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drawings/drawing8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enjamin\Documents\AI -  Assn2\"/>
    </mc:Choice>
  </mc:AlternateContent>
  <xr:revisionPtr revIDLastSave="0" documentId="13_ncr:1_{F304074D-7DEA-46E2-9624-7735E0F50167}" xr6:coauthVersionLast="43" xr6:coauthVersionMax="43" xr10:uidLastSave="{00000000-0000-0000-0000-000000000000}"/>
  <bookViews>
    <workbookView xWindow="-108" yWindow="-108" windowWidth="23256" windowHeight="12576" activeTab="2" xr2:uid="{00000000-000D-0000-FFFF-FFFF00000000}"/>
  </bookViews>
  <sheets>
    <sheet name="X" sheetId="3" r:id="rId1"/>
    <sheet name="X-Dot" sheetId="4" r:id="rId2"/>
    <sheet name="Theta" sheetId="5" r:id="rId3"/>
    <sheet name="Theta-Dot" sheetId="6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40" i="6" l="1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60" i="6"/>
  <c r="N61" i="6"/>
  <c r="N62" i="6"/>
  <c r="N63" i="6"/>
  <c r="N64" i="6"/>
  <c r="N65" i="6"/>
  <c r="N66" i="6"/>
  <c r="N67" i="6"/>
  <c r="N68" i="6"/>
  <c r="N69" i="6"/>
  <c r="N70" i="6"/>
  <c r="N71" i="6"/>
  <c r="N72" i="6"/>
  <c r="N73" i="6"/>
  <c r="N74" i="6"/>
  <c r="N75" i="6"/>
  <c r="N76" i="6"/>
  <c r="N77" i="6"/>
  <c r="N78" i="6"/>
  <c r="N79" i="6"/>
  <c r="N80" i="6"/>
  <c r="N81" i="6"/>
  <c r="N82" i="6"/>
  <c r="N83" i="6"/>
  <c r="N84" i="6"/>
  <c r="N85" i="6"/>
  <c r="N86" i="6"/>
  <c r="N87" i="6"/>
  <c r="N88" i="6"/>
  <c r="N89" i="6"/>
  <c r="N90" i="6"/>
  <c r="N91" i="6"/>
  <c r="N92" i="6"/>
  <c r="N93" i="6"/>
  <c r="N94" i="6"/>
  <c r="N95" i="6"/>
  <c r="N96" i="6"/>
  <c r="N97" i="6"/>
  <c r="N98" i="6"/>
  <c r="N99" i="6"/>
  <c r="N100" i="6"/>
  <c r="N101" i="6"/>
  <c r="N102" i="6"/>
  <c r="N103" i="6"/>
  <c r="N104" i="6"/>
  <c r="N105" i="6"/>
  <c r="N106" i="6"/>
  <c r="N107" i="6"/>
  <c r="N108" i="6"/>
  <c r="N109" i="6"/>
  <c r="N110" i="6"/>
  <c r="N111" i="6"/>
  <c r="N112" i="6"/>
  <c r="N113" i="6"/>
  <c r="N114" i="6"/>
  <c r="N115" i="6"/>
  <c r="N116" i="6"/>
  <c r="N117" i="6"/>
  <c r="N118" i="6"/>
  <c r="N119" i="6"/>
  <c r="N120" i="6"/>
  <c r="N121" i="6"/>
  <c r="N122" i="6"/>
  <c r="N123" i="6"/>
  <c r="N124" i="6"/>
  <c r="N125" i="6"/>
  <c r="N126" i="6"/>
  <c r="N127" i="6"/>
  <c r="N128" i="6"/>
  <c r="N129" i="6"/>
  <c r="N130" i="6"/>
  <c r="N131" i="6"/>
  <c r="N132" i="6"/>
  <c r="N133" i="6"/>
  <c r="N134" i="6"/>
  <c r="N135" i="6"/>
  <c r="N136" i="6"/>
  <c r="N137" i="6"/>
  <c r="N138" i="6"/>
  <c r="N139" i="6"/>
  <c r="N140" i="6"/>
  <c r="N141" i="6"/>
  <c r="N142" i="6"/>
  <c r="N143" i="6"/>
  <c r="N147" i="6"/>
  <c r="N151" i="6"/>
  <c r="N153" i="6"/>
  <c r="N154" i="6"/>
  <c r="N155" i="6"/>
  <c r="N156" i="6"/>
  <c r="N157" i="6"/>
  <c r="N178" i="6"/>
  <c r="N179" i="6"/>
  <c r="N180" i="6"/>
  <c r="N181" i="6"/>
  <c r="N182" i="6"/>
  <c r="N183" i="6"/>
  <c r="N184" i="6"/>
  <c r="N185" i="6"/>
  <c r="N186" i="6"/>
  <c r="N187" i="6"/>
  <c r="N188" i="6"/>
  <c r="N189" i="6"/>
  <c r="N190" i="6"/>
  <c r="N191" i="6"/>
  <c r="N192" i="6"/>
  <c r="N193" i="6"/>
  <c r="N194" i="6"/>
  <c r="N195" i="6"/>
  <c r="N196" i="6"/>
  <c r="N197" i="6"/>
  <c r="N198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K96" i="6"/>
  <c r="K97" i="6"/>
  <c r="K98" i="6"/>
  <c r="K108" i="6"/>
  <c r="K109" i="6"/>
  <c r="K110" i="6"/>
  <c r="K111" i="6"/>
  <c r="K112" i="6"/>
  <c r="K113" i="6"/>
  <c r="K114" i="6"/>
  <c r="K115" i="6"/>
  <c r="K116" i="6"/>
  <c r="K117" i="6"/>
  <c r="K118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88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62" i="6"/>
  <c r="E66" i="6"/>
  <c r="E68" i="6"/>
  <c r="E105" i="6"/>
  <c r="E107" i="6"/>
  <c r="E113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B40" i="6"/>
  <c r="B41" i="6"/>
  <c r="B42" i="6"/>
  <c r="B43" i="6"/>
  <c r="B44" i="6"/>
  <c r="B45" i="6"/>
  <c r="B46" i="6"/>
  <c r="B47" i="6"/>
  <c r="B48" i="6"/>
  <c r="B49" i="6"/>
  <c r="B53" i="6"/>
  <c r="B57" i="6"/>
  <c r="B58" i="6"/>
  <c r="B61" i="6"/>
  <c r="B65" i="6"/>
  <c r="B68" i="6"/>
  <c r="B78" i="6"/>
  <c r="B88" i="6"/>
  <c r="B89" i="6"/>
  <c r="B90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N39" i="6"/>
  <c r="K39" i="6"/>
  <c r="H39" i="6"/>
  <c r="E39" i="6"/>
  <c r="N38" i="6"/>
  <c r="K38" i="6"/>
  <c r="H38" i="6"/>
  <c r="E38" i="6"/>
  <c r="N37" i="6"/>
  <c r="K37" i="6"/>
  <c r="H37" i="6"/>
  <c r="E37" i="6"/>
  <c r="B37" i="6"/>
  <c r="G11" i="6"/>
  <c r="N144" i="6" s="1"/>
  <c r="H10" i="6"/>
  <c r="K122" i="6" s="1"/>
  <c r="G10" i="6"/>
  <c r="K101" i="6" s="1"/>
  <c r="H9" i="6"/>
  <c r="H99" i="6" s="1"/>
  <c r="G9" i="6"/>
  <c r="H82" i="6" s="1"/>
  <c r="H8" i="6"/>
  <c r="E114" i="6" s="1"/>
  <c r="G8" i="6"/>
  <c r="E59" i="6" s="1"/>
  <c r="H7" i="6"/>
  <c r="B39" i="6" s="1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80" i="5"/>
  <c r="N81" i="5"/>
  <c r="N82" i="5"/>
  <c r="N83" i="5"/>
  <c r="N84" i="5"/>
  <c r="N85" i="5"/>
  <c r="N86" i="5"/>
  <c r="N87" i="5"/>
  <c r="N88" i="5"/>
  <c r="N89" i="5"/>
  <c r="N90" i="5"/>
  <c r="N91" i="5"/>
  <c r="N92" i="5"/>
  <c r="N93" i="5"/>
  <c r="N94" i="5"/>
  <c r="N95" i="5"/>
  <c r="N96" i="5"/>
  <c r="N97" i="5"/>
  <c r="N98" i="5"/>
  <c r="N99" i="5"/>
  <c r="N100" i="5"/>
  <c r="N101" i="5"/>
  <c r="N102" i="5"/>
  <c r="N103" i="5"/>
  <c r="N104" i="5"/>
  <c r="N105" i="5"/>
  <c r="N106" i="5"/>
  <c r="N107" i="5"/>
  <c r="N108" i="5"/>
  <c r="N109" i="5"/>
  <c r="N110" i="5"/>
  <c r="N111" i="5"/>
  <c r="N112" i="5"/>
  <c r="N113" i="5"/>
  <c r="N114" i="5"/>
  <c r="N115" i="5"/>
  <c r="N116" i="5"/>
  <c r="N117" i="5"/>
  <c r="N118" i="5"/>
  <c r="N119" i="5"/>
  <c r="N120" i="5"/>
  <c r="N121" i="5"/>
  <c r="N122" i="5"/>
  <c r="N123" i="5"/>
  <c r="N124" i="5"/>
  <c r="N125" i="5"/>
  <c r="N126" i="5"/>
  <c r="N127" i="5"/>
  <c r="N128" i="5"/>
  <c r="N129" i="5"/>
  <c r="N130" i="5"/>
  <c r="N131" i="5"/>
  <c r="N132" i="5"/>
  <c r="N133" i="5"/>
  <c r="N134" i="5"/>
  <c r="N135" i="5"/>
  <c r="N136" i="5"/>
  <c r="N137" i="5"/>
  <c r="N138" i="5"/>
  <c r="N139" i="5"/>
  <c r="N140" i="5"/>
  <c r="N141" i="5"/>
  <c r="N142" i="5"/>
  <c r="N143" i="5"/>
  <c r="N144" i="5"/>
  <c r="N145" i="5"/>
  <c r="N146" i="5"/>
  <c r="N147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98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73" i="5"/>
  <c r="B77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N39" i="5"/>
  <c r="K39" i="5"/>
  <c r="B39" i="5"/>
  <c r="N38" i="5"/>
  <c r="K38" i="5"/>
  <c r="E38" i="5"/>
  <c r="B38" i="5"/>
  <c r="N37" i="5"/>
  <c r="K37" i="5"/>
  <c r="H37" i="5"/>
  <c r="E37" i="5"/>
  <c r="B37" i="5"/>
  <c r="G11" i="5"/>
  <c r="N148" i="5" s="1"/>
  <c r="H10" i="5"/>
  <c r="K161" i="5" s="1"/>
  <c r="G10" i="5"/>
  <c r="H9" i="5"/>
  <c r="H120" i="5" s="1"/>
  <c r="G9" i="5"/>
  <c r="H90" i="5" s="1"/>
  <c r="H8" i="5"/>
  <c r="E96" i="5" s="1"/>
  <c r="G8" i="5"/>
  <c r="E60" i="5" s="1"/>
  <c r="H7" i="5"/>
  <c r="B67" i="5" s="1"/>
  <c r="N225" i="4"/>
  <c r="K225" i="4"/>
  <c r="H225" i="4"/>
  <c r="E225" i="4"/>
  <c r="B225" i="4"/>
  <c r="N224" i="4"/>
  <c r="K224" i="4"/>
  <c r="H224" i="4"/>
  <c r="E224" i="4"/>
  <c r="B224" i="4"/>
  <c r="N223" i="4"/>
  <c r="K223" i="4"/>
  <c r="H223" i="4"/>
  <c r="E223" i="4"/>
  <c r="B223" i="4"/>
  <c r="N222" i="4"/>
  <c r="K222" i="4"/>
  <c r="H222" i="4"/>
  <c r="E222" i="4"/>
  <c r="B222" i="4"/>
  <c r="N221" i="4"/>
  <c r="K221" i="4"/>
  <c r="H221" i="4"/>
  <c r="E221" i="4"/>
  <c r="B221" i="4"/>
  <c r="N220" i="4"/>
  <c r="K220" i="4"/>
  <c r="H220" i="4"/>
  <c r="E220" i="4"/>
  <c r="B220" i="4"/>
  <c r="N219" i="4"/>
  <c r="K219" i="4"/>
  <c r="H219" i="4"/>
  <c r="E219" i="4"/>
  <c r="B219" i="4"/>
  <c r="N218" i="4"/>
  <c r="K218" i="4"/>
  <c r="H218" i="4"/>
  <c r="E218" i="4"/>
  <c r="B218" i="4"/>
  <c r="N217" i="4"/>
  <c r="K217" i="4"/>
  <c r="H217" i="4"/>
  <c r="E217" i="4"/>
  <c r="B217" i="4"/>
  <c r="N216" i="4"/>
  <c r="K216" i="4"/>
  <c r="H216" i="4"/>
  <c r="E216" i="4"/>
  <c r="B216" i="4"/>
  <c r="N215" i="4"/>
  <c r="K215" i="4"/>
  <c r="H215" i="4"/>
  <c r="E215" i="4"/>
  <c r="B215" i="4"/>
  <c r="N214" i="4"/>
  <c r="K214" i="4"/>
  <c r="H214" i="4"/>
  <c r="E214" i="4"/>
  <c r="B214" i="4"/>
  <c r="N213" i="4"/>
  <c r="K213" i="4"/>
  <c r="H213" i="4"/>
  <c r="E213" i="4"/>
  <c r="B213" i="4"/>
  <c r="N212" i="4"/>
  <c r="K212" i="4"/>
  <c r="H212" i="4"/>
  <c r="E212" i="4"/>
  <c r="B212" i="4"/>
  <c r="N211" i="4"/>
  <c r="K211" i="4"/>
  <c r="H211" i="4"/>
  <c r="E211" i="4"/>
  <c r="B211" i="4"/>
  <c r="N210" i="4"/>
  <c r="K210" i="4"/>
  <c r="H210" i="4"/>
  <c r="E210" i="4"/>
  <c r="B210" i="4"/>
  <c r="N209" i="4"/>
  <c r="K209" i="4"/>
  <c r="H209" i="4"/>
  <c r="E209" i="4"/>
  <c r="B209" i="4"/>
  <c r="N208" i="4"/>
  <c r="K208" i="4"/>
  <c r="H208" i="4"/>
  <c r="E208" i="4"/>
  <c r="B208" i="4"/>
  <c r="N207" i="4"/>
  <c r="K207" i="4"/>
  <c r="H207" i="4"/>
  <c r="E207" i="4"/>
  <c r="B207" i="4"/>
  <c r="N206" i="4"/>
  <c r="K206" i="4"/>
  <c r="H206" i="4"/>
  <c r="E206" i="4"/>
  <c r="B206" i="4"/>
  <c r="N205" i="4"/>
  <c r="K205" i="4"/>
  <c r="H205" i="4"/>
  <c r="E205" i="4"/>
  <c r="B205" i="4"/>
  <c r="N204" i="4"/>
  <c r="K204" i="4"/>
  <c r="H204" i="4"/>
  <c r="E204" i="4"/>
  <c r="B204" i="4"/>
  <c r="N203" i="4"/>
  <c r="K203" i="4"/>
  <c r="H203" i="4"/>
  <c r="E203" i="4"/>
  <c r="B203" i="4"/>
  <c r="N202" i="4"/>
  <c r="K202" i="4"/>
  <c r="H202" i="4"/>
  <c r="E202" i="4"/>
  <c r="B202" i="4"/>
  <c r="N201" i="4"/>
  <c r="K201" i="4"/>
  <c r="H201" i="4"/>
  <c r="E201" i="4"/>
  <c r="B201" i="4"/>
  <c r="N200" i="4"/>
  <c r="K200" i="4"/>
  <c r="H200" i="4"/>
  <c r="E200" i="4"/>
  <c r="B200" i="4"/>
  <c r="H199" i="4"/>
  <c r="E199" i="4"/>
  <c r="B199" i="4"/>
  <c r="H198" i="4"/>
  <c r="E198" i="4"/>
  <c r="B198" i="4"/>
  <c r="H197" i="4"/>
  <c r="E197" i="4"/>
  <c r="B197" i="4"/>
  <c r="H196" i="4"/>
  <c r="E196" i="4"/>
  <c r="B196" i="4"/>
  <c r="H195" i="4"/>
  <c r="E195" i="4"/>
  <c r="B195" i="4"/>
  <c r="H194" i="4"/>
  <c r="E194" i="4"/>
  <c r="B194" i="4"/>
  <c r="H193" i="4"/>
  <c r="E193" i="4"/>
  <c r="B193" i="4"/>
  <c r="H192" i="4"/>
  <c r="E192" i="4"/>
  <c r="B192" i="4"/>
  <c r="H191" i="4"/>
  <c r="E191" i="4"/>
  <c r="B191" i="4"/>
  <c r="H190" i="4"/>
  <c r="E190" i="4"/>
  <c r="B190" i="4"/>
  <c r="H189" i="4"/>
  <c r="E189" i="4"/>
  <c r="B189" i="4"/>
  <c r="H188" i="4"/>
  <c r="E188" i="4"/>
  <c r="B188" i="4"/>
  <c r="H187" i="4"/>
  <c r="E187" i="4"/>
  <c r="B187" i="4"/>
  <c r="H186" i="4"/>
  <c r="E186" i="4"/>
  <c r="B186" i="4"/>
  <c r="H185" i="4"/>
  <c r="E185" i="4"/>
  <c r="B185" i="4"/>
  <c r="H184" i="4"/>
  <c r="E184" i="4"/>
  <c r="B184" i="4"/>
  <c r="H183" i="4"/>
  <c r="E183" i="4"/>
  <c r="B183" i="4"/>
  <c r="H182" i="4"/>
  <c r="E182" i="4"/>
  <c r="B182" i="4"/>
  <c r="H181" i="4"/>
  <c r="E181" i="4"/>
  <c r="B181" i="4"/>
  <c r="H180" i="4"/>
  <c r="E180" i="4"/>
  <c r="B180" i="4"/>
  <c r="H179" i="4"/>
  <c r="E179" i="4"/>
  <c r="B179" i="4"/>
  <c r="H178" i="4"/>
  <c r="E178" i="4"/>
  <c r="B178" i="4"/>
  <c r="H177" i="4"/>
  <c r="E177" i="4"/>
  <c r="B177" i="4"/>
  <c r="H176" i="4"/>
  <c r="E176" i="4"/>
  <c r="B176" i="4"/>
  <c r="H175" i="4"/>
  <c r="E175" i="4"/>
  <c r="B175" i="4"/>
  <c r="H174" i="4"/>
  <c r="E174" i="4"/>
  <c r="B174" i="4"/>
  <c r="H173" i="4"/>
  <c r="E173" i="4"/>
  <c r="B173" i="4"/>
  <c r="H172" i="4"/>
  <c r="E172" i="4"/>
  <c r="B172" i="4"/>
  <c r="H171" i="4"/>
  <c r="E171" i="4"/>
  <c r="B171" i="4"/>
  <c r="H170" i="4"/>
  <c r="E170" i="4"/>
  <c r="B170" i="4"/>
  <c r="H169" i="4"/>
  <c r="E169" i="4"/>
  <c r="B169" i="4"/>
  <c r="H168" i="4"/>
  <c r="E168" i="4"/>
  <c r="B168" i="4"/>
  <c r="N167" i="4"/>
  <c r="K167" i="4"/>
  <c r="H167" i="4"/>
  <c r="E167" i="4"/>
  <c r="B167" i="4"/>
  <c r="N166" i="4"/>
  <c r="K166" i="4"/>
  <c r="H166" i="4"/>
  <c r="E166" i="4"/>
  <c r="B166" i="4"/>
  <c r="N165" i="4"/>
  <c r="K165" i="4"/>
  <c r="H165" i="4"/>
  <c r="E165" i="4"/>
  <c r="B165" i="4"/>
  <c r="N164" i="4"/>
  <c r="K164" i="4"/>
  <c r="H164" i="4"/>
  <c r="E164" i="4"/>
  <c r="B164" i="4"/>
  <c r="N163" i="4"/>
  <c r="E163" i="4"/>
  <c r="B163" i="4"/>
  <c r="N162" i="4"/>
  <c r="E162" i="4"/>
  <c r="B162" i="4"/>
  <c r="N161" i="4"/>
  <c r="E161" i="4"/>
  <c r="B161" i="4"/>
  <c r="N160" i="4"/>
  <c r="E160" i="4"/>
  <c r="B160" i="4"/>
  <c r="N159" i="4"/>
  <c r="E159" i="4"/>
  <c r="B159" i="4"/>
  <c r="N158" i="4"/>
  <c r="E158" i="4"/>
  <c r="B158" i="4"/>
  <c r="N157" i="4"/>
  <c r="E157" i="4"/>
  <c r="B157" i="4"/>
  <c r="N156" i="4"/>
  <c r="E156" i="4"/>
  <c r="B156" i="4"/>
  <c r="N155" i="4"/>
  <c r="E155" i="4"/>
  <c r="B155" i="4"/>
  <c r="N154" i="4"/>
  <c r="E154" i="4"/>
  <c r="B154" i="4"/>
  <c r="N153" i="4"/>
  <c r="E153" i="4"/>
  <c r="B153" i="4"/>
  <c r="N152" i="4"/>
  <c r="E152" i="4"/>
  <c r="B152" i="4"/>
  <c r="N151" i="4"/>
  <c r="E151" i="4"/>
  <c r="B151" i="4"/>
  <c r="N150" i="4"/>
  <c r="E150" i="4"/>
  <c r="B150" i="4"/>
  <c r="N149" i="4"/>
  <c r="E149" i="4"/>
  <c r="B149" i="4"/>
  <c r="N148" i="4"/>
  <c r="E148" i="4"/>
  <c r="B148" i="4"/>
  <c r="N147" i="4"/>
  <c r="E147" i="4"/>
  <c r="B147" i="4"/>
  <c r="N146" i="4"/>
  <c r="E146" i="4"/>
  <c r="B146" i="4"/>
  <c r="N145" i="4"/>
  <c r="E145" i="4"/>
  <c r="B145" i="4"/>
  <c r="N144" i="4"/>
  <c r="E144" i="4"/>
  <c r="B144" i="4"/>
  <c r="N143" i="4"/>
  <c r="E143" i="4"/>
  <c r="B143" i="4"/>
  <c r="N142" i="4"/>
  <c r="E142" i="4"/>
  <c r="B142" i="4"/>
  <c r="N141" i="4"/>
  <c r="E141" i="4"/>
  <c r="B141" i="4"/>
  <c r="N140" i="4"/>
  <c r="E140" i="4"/>
  <c r="B140" i="4"/>
  <c r="N139" i="4"/>
  <c r="E139" i="4"/>
  <c r="B139" i="4"/>
  <c r="N138" i="4"/>
  <c r="E138" i="4"/>
  <c r="B138" i="4"/>
  <c r="N137" i="4"/>
  <c r="E137" i="4"/>
  <c r="B137" i="4"/>
  <c r="N136" i="4"/>
  <c r="E136" i="4"/>
  <c r="B136" i="4"/>
  <c r="N135" i="4"/>
  <c r="E135" i="4"/>
  <c r="B135" i="4"/>
  <c r="N134" i="4"/>
  <c r="E134" i="4"/>
  <c r="B134" i="4"/>
  <c r="N133" i="4"/>
  <c r="K133" i="4"/>
  <c r="B133" i="4"/>
  <c r="N132" i="4"/>
  <c r="K132" i="4"/>
  <c r="B132" i="4"/>
  <c r="N131" i="4"/>
  <c r="K131" i="4"/>
  <c r="B131" i="4"/>
  <c r="N130" i="4"/>
  <c r="K130" i="4"/>
  <c r="B130" i="4"/>
  <c r="N129" i="4"/>
  <c r="K129" i="4"/>
  <c r="B129" i="4"/>
  <c r="N128" i="4"/>
  <c r="K128" i="4"/>
  <c r="B128" i="4"/>
  <c r="N127" i="4"/>
  <c r="K127" i="4"/>
  <c r="B127" i="4"/>
  <c r="N126" i="4"/>
  <c r="K126" i="4"/>
  <c r="B126" i="4"/>
  <c r="N125" i="4"/>
  <c r="K125" i="4"/>
  <c r="B125" i="4"/>
  <c r="N124" i="4"/>
  <c r="K124" i="4"/>
  <c r="B124" i="4"/>
  <c r="N123" i="4"/>
  <c r="K123" i="4"/>
  <c r="B123" i="4"/>
  <c r="N122" i="4"/>
  <c r="K122" i="4"/>
  <c r="B122" i="4"/>
  <c r="N121" i="4"/>
  <c r="K121" i="4"/>
  <c r="B121" i="4"/>
  <c r="N120" i="4"/>
  <c r="K120" i="4"/>
  <c r="B120" i="4"/>
  <c r="N119" i="4"/>
  <c r="K119" i="4"/>
  <c r="B119" i="4"/>
  <c r="N118" i="4"/>
  <c r="K118" i="4"/>
  <c r="B118" i="4"/>
  <c r="N117" i="4"/>
  <c r="K117" i="4"/>
  <c r="B117" i="4"/>
  <c r="N116" i="4"/>
  <c r="K116" i="4"/>
  <c r="B116" i="4"/>
  <c r="N115" i="4"/>
  <c r="K115" i="4"/>
  <c r="B115" i="4"/>
  <c r="N114" i="4"/>
  <c r="K114" i="4"/>
  <c r="B114" i="4"/>
  <c r="N113" i="4"/>
  <c r="K113" i="4"/>
  <c r="B113" i="4"/>
  <c r="N112" i="4"/>
  <c r="K112" i="4"/>
  <c r="B112" i="4"/>
  <c r="N111" i="4"/>
  <c r="K111" i="4"/>
  <c r="B111" i="4"/>
  <c r="N110" i="4"/>
  <c r="K110" i="4"/>
  <c r="B110" i="4"/>
  <c r="N109" i="4"/>
  <c r="K109" i="4"/>
  <c r="H109" i="4"/>
  <c r="E109" i="4"/>
  <c r="B109" i="4"/>
  <c r="N108" i="4"/>
  <c r="K108" i="4"/>
  <c r="H108" i="4"/>
  <c r="E108" i="4"/>
  <c r="B108" i="4"/>
  <c r="N107" i="4"/>
  <c r="K107" i="4"/>
  <c r="H107" i="4"/>
  <c r="E107" i="4"/>
  <c r="B107" i="4"/>
  <c r="N106" i="4"/>
  <c r="K106" i="4"/>
  <c r="H106" i="4"/>
  <c r="E106" i="4"/>
  <c r="B106" i="4"/>
  <c r="N105" i="4"/>
  <c r="K105" i="4"/>
  <c r="H105" i="4"/>
  <c r="E105" i="4"/>
  <c r="B105" i="4"/>
  <c r="N104" i="4"/>
  <c r="K104" i="4"/>
  <c r="H104" i="4"/>
  <c r="E104" i="4"/>
  <c r="B104" i="4"/>
  <c r="N103" i="4"/>
  <c r="K103" i="4"/>
  <c r="H103" i="4"/>
  <c r="E103" i="4"/>
  <c r="B103" i="4"/>
  <c r="N102" i="4"/>
  <c r="K102" i="4"/>
  <c r="H102" i="4"/>
  <c r="E102" i="4"/>
  <c r="B102" i="4"/>
  <c r="N101" i="4"/>
  <c r="K101" i="4"/>
  <c r="H101" i="4"/>
  <c r="E101" i="4"/>
  <c r="B101" i="4"/>
  <c r="N100" i="4"/>
  <c r="K100" i="4"/>
  <c r="H100" i="4"/>
  <c r="E100" i="4"/>
  <c r="B100" i="4"/>
  <c r="N99" i="4"/>
  <c r="K99" i="4"/>
  <c r="H99" i="4"/>
  <c r="E99" i="4"/>
  <c r="B99" i="4"/>
  <c r="N98" i="4"/>
  <c r="K98" i="4"/>
  <c r="H98" i="4"/>
  <c r="N97" i="4"/>
  <c r="K97" i="4"/>
  <c r="H97" i="4"/>
  <c r="N96" i="4"/>
  <c r="K96" i="4"/>
  <c r="H96" i="4"/>
  <c r="N95" i="4"/>
  <c r="K95" i="4"/>
  <c r="H95" i="4"/>
  <c r="N94" i="4"/>
  <c r="K94" i="4"/>
  <c r="H94" i="4"/>
  <c r="N93" i="4"/>
  <c r="K93" i="4"/>
  <c r="H93" i="4"/>
  <c r="N92" i="4"/>
  <c r="K92" i="4"/>
  <c r="H92" i="4"/>
  <c r="N91" i="4"/>
  <c r="K91" i="4"/>
  <c r="H91" i="4"/>
  <c r="N90" i="4"/>
  <c r="K90" i="4"/>
  <c r="H90" i="4"/>
  <c r="N89" i="4"/>
  <c r="K89" i="4"/>
  <c r="H89" i="4"/>
  <c r="N88" i="4"/>
  <c r="K88" i="4"/>
  <c r="H88" i="4"/>
  <c r="N87" i="4"/>
  <c r="K87" i="4"/>
  <c r="H87" i="4"/>
  <c r="N86" i="4"/>
  <c r="K86" i="4"/>
  <c r="H86" i="4"/>
  <c r="N85" i="4"/>
  <c r="K85" i="4"/>
  <c r="H85" i="4"/>
  <c r="N84" i="4"/>
  <c r="K84" i="4"/>
  <c r="H84" i="4"/>
  <c r="N83" i="4"/>
  <c r="K83" i="4"/>
  <c r="H83" i="4"/>
  <c r="N82" i="4"/>
  <c r="K82" i="4"/>
  <c r="H82" i="4"/>
  <c r="N81" i="4"/>
  <c r="K81" i="4"/>
  <c r="H81" i="4"/>
  <c r="N80" i="4"/>
  <c r="K80" i="4"/>
  <c r="H80" i="4"/>
  <c r="N79" i="4"/>
  <c r="K79" i="4"/>
  <c r="H79" i="4"/>
  <c r="N78" i="4"/>
  <c r="K78" i="4"/>
  <c r="H78" i="4"/>
  <c r="N77" i="4"/>
  <c r="K77" i="4"/>
  <c r="H77" i="4"/>
  <c r="E77" i="4"/>
  <c r="N76" i="4"/>
  <c r="K76" i="4"/>
  <c r="H76" i="4"/>
  <c r="E76" i="4"/>
  <c r="N75" i="4"/>
  <c r="K75" i="4"/>
  <c r="H75" i="4"/>
  <c r="N74" i="4"/>
  <c r="K74" i="4"/>
  <c r="H74" i="4"/>
  <c r="N73" i="4"/>
  <c r="K73" i="4"/>
  <c r="H73" i="4"/>
  <c r="E73" i="4"/>
  <c r="B73" i="4"/>
  <c r="N72" i="4"/>
  <c r="K72" i="4"/>
  <c r="H72" i="4"/>
  <c r="E72" i="4"/>
  <c r="B72" i="4"/>
  <c r="N71" i="4"/>
  <c r="K71" i="4"/>
  <c r="H71" i="4"/>
  <c r="E71" i="4"/>
  <c r="B71" i="4"/>
  <c r="N70" i="4"/>
  <c r="K70" i="4"/>
  <c r="H70" i="4"/>
  <c r="E70" i="4"/>
  <c r="B70" i="4"/>
  <c r="N69" i="4"/>
  <c r="K69" i="4"/>
  <c r="H69" i="4"/>
  <c r="E69" i="4"/>
  <c r="B69" i="4"/>
  <c r="N68" i="4"/>
  <c r="K68" i="4"/>
  <c r="H68" i="4"/>
  <c r="E68" i="4"/>
  <c r="B68" i="4"/>
  <c r="N67" i="4"/>
  <c r="K67" i="4"/>
  <c r="H67" i="4"/>
  <c r="E67" i="4"/>
  <c r="B67" i="4"/>
  <c r="N66" i="4"/>
  <c r="K66" i="4"/>
  <c r="H66" i="4"/>
  <c r="E66" i="4"/>
  <c r="B66" i="4"/>
  <c r="N65" i="4"/>
  <c r="K65" i="4"/>
  <c r="H65" i="4"/>
  <c r="E65" i="4"/>
  <c r="B65" i="4"/>
  <c r="N64" i="4"/>
  <c r="K64" i="4"/>
  <c r="H64" i="4"/>
  <c r="E64" i="4"/>
  <c r="B64" i="4"/>
  <c r="N63" i="4"/>
  <c r="K63" i="4"/>
  <c r="H63" i="4"/>
  <c r="E63" i="4"/>
  <c r="B63" i="4"/>
  <c r="N62" i="4"/>
  <c r="K62" i="4"/>
  <c r="H62" i="4"/>
  <c r="E62" i="4"/>
  <c r="B62" i="4"/>
  <c r="N61" i="4"/>
  <c r="K61" i="4"/>
  <c r="H61" i="4"/>
  <c r="E61" i="4"/>
  <c r="B61" i="4"/>
  <c r="N60" i="4"/>
  <c r="K60" i="4"/>
  <c r="H60" i="4"/>
  <c r="E60" i="4"/>
  <c r="B60" i="4"/>
  <c r="N59" i="4"/>
  <c r="K59" i="4"/>
  <c r="H59" i="4"/>
  <c r="E59" i="4"/>
  <c r="B59" i="4"/>
  <c r="N58" i="4"/>
  <c r="K58" i="4"/>
  <c r="H58" i="4"/>
  <c r="E58" i="4"/>
  <c r="B58" i="4"/>
  <c r="N57" i="4"/>
  <c r="K57" i="4"/>
  <c r="H57" i="4"/>
  <c r="E57" i="4"/>
  <c r="B57" i="4"/>
  <c r="N56" i="4"/>
  <c r="K56" i="4"/>
  <c r="H56" i="4"/>
  <c r="E56" i="4"/>
  <c r="B56" i="4"/>
  <c r="N55" i="4"/>
  <c r="K55" i="4"/>
  <c r="H55" i="4"/>
  <c r="E55" i="4"/>
  <c r="B55" i="4"/>
  <c r="N54" i="4"/>
  <c r="K54" i="4"/>
  <c r="H54" i="4"/>
  <c r="E54" i="4"/>
  <c r="B54" i="4"/>
  <c r="N53" i="4"/>
  <c r="K53" i="4"/>
  <c r="H53" i="4"/>
  <c r="E53" i="4"/>
  <c r="B53" i="4"/>
  <c r="N52" i="4"/>
  <c r="K52" i="4"/>
  <c r="H52" i="4"/>
  <c r="E52" i="4"/>
  <c r="B52" i="4"/>
  <c r="N51" i="4"/>
  <c r="K51" i="4"/>
  <c r="H51" i="4"/>
  <c r="E51" i="4"/>
  <c r="B51" i="4"/>
  <c r="N50" i="4"/>
  <c r="K50" i="4"/>
  <c r="H50" i="4"/>
  <c r="E50" i="4"/>
  <c r="B50" i="4"/>
  <c r="N49" i="4"/>
  <c r="K49" i="4"/>
  <c r="H49" i="4"/>
  <c r="E49" i="4"/>
  <c r="B49" i="4"/>
  <c r="N48" i="4"/>
  <c r="K48" i="4"/>
  <c r="H48" i="4"/>
  <c r="E48" i="4"/>
  <c r="B48" i="4"/>
  <c r="N47" i="4"/>
  <c r="K47" i="4"/>
  <c r="H47" i="4"/>
  <c r="E47" i="4"/>
  <c r="B47" i="4"/>
  <c r="N46" i="4"/>
  <c r="K46" i="4"/>
  <c r="H46" i="4"/>
  <c r="E46" i="4"/>
  <c r="B46" i="4"/>
  <c r="N45" i="4"/>
  <c r="K45" i="4"/>
  <c r="H45" i="4"/>
  <c r="E45" i="4"/>
  <c r="B45" i="4"/>
  <c r="N44" i="4"/>
  <c r="K44" i="4"/>
  <c r="H44" i="4"/>
  <c r="E44" i="4"/>
  <c r="B44" i="4"/>
  <c r="N43" i="4"/>
  <c r="K43" i="4"/>
  <c r="H43" i="4"/>
  <c r="E43" i="4"/>
  <c r="B43" i="4"/>
  <c r="N42" i="4"/>
  <c r="K42" i="4"/>
  <c r="H42" i="4"/>
  <c r="E42" i="4"/>
  <c r="B42" i="4"/>
  <c r="N41" i="4"/>
  <c r="K41" i="4"/>
  <c r="H41" i="4"/>
  <c r="E41" i="4"/>
  <c r="B41" i="4"/>
  <c r="N40" i="4"/>
  <c r="K40" i="4"/>
  <c r="H40" i="4"/>
  <c r="E40" i="4"/>
  <c r="B40" i="4"/>
  <c r="N39" i="4"/>
  <c r="K39" i="4"/>
  <c r="H39" i="4"/>
  <c r="E39" i="4"/>
  <c r="B39" i="4"/>
  <c r="N37" i="4"/>
  <c r="K37" i="4"/>
  <c r="H37" i="4"/>
  <c r="E37" i="4"/>
  <c r="B37" i="4"/>
  <c r="G11" i="4"/>
  <c r="N197" i="4" s="1"/>
  <c r="H10" i="4"/>
  <c r="K198" i="4" s="1"/>
  <c r="G10" i="4"/>
  <c r="K162" i="4" s="1"/>
  <c r="H9" i="4"/>
  <c r="H163" i="4" s="1"/>
  <c r="G9" i="4"/>
  <c r="H127" i="4" s="1"/>
  <c r="H8" i="4"/>
  <c r="E124" i="4" s="1"/>
  <c r="G8" i="4"/>
  <c r="E87" i="4" s="1"/>
  <c r="H7" i="4"/>
  <c r="B89" i="4" s="1"/>
  <c r="E115" i="5" l="1"/>
  <c r="E111" i="5"/>
  <c r="E114" i="5"/>
  <c r="E117" i="5"/>
  <c r="E113" i="5"/>
  <c r="E116" i="5"/>
  <c r="E112" i="5"/>
  <c r="H134" i="4"/>
  <c r="H135" i="4"/>
  <c r="H136" i="4"/>
  <c r="H137" i="4"/>
  <c r="H138" i="4"/>
  <c r="H139" i="4"/>
  <c r="H128" i="4"/>
  <c r="H129" i="4"/>
  <c r="H130" i="4"/>
  <c r="H131" i="4"/>
  <c r="H132" i="4"/>
  <c r="H133" i="4"/>
  <c r="E91" i="4"/>
  <c r="E92" i="4"/>
  <c r="E93" i="4"/>
  <c r="E80" i="4"/>
  <c r="E81" i="4"/>
  <c r="E94" i="4"/>
  <c r="E95" i="4"/>
  <c r="E96" i="4"/>
  <c r="E97" i="4"/>
  <c r="E98" i="4"/>
  <c r="E88" i="4"/>
  <c r="E89" i="4"/>
  <c r="E84" i="4"/>
  <c r="E85" i="4"/>
  <c r="B91" i="4"/>
  <c r="B95" i="4"/>
  <c r="B92" i="4"/>
  <c r="B96" i="4"/>
  <c r="B93" i="4"/>
  <c r="B97" i="4"/>
  <c r="B94" i="4"/>
  <c r="B98" i="4"/>
  <c r="N168" i="4"/>
  <c r="N169" i="4"/>
  <c r="N170" i="4"/>
  <c r="N171" i="4"/>
  <c r="N172" i="4"/>
  <c r="N173" i="4"/>
  <c r="N174" i="4"/>
  <c r="N175" i="4"/>
  <c r="K168" i="4"/>
  <c r="K172" i="4"/>
  <c r="K169" i="4"/>
  <c r="K173" i="4"/>
  <c r="K170" i="4"/>
  <c r="K174" i="4"/>
  <c r="K171" i="4"/>
  <c r="K175" i="4"/>
  <c r="K136" i="4"/>
  <c r="K137" i="4"/>
  <c r="K134" i="4"/>
  <c r="K138" i="4"/>
  <c r="K135" i="4"/>
  <c r="K139" i="4"/>
  <c r="E112" i="4"/>
  <c r="E113" i="4"/>
  <c r="E125" i="4"/>
  <c r="E130" i="4"/>
  <c r="E131" i="4"/>
  <c r="E116" i="4"/>
  <c r="E117" i="4"/>
  <c r="E128" i="4"/>
  <c r="E132" i="4"/>
  <c r="E121" i="4"/>
  <c r="E129" i="4"/>
  <c r="E133" i="4"/>
  <c r="N176" i="4"/>
  <c r="N177" i="4"/>
  <c r="N178" i="4"/>
  <c r="N179" i="4"/>
  <c r="N180" i="4"/>
  <c r="N181" i="4"/>
  <c r="K177" i="4"/>
  <c r="K181" i="4"/>
  <c r="K183" i="4"/>
  <c r="K199" i="4"/>
  <c r="K178" i="4"/>
  <c r="K187" i="4"/>
  <c r="K179" i="4"/>
  <c r="K191" i="4"/>
  <c r="K176" i="4"/>
  <c r="K180" i="4"/>
  <c r="K195" i="4"/>
  <c r="K155" i="4"/>
  <c r="K159" i="4"/>
  <c r="K147" i="4"/>
  <c r="K163" i="4"/>
  <c r="K140" i="4"/>
  <c r="K141" i="4"/>
  <c r="K142" i="4"/>
  <c r="K143" i="4"/>
  <c r="K144" i="4"/>
  <c r="K145" i="4"/>
  <c r="K151" i="4"/>
  <c r="H143" i="4"/>
  <c r="H140" i="4"/>
  <c r="H144" i="4"/>
  <c r="H141" i="4"/>
  <c r="H145" i="4"/>
  <c r="H142" i="4"/>
  <c r="N158" i="6"/>
  <c r="N161" i="6"/>
  <c r="N164" i="6"/>
  <c r="N160" i="6"/>
  <c r="N166" i="6"/>
  <c r="N162" i="6"/>
  <c r="N165" i="6"/>
  <c r="N167" i="6"/>
  <c r="N163" i="6"/>
  <c r="N159" i="6"/>
  <c r="E103" i="6"/>
  <c r="B81" i="6"/>
  <c r="B80" i="6"/>
  <c r="B83" i="6"/>
  <c r="B79" i="6"/>
  <c r="B85" i="6"/>
  <c r="B84" i="6"/>
  <c r="B86" i="6"/>
  <c r="B82" i="6"/>
  <c r="E116" i="6"/>
  <c r="E111" i="6"/>
  <c r="E115" i="6"/>
  <c r="E109" i="6"/>
  <c r="N177" i="6"/>
  <c r="N173" i="6"/>
  <c r="N169" i="6"/>
  <c r="N170" i="6"/>
  <c r="N176" i="6"/>
  <c r="N172" i="6"/>
  <c r="N168" i="6"/>
  <c r="N174" i="6"/>
  <c r="N175" i="6"/>
  <c r="N171" i="6"/>
  <c r="B91" i="6"/>
  <c r="B87" i="6"/>
  <c r="E82" i="6"/>
  <c r="E78" i="6"/>
  <c r="E112" i="6"/>
  <c r="E108" i="6"/>
  <c r="E104" i="6"/>
  <c r="E110" i="6"/>
  <c r="E106" i="6"/>
  <c r="N150" i="6"/>
  <c r="N146" i="6"/>
  <c r="N149" i="6"/>
  <c r="N145" i="6"/>
  <c r="N152" i="6"/>
  <c r="N148" i="6"/>
  <c r="H93" i="6"/>
  <c r="H98" i="6"/>
  <c r="H91" i="6"/>
  <c r="H97" i="6"/>
  <c r="H89" i="6"/>
  <c r="H95" i="6"/>
  <c r="H94" i="6"/>
  <c r="H90" i="6"/>
  <c r="H96" i="6"/>
  <c r="H92" i="6"/>
  <c r="K197" i="6"/>
  <c r="K193" i="6"/>
  <c r="K189" i="6"/>
  <c r="K185" i="6"/>
  <c r="K181" i="6"/>
  <c r="K177" i="6"/>
  <c r="K173" i="6"/>
  <c r="K169" i="6"/>
  <c r="K165" i="6"/>
  <c r="K161" i="6"/>
  <c r="K157" i="6"/>
  <c r="K153" i="6"/>
  <c r="K149" i="6"/>
  <c r="K145" i="6"/>
  <c r="K141" i="6"/>
  <c r="K137" i="6"/>
  <c r="K133" i="6"/>
  <c r="K129" i="6"/>
  <c r="K125" i="6"/>
  <c r="K121" i="6"/>
  <c r="K196" i="6"/>
  <c r="K192" i="6"/>
  <c r="K188" i="6"/>
  <c r="K184" i="6"/>
  <c r="K180" i="6"/>
  <c r="K176" i="6"/>
  <c r="K172" i="6"/>
  <c r="K168" i="6"/>
  <c r="K164" i="6"/>
  <c r="K160" i="6"/>
  <c r="K156" i="6"/>
  <c r="K152" i="6"/>
  <c r="K148" i="6"/>
  <c r="K144" i="6"/>
  <c r="K140" i="6"/>
  <c r="K136" i="6"/>
  <c r="K132" i="6"/>
  <c r="K128" i="6"/>
  <c r="K124" i="6"/>
  <c r="K120" i="6"/>
  <c r="K195" i="6"/>
  <c r="K191" i="6"/>
  <c r="K187" i="6"/>
  <c r="K183" i="6"/>
  <c r="K179" i="6"/>
  <c r="K175" i="6"/>
  <c r="K171" i="6"/>
  <c r="K167" i="6"/>
  <c r="K163" i="6"/>
  <c r="K159" i="6"/>
  <c r="K155" i="6"/>
  <c r="K151" i="6"/>
  <c r="K147" i="6"/>
  <c r="K143" i="6"/>
  <c r="K139" i="6"/>
  <c r="K135" i="6"/>
  <c r="K131" i="6"/>
  <c r="K127" i="6"/>
  <c r="K123" i="6"/>
  <c r="K119" i="6"/>
  <c r="K198" i="6"/>
  <c r="K194" i="6"/>
  <c r="K190" i="6"/>
  <c r="K186" i="6"/>
  <c r="K182" i="6"/>
  <c r="K178" i="6"/>
  <c r="K174" i="6"/>
  <c r="K170" i="6"/>
  <c r="K166" i="6"/>
  <c r="K162" i="6"/>
  <c r="K158" i="6"/>
  <c r="K154" i="6"/>
  <c r="K150" i="6"/>
  <c r="K146" i="6"/>
  <c r="K142" i="6"/>
  <c r="K138" i="6"/>
  <c r="K134" i="6"/>
  <c r="K130" i="6"/>
  <c r="K126" i="6"/>
  <c r="K104" i="6"/>
  <c r="K100" i="6"/>
  <c r="K107" i="6"/>
  <c r="K103" i="6"/>
  <c r="K99" i="6"/>
  <c r="K106" i="6"/>
  <c r="K102" i="6"/>
  <c r="K105" i="6"/>
  <c r="E74" i="6"/>
  <c r="E70" i="6"/>
  <c r="E77" i="6"/>
  <c r="E73" i="6"/>
  <c r="E69" i="6"/>
  <c r="E76" i="6"/>
  <c r="E72" i="6"/>
  <c r="E75" i="6"/>
  <c r="E71" i="6"/>
  <c r="B76" i="6"/>
  <c r="B72" i="6"/>
  <c r="B75" i="6"/>
  <c r="B71" i="6"/>
  <c r="B74" i="6"/>
  <c r="B70" i="6"/>
  <c r="B77" i="6"/>
  <c r="B73" i="6"/>
  <c r="B69" i="6"/>
  <c r="H162" i="6"/>
  <c r="H158" i="6"/>
  <c r="H154" i="6"/>
  <c r="H150" i="6"/>
  <c r="H146" i="6"/>
  <c r="H142" i="6"/>
  <c r="H138" i="6"/>
  <c r="H134" i="6"/>
  <c r="H130" i="6"/>
  <c r="H126" i="6"/>
  <c r="H122" i="6"/>
  <c r="H118" i="6"/>
  <c r="H114" i="6"/>
  <c r="H110" i="6"/>
  <c r="H106" i="6"/>
  <c r="H102" i="6"/>
  <c r="H161" i="6"/>
  <c r="H157" i="6"/>
  <c r="H153" i="6"/>
  <c r="H149" i="6"/>
  <c r="H145" i="6"/>
  <c r="H141" i="6"/>
  <c r="H137" i="6"/>
  <c r="H133" i="6"/>
  <c r="H129" i="6"/>
  <c r="H125" i="6"/>
  <c r="H121" i="6"/>
  <c r="H117" i="6"/>
  <c r="H113" i="6"/>
  <c r="H109" i="6"/>
  <c r="H105" i="6"/>
  <c r="H101" i="6"/>
  <c r="H160" i="6"/>
  <c r="H156" i="6"/>
  <c r="H152" i="6"/>
  <c r="H148" i="6"/>
  <c r="H144" i="6"/>
  <c r="H140" i="6"/>
  <c r="H136" i="6"/>
  <c r="H132" i="6"/>
  <c r="H128" i="6"/>
  <c r="H124" i="6"/>
  <c r="H120" i="6"/>
  <c r="H116" i="6"/>
  <c r="H112" i="6"/>
  <c r="H108" i="6"/>
  <c r="H104" i="6"/>
  <c r="H100" i="6"/>
  <c r="H159" i="6"/>
  <c r="H155" i="6"/>
  <c r="H151" i="6"/>
  <c r="H147" i="6"/>
  <c r="H143" i="6"/>
  <c r="H139" i="6"/>
  <c r="H135" i="6"/>
  <c r="H131" i="6"/>
  <c r="H127" i="6"/>
  <c r="H123" i="6"/>
  <c r="H119" i="6"/>
  <c r="H115" i="6"/>
  <c r="H111" i="6"/>
  <c r="H107" i="6"/>
  <c r="H103" i="6"/>
  <c r="H85" i="6"/>
  <c r="H81" i="6"/>
  <c r="H84" i="6"/>
  <c r="H80" i="6"/>
  <c r="H87" i="6"/>
  <c r="H83" i="6"/>
  <c r="H79" i="6"/>
  <c r="H86" i="6"/>
  <c r="E101" i="6"/>
  <c r="E97" i="6"/>
  <c r="E93" i="6"/>
  <c r="E89" i="6"/>
  <c r="E85" i="6"/>
  <c r="E81" i="6"/>
  <c r="E100" i="6"/>
  <c r="E96" i="6"/>
  <c r="E92" i="6"/>
  <c r="E88" i="6"/>
  <c r="E84" i="6"/>
  <c r="E80" i="6"/>
  <c r="E99" i="6"/>
  <c r="E95" i="6"/>
  <c r="E91" i="6"/>
  <c r="E87" i="6"/>
  <c r="E83" i="6"/>
  <c r="E79" i="6"/>
  <c r="E102" i="6"/>
  <c r="E98" i="6"/>
  <c r="E94" i="6"/>
  <c r="E90" i="6"/>
  <c r="E86" i="6"/>
  <c r="E65" i="6"/>
  <c r="E61" i="6"/>
  <c r="E64" i="6"/>
  <c r="E60" i="6"/>
  <c r="E67" i="6"/>
  <c r="E63" i="6"/>
  <c r="B64" i="6"/>
  <c r="B60" i="6"/>
  <c r="B67" i="6"/>
  <c r="B63" i="6"/>
  <c r="B59" i="6"/>
  <c r="B66" i="6"/>
  <c r="B62" i="6"/>
  <c r="B55" i="6"/>
  <c r="B51" i="6"/>
  <c r="B54" i="6"/>
  <c r="B50" i="6"/>
  <c r="B56" i="6"/>
  <c r="B52" i="6"/>
  <c r="B38" i="6"/>
  <c r="B80" i="5"/>
  <c r="B76" i="5"/>
  <c r="B79" i="5"/>
  <c r="B75" i="5"/>
  <c r="B78" i="5"/>
  <c r="B74" i="5"/>
  <c r="B70" i="5"/>
  <c r="B66" i="5"/>
  <c r="B69" i="5"/>
  <c r="B72" i="5"/>
  <c r="B68" i="5"/>
  <c r="B71" i="5"/>
  <c r="E95" i="5"/>
  <c r="E91" i="5"/>
  <c r="E87" i="5"/>
  <c r="E83" i="5"/>
  <c r="E79" i="5"/>
  <c r="E75" i="5"/>
  <c r="E71" i="5"/>
  <c r="E67" i="5"/>
  <c r="E63" i="5"/>
  <c r="E59" i="5"/>
  <c r="E94" i="5"/>
  <c r="E90" i="5"/>
  <c r="E86" i="5"/>
  <c r="E82" i="5"/>
  <c r="E78" i="5"/>
  <c r="E74" i="5"/>
  <c r="E70" i="5"/>
  <c r="E66" i="5"/>
  <c r="E62" i="5"/>
  <c r="E58" i="5"/>
  <c r="E93" i="5"/>
  <c r="E89" i="5"/>
  <c r="E85" i="5"/>
  <c r="E81" i="5"/>
  <c r="E77" i="5"/>
  <c r="E73" i="5"/>
  <c r="E69" i="5"/>
  <c r="E65" i="5"/>
  <c r="E61" i="5"/>
  <c r="E92" i="5"/>
  <c r="E88" i="5"/>
  <c r="E84" i="5"/>
  <c r="E80" i="5"/>
  <c r="E76" i="5"/>
  <c r="E72" i="5"/>
  <c r="E68" i="5"/>
  <c r="E64" i="5"/>
  <c r="E103" i="5"/>
  <c r="E110" i="5"/>
  <c r="E106" i="5"/>
  <c r="E102" i="5"/>
  <c r="E98" i="5"/>
  <c r="E107" i="5"/>
  <c r="E99" i="5"/>
  <c r="E109" i="5"/>
  <c r="E105" i="5"/>
  <c r="E101" i="5"/>
  <c r="E97" i="5"/>
  <c r="E108" i="5"/>
  <c r="E104" i="5"/>
  <c r="E100" i="5"/>
  <c r="N195" i="5"/>
  <c r="N191" i="5"/>
  <c r="N187" i="5"/>
  <c r="N183" i="5"/>
  <c r="N179" i="5"/>
  <c r="N175" i="5"/>
  <c r="N171" i="5"/>
  <c r="N167" i="5"/>
  <c r="N163" i="5"/>
  <c r="N159" i="5"/>
  <c r="N155" i="5"/>
  <c r="N151" i="5"/>
  <c r="N198" i="5"/>
  <c r="N194" i="5"/>
  <c r="N190" i="5"/>
  <c r="N186" i="5"/>
  <c r="N182" i="5"/>
  <c r="N178" i="5"/>
  <c r="N174" i="5"/>
  <c r="N170" i="5"/>
  <c r="N166" i="5"/>
  <c r="N162" i="5"/>
  <c r="N158" i="5"/>
  <c r="N154" i="5"/>
  <c r="N150" i="5"/>
  <c r="N197" i="5"/>
  <c r="N193" i="5"/>
  <c r="N189" i="5"/>
  <c r="N185" i="5"/>
  <c r="N181" i="5"/>
  <c r="N177" i="5"/>
  <c r="N173" i="5"/>
  <c r="N169" i="5"/>
  <c r="N165" i="5"/>
  <c r="N161" i="5"/>
  <c r="N157" i="5"/>
  <c r="N153" i="5"/>
  <c r="N149" i="5"/>
  <c r="N196" i="5"/>
  <c r="N192" i="5"/>
  <c r="N188" i="5"/>
  <c r="N184" i="5"/>
  <c r="N180" i="5"/>
  <c r="N176" i="5"/>
  <c r="N172" i="5"/>
  <c r="N168" i="5"/>
  <c r="N164" i="5"/>
  <c r="N160" i="5"/>
  <c r="N156" i="5"/>
  <c r="N152" i="5"/>
  <c r="K149" i="5"/>
  <c r="K196" i="5"/>
  <c r="K192" i="5"/>
  <c r="K188" i="5"/>
  <c r="K184" i="5"/>
  <c r="K180" i="5"/>
  <c r="K176" i="5"/>
  <c r="K172" i="5"/>
  <c r="K168" i="5"/>
  <c r="K164" i="5"/>
  <c r="K160" i="5"/>
  <c r="K195" i="5"/>
  <c r="K191" i="5"/>
  <c r="K187" i="5"/>
  <c r="K183" i="5"/>
  <c r="K179" i="5"/>
  <c r="K175" i="5"/>
  <c r="K171" i="5"/>
  <c r="K167" i="5"/>
  <c r="K163" i="5"/>
  <c r="K159" i="5"/>
  <c r="K194" i="5"/>
  <c r="K190" i="5"/>
  <c r="K186" i="5"/>
  <c r="K182" i="5"/>
  <c r="K178" i="5"/>
  <c r="K174" i="5"/>
  <c r="K170" i="5"/>
  <c r="K166" i="5"/>
  <c r="K162" i="5"/>
  <c r="K158" i="5"/>
  <c r="K197" i="5"/>
  <c r="K193" i="5"/>
  <c r="K189" i="5"/>
  <c r="K185" i="5"/>
  <c r="K181" i="5"/>
  <c r="K177" i="5"/>
  <c r="K173" i="5"/>
  <c r="K169" i="5"/>
  <c r="K165" i="5"/>
  <c r="K144" i="5"/>
  <c r="K140" i="5"/>
  <c r="K136" i="5"/>
  <c r="K132" i="5"/>
  <c r="K128" i="5"/>
  <c r="K124" i="5"/>
  <c r="K120" i="5"/>
  <c r="K147" i="5"/>
  <c r="K143" i="5"/>
  <c r="K139" i="5"/>
  <c r="K135" i="5"/>
  <c r="K131" i="5"/>
  <c r="K127" i="5"/>
  <c r="K123" i="5"/>
  <c r="K119" i="5"/>
  <c r="K146" i="5"/>
  <c r="K142" i="5"/>
  <c r="K138" i="5"/>
  <c r="K134" i="5"/>
  <c r="K130" i="5"/>
  <c r="K126" i="5"/>
  <c r="K122" i="5"/>
  <c r="K118" i="5"/>
  <c r="K145" i="5"/>
  <c r="K141" i="5"/>
  <c r="K137" i="5"/>
  <c r="K133" i="5"/>
  <c r="K129" i="5"/>
  <c r="K125" i="5"/>
  <c r="K121" i="5"/>
  <c r="K156" i="5"/>
  <c r="K152" i="5"/>
  <c r="K148" i="5"/>
  <c r="K155" i="5"/>
  <c r="K151" i="5"/>
  <c r="K154" i="5"/>
  <c r="K150" i="5"/>
  <c r="K157" i="5"/>
  <c r="K153" i="5"/>
  <c r="H155" i="5"/>
  <c r="H151" i="5"/>
  <c r="H147" i="5"/>
  <c r="H143" i="5"/>
  <c r="H139" i="5"/>
  <c r="H135" i="5"/>
  <c r="H131" i="5"/>
  <c r="H127" i="5"/>
  <c r="H123" i="5"/>
  <c r="H119" i="5"/>
  <c r="H154" i="5"/>
  <c r="H150" i="5"/>
  <c r="H146" i="5"/>
  <c r="H142" i="5"/>
  <c r="H138" i="5"/>
  <c r="H134" i="5"/>
  <c r="H130" i="5"/>
  <c r="H126" i="5"/>
  <c r="H122" i="5"/>
  <c r="H118" i="5"/>
  <c r="H157" i="5"/>
  <c r="H153" i="5"/>
  <c r="H149" i="5"/>
  <c r="H145" i="5"/>
  <c r="H141" i="5"/>
  <c r="H137" i="5"/>
  <c r="H133" i="5"/>
  <c r="H129" i="5"/>
  <c r="H125" i="5"/>
  <c r="H121" i="5"/>
  <c r="H156" i="5"/>
  <c r="H152" i="5"/>
  <c r="H148" i="5"/>
  <c r="H144" i="5"/>
  <c r="H140" i="5"/>
  <c r="H136" i="5"/>
  <c r="H132" i="5"/>
  <c r="H128" i="5"/>
  <c r="H124" i="5"/>
  <c r="H117" i="5"/>
  <c r="H113" i="5"/>
  <c r="H109" i="5"/>
  <c r="H105" i="5"/>
  <c r="H101" i="5"/>
  <c r="H97" i="5"/>
  <c r="H93" i="5"/>
  <c r="H89" i="5"/>
  <c r="H116" i="5"/>
  <c r="H112" i="5"/>
  <c r="H108" i="5"/>
  <c r="H104" i="5"/>
  <c r="H100" i="5"/>
  <c r="H96" i="5"/>
  <c r="H92" i="5"/>
  <c r="H88" i="5"/>
  <c r="H115" i="5"/>
  <c r="H111" i="5"/>
  <c r="H107" i="5"/>
  <c r="H103" i="5"/>
  <c r="H99" i="5"/>
  <c r="H95" i="5"/>
  <c r="H91" i="5"/>
  <c r="H114" i="5"/>
  <c r="H110" i="5"/>
  <c r="H106" i="5"/>
  <c r="H102" i="5"/>
  <c r="H98" i="5"/>
  <c r="H94" i="5"/>
  <c r="H38" i="5"/>
  <c r="E39" i="5"/>
  <c r="H39" i="5"/>
  <c r="B74" i="4"/>
  <c r="B78" i="4"/>
  <c r="B82" i="4"/>
  <c r="H112" i="4"/>
  <c r="H120" i="4"/>
  <c r="H148" i="4"/>
  <c r="H156" i="4"/>
  <c r="H160" i="4"/>
  <c r="N186" i="4"/>
  <c r="N194" i="4"/>
  <c r="N198" i="4"/>
  <c r="E74" i="4"/>
  <c r="B75" i="4"/>
  <c r="E78" i="4"/>
  <c r="B79" i="4"/>
  <c r="E82" i="4"/>
  <c r="B83" i="4"/>
  <c r="E86" i="4"/>
  <c r="B87" i="4"/>
  <c r="E90" i="4"/>
  <c r="E110" i="4"/>
  <c r="H113" i="4"/>
  <c r="E114" i="4"/>
  <c r="H117" i="4"/>
  <c r="E118" i="4"/>
  <c r="H121" i="4"/>
  <c r="E122" i="4"/>
  <c r="H125" i="4"/>
  <c r="E126" i="4"/>
  <c r="K148" i="4"/>
  <c r="H149" i="4"/>
  <c r="K152" i="4"/>
  <c r="H153" i="4"/>
  <c r="K156" i="4"/>
  <c r="H157" i="4"/>
  <c r="K160" i="4"/>
  <c r="H161" i="4"/>
  <c r="N183" i="4"/>
  <c r="K184" i="4"/>
  <c r="N187" i="4"/>
  <c r="K188" i="4"/>
  <c r="N191" i="4"/>
  <c r="K192" i="4"/>
  <c r="N195" i="4"/>
  <c r="K196" i="4"/>
  <c r="N199" i="4"/>
  <c r="H116" i="4"/>
  <c r="H124" i="4"/>
  <c r="H152" i="4"/>
  <c r="N182" i="4"/>
  <c r="N190" i="4"/>
  <c r="E75" i="4"/>
  <c r="B76" i="4"/>
  <c r="E79" i="4"/>
  <c r="B80" i="4"/>
  <c r="E83" i="4"/>
  <c r="B84" i="4"/>
  <c r="B88" i="4"/>
  <c r="H110" i="4"/>
  <c r="E111" i="4"/>
  <c r="H114" i="4"/>
  <c r="E115" i="4"/>
  <c r="H118" i="4"/>
  <c r="E119" i="4"/>
  <c r="H122" i="4"/>
  <c r="E123" i="4"/>
  <c r="H126" i="4"/>
  <c r="E127" i="4"/>
  <c r="H146" i="4"/>
  <c r="K149" i="4"/>
  <c r="H150" i="4"/>
  <c r="K153" i="4"/>
  <c r="H154" i="4"/>
  <c r="K157" i="4"/>
  <c r="H158" i="4"/>
  <c r="K161" i="4"/>
  <c r="H162" i="4"/>
  <c r="N184" i="4"/>
  <c r="K185" i="4"/>
  <c r="N188" i="4"/>
  <c r="K189" i="4"/>
  <c r="N192" i="4"/>
  <c r="K193" i="4"/>
  <c r="N196" i="4"/>
  <c r="K197" i="4"/>
  <c r="B86" i="4"/>
  <c r="B90" i="4"/>
  <c r="B77" i="4"/>
  <c r="B81" i="4"/>
  <c r="B85" i="4"/>
  <c r="H111" i="4"/>
  <c r="H115" i="4"/>
  <c r="H119" i="4"/>
  <c r="E120" i="4"/>
  <c r="H123" i="4"/>
  <c r="K146" i="4"/>
  <c r="H147" i="4"/>
  <c r="K150" i="4"/>
  <c r="H151" i="4"/>
  <c r="K154" i="4"/>
  <c r="H155" i="4"/>
  <c r="K158" i="4"/>
  <c r="H159" i="4"/>
  <c r="K182" i="4"/>
  <c r="N185" i="4"/>
  <c r="K186" i="4"/>
  <c r="N189" i="4"/>
  <c r="K190" i="4"/>
  <c r="N193" i="4"/>
  <c r="K194" i="4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K37" i="3" l="1"/>
  <c r="H37" i="3"/>
  <c r="N37" i="3"/>
  <c r="E37" i="3"/>
  <c r="B37" i="3"/>
  <c r="H9" i="3" l="1"/>
  <c r="G9" i="3"/>
  <c r="H38" i="3"/>
  <c r="K139" i="3"/>
  <c r="H10" i="3"/>
  <c r="G10" i="3"/>
  <c r="K87" i="3" l="1"/>
  <c r="K88" i="3"/>
  <c r="K137" i="3"/>
  <c r="K138" i="3"/>
  <c r="K136" i="3"/>
  <c r="K135" i="3"/>
  <c r="K102" i="3"/>
  <c r="K106" i="3"/>
  <c r="K99" i="3"/>
  <c r="K103" i="3"/>
  <c r="K101" i="3"/>
  <c r="K100" i="3"/>
  <c r="K104" i="3"/>
  <c r="K105" i="3"/>
  <c r="H102" i="3"/>
  <c r="H106" i="3"/>
  <c r="H110" i="3"/>
  <c r="H114" i="3"/>
  <c r="H104" i="3"/>
  <c r="H112" i="3"/>
  <c r="H101" i="3"/>
  <c r="H109" i="3"/>
  <c r="H99" i="3"/>
  <c r="H103" i="3"/>
  <c r="H107" i="3"/>
  <c r="H111" i="3"/>
  <c r="H115" i="3"/>
  <c r="H100" i="3"/>
  <c r="H108" i="3"/>
  <c r="H116" i="3"/>
  <c r="H105" i="3"/>
  <c r="H113" i="3"/>
  <c r="H87" i="3"/>
  <c r="H88" i="3"/>
  <c r="H85" i="3"/>
  <c r="H86" i="3"/>
  <c r="K92" i="3"/>
  <c r="K89" i="3"/>
  <c r="K90" i="3"/>
  <c r="K91" i="3"/>
  <c r="H91" i="3"/>
  <c r="H92" i="3"/>
  <c r="H90" i="3"/>
  <c r="H89" i="3"/>
  <c r="H80" i="3"/>
  <c r="H81" i="3"/>
  <c r="H84" i="3"/>
  <c r="H82" i="3"/>
  <c r="H83" i="3"/>
  <c r="K108" i="3"/>
  <c r="K110" i="3"/>
  <c r="K111" i="3"/>
  <c r="K109" i="3"/>
  <c r="K107" i="3"/>
  <c r="K112" i="3"/>
  <c r="K116" i="3"/>
  <c r="K117" i="3"/>
  <c r="K114" i="3"/>
  <c r="K115" i="3"/>
  <c r="K113" i="3"/>
  <c r="H93" i="3"/>
  <c r="H94" i="3"/>
  <c r="H96" i="3"/>
  <c r="H97" i="3"/>
  <c r="H95" i="3"/>
  <c r="H98" i="3"/>
  <c r="K97" i="3"/>
  <c r="K98" i="3"/>
  <c r="K93" i="3"/>
  <c r="K94" i="3"/>
  <c r="K95" i="3"/>
  <c r="K96" i="3"/>
  <c r="H77" i="3"/>
  <c r="H78" i="3"/>
  <c r="H79" i="3"/>
  <c r="H75" i="3"/>
  <c r="H76" i="3"/>
  <c r="G11" i="3"/>
  <c r="N38" i="3"/>
  <c r="G8" i="3"/>
  <c r="N105" i="3" l="1"/>
  <c r="N106" i="3"/>
  <c r="N138" i="3"/>
  <c r="N137" i="3"/>
  <c r="N135" i="3"/>
  <c r="N139" i="3"/>
  <c r="N136" i="3"/>
  <c r="E40" i="3"/>
  <c r="E44" i="3"/>
  <c r="E41" i="3"/>
  <c r="E42" i="3"/>
  <c r="E39" i="3"/>
  <c r="E43" i="3"/>
  <c r="N111" i="3"/>
  <c r="N112" i="3"/>
  <c r="N107" i="3"/>
  <c r="N110" i="3"/>
  <c r="N108" i="3"/>
  <c r="N109" i="3"/>
  <c r="N117" i="3"/>
  <c r="N113" i="3"/>
  <c r="N114" i="3"/>
  <c r="N115" i="3"/>
  <c r="N116" i="3"/>
  <c r="E57" i="3"/>
  <c r="E38" i="3"/>
  <c r="H8" i="3"/>
  <c r="H7" i="3"/>
  <c r="B38" i="3" l="1"/>
  <c r="B67" i="3"/>
  <c r="B68" i="3"/>
  <c r="B66" i="3"/>
  <c r="E85" i="3"/>
  <c r="E86" i="3"/>
  <c r="E67" i="3"/>
  <c r="E71" i="3"/>
  <c r="E68" i="3"/>
  <c r="E72" i="3"/>
  <c r="E69" i="3"/>
  <c r="E73" i="3"/>
  <c r="E66" i="3"/>
  <c r="E70" i="3"/>
  <c r="E74" i="3"/>
  <c r="E47" i="3"/>
  <c r="E49" i="3"/>
  <c r="E52" i="3"/>
  <c r="E65" i="3"/>
  <c r="E46" i="3"/>
  <c r="E45" i="3"/>
  <c r="E48" i="3"/>
  <c r="E64" i="3"/>
  <c r="E50" i="3"/>
  <c r="E59" i="3"/>
  <c r="E60" i="3"/>
  <c r="E63" i="3"/>
  <c r="E55" i="3"/>
  <c r="E58" i="3"/>
  <c r="E61" i="3"/>
  <c r="E62" i="3"/>
  <c r="E51" i="3"/>
  <c r="E54" i="3"/>
  <c r="E53" i="3"/>
  <c r="E56" i="3"/>
  <c r="B42" i="3"/>
  <c r="B46" i="3"/>
  <c r="B50" i="3"/>
  <c r="B54" i="3"/>
  <c r="B39" i="3"/>
  <c r="B43" i="3"/>
  <c r="B47" i="3"/>
  <c r="B51" i="3"/>
  <c r="B55" i="3"/>
  <c r="B40" i="3"/>
  <c r="B44" i="3"/>
  <c r="B48" i="3"/>
  <c r="B52" i="3"/>
  <c r="B56" i="3"/>
  <c r="B41" i="3"/>
  <c r="B45" i="3"/>
  <c r="B49" i="3"/>
  <c r="B53" i="3"/>
  <c r="E80" i="3"/>
  <c r="E83" i="3"/>
  <c r="E84" i="3"/>
  <c r="E82" i="3"/>
  <c r="E81" i="3"/>
  <c r="B65" i="3"/>
  <c r="B60" i="3"/>
  <c r="B61" i="3"/>
  <c r="B64" i="3"/>
  <c r="B62" i="3"/>
  <c r="B63" i="3"/>
  <c r="E75" i="3"/>
  <c r="E78" i="3"/>
  <c r="E79" i="3"/>
  <c r="E76" i="3"/>
  <c r="E77" i="3"/>
  <c r="B59" i="3"/>
  <c r="B57" i="3"/>
  <c r="B58" i="3"/>
</calcChain>
</file>

<file path=xl/sharedStrings.xml><?xml version="1.0" encoding="utf-8"?>
<sst xmlns="http://schemas.openxmlformats.org/spreadsheetml/2006/main" count="116" uniqueCount="21">
  <si>
    <t>a</t>
  </si>
  <si>
    <t>b</t>
  </si>
  <si>
    <t>c</t>
  </si>
  <si>
    <t>d</t>
  </si>
  <si>
    <t>LEFT TRAPEZOID</t>
  </si>
  <si>
    <t>type</t>
  </si>
  <si>
    <t>Left_Slope</t>
  </si>
  <si>
    <t>Right_Slope</t>
  </si>
  <si>
    <t>left</t>
  </si>
  <si>
    <t>regular</t>
  </si>
  <si>
    <t>right</t>
  </si>
  <si>
    <t>REGULAR TRAPEZOID</t>
  </si>
  <si>
    <t>RIGHT TRAPEZOID</t>
  </si>
  <si>
    <t>x</t>
  </si>
  <si>
    <t>NL</t>
  </si>
  <si>
    <t>PL</t>
  </si>
  <si>
    <t>NM</t>
  </si>
  <si>
    <t>ZE</t>
  </si>
  <si>
    <t>PM</t>
  </si>
  <si>
    <t>FUZZY SETS</t>
  </si>
  <si>
    <t>Input parameter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</si>
</sst>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"/>
    <numFmt numFmtId="166" formatCode="0.000"/>
  </numFmts>
  <fonts count="5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/>
    <xf numFmtId="0" fontId="3" fillId="4" borderId="5" xfId="0" applyFont="1" applyFill="1" applyBorder="1" applyAlignment="1">
      <alignment horizontal="center"/>
    </xf>
    <xf numFmtId="0" fontId="0" fillId="6" borderId="1" xfId="0" applyFill="1" applyBorder="1"/>
    <xf numFmtId="0" fontId="2" fillId="6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2" fillId="6" borderId="1" xfId="0" applyFont="1" applyFill="1" applyBorder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quotePrefix="1" applyFont="1" applyBorder="1" applyAlignment="1">
      <alignment horizontal="center"/>
    </xf>
    <xf numFmtId="165" fontId="0" fillId="0" borderId="1" xfId="0" quotePrefix="1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66" fontId="0" fillId="0" borderId="0" xfId="0" applyNumberFormat="1"/>
    <xf numFmtId="0" fontId="4" fillId="3" borderId="2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NZ"/>
            </a:pPr>
            <a:r>
              <a:rPr lang="en-NZ"/>
              <a:t>X</a:t>
            </a:r>
            <a:r>
              <a:rPr lang="en-NZ" baseline="0"/>
              <a:t> Position</a:t>
            </a:r>
            <a:r>
              <a:rPr lang="en-NZ"/>
              <a:t> Fuzzy</a:t>
            </a:r>
            <a:r>
              <a:rPr lang="en-NZ" baseline="0"/>
              <a:t> Sets</a:t>
            </a:r>
            <a:endParaRPr lang="en-NZ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X!$B$37</c:f>
              <c:strCache>
                <c:ptCount val="1"/>
                <c:pt idx="0">
                  <c:v>NL</c:v>
                </c:pt>
              </c:strCache>
            </c:strRef>
          </c:tx>
          <c:marker>
            <c:symbol val="none"/>
          </c:marker>
          <c:xVal>
            <c:numRef>
              <c:f>X!$A$38:$A$139</c:f>
              <c:numCache>
                <c:formatCode>0.00</c:formatCode>
                <c:ptCount val="102"/>
                <c:pt idx="0">
                  <c:v>-2.4</c:v>
                </c:pt>
                <c:pt idx="1">
                  <c:v>-2.35</c:v>
                </c:pt>
                <c:pt idx="2">
                  <c:v>-2.2999999999999998</c:v>
                </c:pt>
                <c:pt idx="3">
                  <c:v>-2.25</c:v>
                </c:pt>
                <c:pt idx="4">
                  <c:v>-2.2000000000000002</c:v>
                </c:pt>
                <c:pt idx="5">
                  <c:v>-2.15</c:v>
                </c:pt>
                <c:pt idx="6">
                  <c:v>-2.1</c:v>
                </c:pt>
                <c:pt idx="7">
                  <c:v>-2.0499999999999998</c:v>
                </c:pt>
                <c:pt idx="8">
                  <c:v>-2</c:v>
                </c:pt>
                <c:pt idx="9">
                  <c:v>-1.95</c:v>
                </c:pt>
                <c:pt idx="10">
                  <c:v>-1.9</c:v>
                </c:pt>
                <c:pt idx="11">
                  <c:v>-1.85</c:v>
                </c:pt>
                <c:pt idx="12">
                  <c:v>-1.8</c:v>
                </c:pt>
                <c:pt idx="13">
                  <c:v>-1.75</c:v>
                </c:pt>
                <c:pt idx="14">
                  <c:v>-1.7</c:v>
                </c:pt>
                <c:pt idx="15">
                  <c:v>-1.65</c:v>
                </c:pt>
                <c:pt idx="16">
                  <c:v>-1.6</c:v>
                </c:pt>
                <c:pt idx="17">
                  <c:v>-1.55</c:v>
                </c:pt>
                <c:pt idx="18">
                  <c:v>-1.5</c:v>
                </c:pt>
                <c:pt idx="19">
                  <c:v>-1.45</c:v>
                </c:pt>
                <c:pt idx="20">
                  <c:v>-1.4</c:v>
                </c:pt>
                <c:pt idx="21">
                  <c:v>-1.35</c:v>
                </c:pt>
                <c:pt idx="22">
                  <c:v>-1.3</c:v>
                </c:pt>
                <c:pt idx="23">
                  <c:v>-1.25</c:v>
                </c:pt>
                <c:pt idx="24">
                  <c:v>-1.2</c:v>
                </c:pt>
                <c:pt idx="25">
                  <c:v>-1.1499999999999999</c:v>
                </c:pt>
                <c:pt idx="26">
                  <c:v>-1.1000000000000001</c:v>
                </c:pt>
                <c:pt idx="27">
                  <c:v>-1.05</c:v>
                </c:pt>
                <c:pt idx="28">
                  <c:v>-1</c:v>
                </c:pt>
                <c:pt idx="29">
                  <c:v>-0.95000000000000995</c:v>
                </c:pt>
                <c:pt idx="30">
                  <c:v>-0.90000000000001001</c:v>
                </c:pt>
                <c:pt idx="31">
                  <c:v>-0.85000000000000997</c:v>
                </c:pt>
                <c:pt idx="32">
                  <c:v>-0.80000000000001004</c:v>
                </c:pt>
                <c:pt idx="33">
                  <c:v>-0.75000000000000999</c:v>
                </c:pt>
                <c:pt idx="34">
                  <c:v>-0.70000000000000995</c:v>
                </c:pt>
                <c:pt idx="35">
                  <c:v>-0.65000000000001001</c:v>
                </c:pt>
                <c:pt idx="36">
                  <c:v>-0.60000000000000997</c:v>
                </c:pt>
                <c:pt idx="37">
                  <c:v>-0.55000000000001004</c:v>
                </c:pt>
                <c:pt idx="38">
                  <c:v>-0.50000000000000999</c:v>
                </c:pt>
                <c:pt idx="39">
                  <c:v>-0.45000000000001</c:v>
                </c:pt>
                <c:pt idx="40">
                  <c:v>-0.40000000000001001</c:v>
                </c:pt>
                <c:pt idx="41">
                  <c:v>-0.35000000000001003</c:v>
                </c:pt>
                <c:pt idx="42">
                  <c:v>-0.30000000000000998</c:v>
                </c:pt>
                <c:pt idx="43">
                  <c:v>-0.25000000000000999</c:v>
                </c:pt>
                <c:pt idx="44">
                  <c:v>-0.20000000000001</c:v>
                </c:pt>
                <c:pt idx="45">
                  <c:v>-0.15000000000000999</c:v>
                </c:pt>
                <c:pt idx="46">
                  <c:v>-0.10000000000001</c:v>
                </c:pt>
                <c:pt idx="47">
                  <c:v>-5.0000000000010002E-2</c:v>
                </c:pt>
                <c:pt idx="48">
                  <c:v>-9.7699626167013807E-15</c:v>
                </c:pt>
                <c:pt idx="49">
                  <c:v>4.9999999999990101E-2</c:v>
                </c:pt>
                <c:pt idx="50">
                  <c:v>9.9999999999989903E-2</c:v>
                </c:pt>
                <c:pt idx="51">
                  <c:v>0.14999999999999</c:v>
                </c:pt>
                <c:pt idx="52">
                  <c:v>0.19999999999998999</c:v>
                </c:pt>
                <c:pt idx="53">
                  <c:v>0.24999999999999001</c:v>
                </c:pt>
                <c:pt idx="54">
                  <c:v>0.29999999999999</c:v>
                </c:pt>
                <c:pt idx="55">
                  <c:v>0.34999999999998999</c:v>
                </c:pt>
                <c:pt idx="56">
                  <c:v>0.39999999999998997</c:v>
                </c:pt>
                <c:pt idx="57">
                  <c:v>0.44999999999999002</c:v>
                </c:pt>
                <c:pt idx="58">
                  <c:v>0.49999999999999001</c:v>
                </c:pt>
                <c:pt idx="59">
                  <c:v>0.54999999999999005</c:v>
                </c:pt>
                <c:pt idx="60">
                  <c:v>0.59999999999998999</c:v>
                </c:pt>
                <c:pt idx="61">
                  <c:v>0.64999999999999003</c:v>
                </c:pt>
                <c:pt idx="62">
                  <c:v>0.69999999999998996</c:v>
                </c:pt>
                <c:pt idx="63">
                  <c:v>0.74999999999999001</c:v>
                </c:pt>
                <c:pt idx="64">
                  <c:v>0.79999999999999005</c:v>
                </c:pt>
                <c:pt idx="65">
                  <c:v>0.84999999999998999</c:v>
                </c:pt>
                <c:pt idx="66">
                  <c:v>0.89999999999999003</c:v>
                </c:pt>
                <c:pt idx="67">
                  <c:v>0.94999999999998996</c:v>
                </c:pt>
                <c:pt idx="68">
                  <c:v>0.99999999999999001</c:v>
                </c:pt>
                <c:pt idx="69">
                  <c:v>1.0499999999999901</c:v>
                </c:pt>
                <c:pt idx="70">
                  <c:v>1.0999999999999901</c:v>
                </c:pt>
                <c:pt idx="71">
                  <c:v>1.1499999999999899</c:v>
                </c:pt>
                <c:pt idx="72">
                  <c:v>1.19999999999999</c:v>
                </c:pt>
                <c:pt idx="73">
                  <c:v>1.24999999999999</c:v>
                </c:pt>
                <c:pt idx="74">
                  <c:v>1.2999999999999901</c:v>
                </c:pt>
                <c:pt idx="75">
                  <c:v>1.3499999999999901</c:v>
                </c:pt>
                <c:pt idx="76">
                  <c:v>1.3999999999999899</c:v>
                </c:pt>
                <c:pt idx="77">
                  <c:v>1.44999999999999</c:v>
                </c:pt>
                <c:pt idx="78">
                  <c:v>1.49999999999999</c:v>
                </c:pt>
                <c:pt idx="79">
                  <c:v>1.5499999999999901</c:v>
                </c:pt>
                <c:pt idx="80">
                  <c:v>1.5999999999999901</c:v>
                </c:pt>
                <c:pt idx="81">
                  <c:v>1.6499999999999899</c:v>
                </c:pt>
                <c:pt idx="82">
                  <c:v>1.69999999999999</c:v>
                </c:pt>
                <c:pt idx="83">
                  <c:v>1.74999999999999</c:v>
                </c:pt>
                <c:pt idx="84">
                  <c:v>1.7999999999999901</c:v>
                </c:pt>
                <c:pt idx="85">
                  <c:v>1.8499999999999801</c:v>
                </c:pt>
                <c:pt idx="86">
                  <c:v>1.8999999999999799</c:v>
                </c:pt>
                <c:pt idx="87">
                  <c:v>1.94999999999998</c:v>
                </c:pt>
                <c:pt idx="88">
                  <c:v>1.99999999999998</c:v>
                </c:pt>
                <c:pt idx="89">
                  <c:v>2.0499999999999798</c:v>
                </c:pt>
                <c:pt idx="90">
                  <c:v>2.0999999999999801</c:v>
                </c:pt>
                <c:pt idx="91">
                  <c:v>2.1499999999999799</c:v>
                </c:pt>
                <c:pt idx="92">
                  <c:v>2.1999999999999802</c:v>
                </c:pt>
                <c:pt idx="93">
                  <c:v>2.24999999999998</c:v>
                </c:pt>
                <c:pt idx="94">
                  <c:v>2.2999999999999798</c:v>
                </c:pt>
                <c:pt idx="95">
                  <c:v>2.3499999999999801</c:v>
                </c:pt>
                <c:pt idx="96">
                  <c:v>2.3999999999999799</c:v>
                </c:pt>
                <c:pt idx="97">
                  <c:v>2.4499999999999802</c:v>
                </c:pt>
                <c:pt idx="98">
                  <c:v>2.49999999999998</c:v>
                </c:pt>
                <c:pt idx="99">
                  <c:v>2.5499999999999798</c:v>
                </c:pt>
                <c:pt idx="100">
                  <c:v>2.5999999999999801</c:v>
                </c:pt>
                <c:pt idx="101">
                  <c:v>2.6499999999999799</c:v>
                </c:pt>
              </c:numCache>
            </c:numRef>
          </c:xVal>
          <c:yVal>
            <c:numRef>
              <c:f>X!$B$38:$B$139</c:f>
              <c:numCache>
                <c:formatCode>0.0</c:formatCode>
                <c:ptCount val="10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0.90000000000000036</c:v>
                </c:pt>
                <c:pt idx="22">
                  <c:v>0.80000000000000027</c:v>
                </c:pt>
                <c:pt idx="23">
                  <c:v>0.70000000000000007</c:v>
                </c:pt>
                <c:pt idx="24">
                  <c:v>0.6</c:v>
                </c:pt>
                <c:pt idx="25">
                  <c:v>0.49999999999999989</c:v>
                </c:pt>
                <c:pt idx="26">
                  <c:v>0.40000000000000024</c:v>
                </c:pt>
                <c:pt idx="27">
                  <c:v>0.3000000000000001</c:v>
                </c:pt>
                <c:pt idx="28">
                  <c:v>0.2</c:v>
                </c:pt>
                <c:pt idx="29">
                  <c:v>0.10000000000001988</c:v>
                </c:pt>
                <c:pt idx="30">
                  <c:v>1.9984014443252821E-14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A5-4905-BBC8-E6EB34E9C3FD}"/>
            </c:ext>
          </c:extLst>
        </c:ser>
        <c:ser>
          <c:idx val="1"/>
          <c:order val="1"/>
          <c:tx>
            <c:strRef>
              <c:f>X!$N$37</c:f>
              <c:strCache>
                <c:ptCount val="1"/>
                <c:pt idx="0">
                  <c:v>PL</c:v>
                </c:pt>
              </c:strCache>
            </c:strRef>
          </c:tx>
          <c:marker>
            <c:symbol val="none"/>
          </c:marker>
          <c:xVal>
            <c:numRef>
              <c:f>X!$M$38:$M$139</c:f>
              <c:numCache>
                <c:formatCode>0.00</c:formatCode>
                <c:ptCount val="102"/>
                <c:pt idx="0">
                  <c:v>-2.4</c:v>
                </c:pt>
                <c:pt idx="1">
                  <c:v>-2.35</c:v>
                </c:pt>
                <c:pt idx="2">
                  <c:v>-2.2999999999999998</c:v>
                </c:pt>
                <c:pt idx="3">
                  <c:v>-2.25</c:v>
                </c:pt>
                <c:pt idx="4">
                  <c:v>-2.2000000000000002</c:v>
                </c:pt>
                <c:pt idx="5">
                  <c:v>-2.15</c:v>
                </c:pt>
                <c:pt idx="6">
                  <c:v>-2.1</c:v>
                </c:pt>
                <c:pt idx="7">
                  <c:v>-2.0499999999999998</c:v>
                </c:pt>
                <c:pt idx="8">
                  <c:v>-2</c:v>
                </c:pt>
                <c:pt idx="9">
                  <c:v>-1.95</c:v>
                </c:pt>
                <c:pt idx="10">
                  <c:v>-1.9</c:v>
                </c:pt>
                <c:pt idx="11">
                  <c:v>-1.85</c:v>
                </c:pt>
                <c:pt idx="12">
                  <c:v>-1.8</c:v>
                </c:pt>
                <c:pt idx="13">
                  <c:v>-1.75</c:v>
                </c:pt>
                <c:pt idx="14">
                  <c:v>-1.7</c:v>
                </c:pt>
                <c:pt idx="15">
                  <c:v>-1.65</c:v>
                </c:pt>
                <c:pt idx="16">
                  <c:v>-1.6</c:v>
                </c:pt>
                <c:pt idx="17">
                  <c:v>-1.55</c:v>
                </c:pt>
                <c:pt idx="18">
                  <c:v>-1.5</c:v>
                </c:pt>
                <c:pt idx="19">
                  <c:v>-1.45</c:v>
                </c:pt>
                <c:pt idx="20">
                  <c:v>-1.4</c:v>
                </c:pt>
                <c:pt idx="21">
                  <c:v>-1.35</c:v>
                </c:pt>
                <c:pt idx="22">
                  <c:v>-1.3</c:v>
                </c:pt>
                <c:pt idx="23">
                  <c:v>-1.25</c:v>
                </c:pt>
                <c:pt idx="24">
                  <c:v>-1.2</c:v>
                </c:pt>
                <c:pt idx="25">
                  <c:v>-1.1499999999999999</c:v>
                </c:pt>
                <c:pt idx="26">
                  <c:v>-1.1000000000000001</c:v>
                </c:pt>
                <c:pt idx="27">
                  <c:v>-1.05</c:v>
                </c:pt>
                <c:pt idx="28">
                  <c:v>-1</c:v>
                </c:pt>
                <c:pt idx="29">
                  <c:v>-0.95000000000000995</c:v>
                </c:pt>
                <c:pt idx="30">
                  <c:v>-0.90000000000001001</c:v>
                </c:pt>
                <c:pt idx="31">
                  <c:v>-0.85000000000000997</c:v>
                </c:pt>
                <c:pt idx="32">
                  <c:v>-0.80000000000001004</c:v>
                </c:pt>
                <c:pt idx="33">
                  <c:v>-0.75000000000000999</c:v>
                </c:pt>
                <c:pt idx="34">
                  <c:v>-0.70000000000000995</c:v>
                </c:pt>
                <c:pt idx="35">
                  <c:v>-0.65000000000001001</c:v>
                </c:pt>
                <c:pt idx="36">
                  <c:v>-0.60000000000000997</c:v>
                </c:pt>
                <c:pt idx="37">
                  <c:v>-0.55000000000001004</c:v>
                </c:pt>
                <c:pt idx="38">
                  <c:v>-0.50000000000000999</c:v>
                </c:pt>
                <c:pt idx="39">
                  <c:v>-0.45000000000001</c:v>
                </c:pt>
                <c:pt idx="40">
                  <c:v>-0.40000000000001001</c:v>
                </c:pt>
                <c:pt idx="41">
                  <c:v>-0.35000000000001003</c:v>
                </c:pt>
                <c:pt idx="42">
                  <c:v>-0.30000000000000998</c:v>
                </c:pt>
                <c:pt idx="43">
                  <c:v>-0.25000000000000999</c:v>
                </c:pt>
                <c:pt idx="44">
                  <c:v>-0.20000000000001</c:v>
                </c:pt>
                <c:pt idx="45">
                  <c:v>-0.15000000000000999</c:v>
                </c:pt>
                <c:pt idx="46">
                  <c:v>-0.10000000000001</c:v>
                </c:pt>
                <c:pt idx="47">
                  <c:v>-5.0000000000010002E-2</c:v>
                </c:pt>
                <c:pt idx="48">
                  <c:v>-9.7699626167013807E-15</c:v>
                </c:pt>
                <c:pt idx="49">
                  <c:v>4.9999999999990101E-2</c:v>
                </c:pt>
                <c:pt idx="50">
                  <c:v>9.9999999999989903E-2</c:v>
                </c:pt>
                <c:pt idx="51">
                  <c:v>0.14999999999999</c:v>
                </c:pt>
                <c:pt idx="52">
                  <c:v>0.19999999999998999</c:v>
                </c:pt>
                <c:pt idx="53">
                  <c:v>0.24999999999999001</c:v>
                </c:pt>
                <c:pt idx="54">
                  <c:v>0.29999999999999</c:v>
                </c:pt>
                <c:pt idx="55">
                  <c:v>0.34999999999998999</c:v>
                </c:pt>
                <c:pt idx="56">
                  <c:v>0.39999999999998997</c:v>
                </c:pt>
                <c:pt idx="57">
                  <c:v>0.44999999999999002</c:v>
                </c:pt>
                <c:pt idx="58">
                  <c:v>0.49999999999999001</c:v>
                </c:pt>
                <c:pt idx="59">
                  <c:v>0.54999999999999005</c:v>
                </c:pt>
                <c:pt idx="60">
                  <c:v>0.59999999999998999</c:v>
                </c:pt>
                <c:pt idx="61">
                  <c:v>0.64999999999999003</c:v>
                </c:pt>
                <c:pt idx="62">
                  <c:v>0.69999999999998996</c:v>
                </c:pt>
                <c:pt idx="63">
                  <c:v>0.74999999999999001</c:v>
                </c:pt>
                <c:pt idx="64">
                  <c:v>0.79999999999999005</c:v>
                </c:pt>
                <c:pt idx="65">
                  <c:v>0.84999999999998999</c:v>
                </c:pt>
                <c:pt idx="66">
                  <c:v>0.89999999999999003</c:v>
                </c:pt>
                <c:pt idx="67">
                  <c:v>0.94999999999998996</c:v>
                </c:pt>
                <c:pt idx="68">
                  <c:v>0.99999999999999001</c:v>
                </c:pt>
                <c:pt idx="69">
                  <c:v>1.0499999999999901</c:v>
                </c:pt>
                <c:pt idx="70">
                  <c:v>1.0999999999999901</c:v>
                </c:pt>
                <c:pt idx="71">
                  <c:v>1.1499999999999899</c:v>
                </c:pt>
                <c:pt idx="72">
                  <c:v>1.19999999999999</c:v>
                </c:pt>
                <c:pt idx="73">
                  <c:v>1.24999999999999</c:v>
                </c:pt>
                <c:pt idx="74">
                  <c:v>1.2999999999999901</c:v>
                </c:pt>
                <c:pt idx="75">
                  <c:v>1.3499999999999901</c:v>
                </c:pt>
                <c:pt idx="76">
                  <c:v>1.3999999999999899</c:v>
                </c:pt>
                <c:pt idx="77">
                  <c:v>1.44999999999999</c:v>
                </c:pt>
                <c:pt idx="78">
                  <c:v>1.49999999999999</c:v>
                </c:pt>
                <c:pt idx="79">
                  <c:v>1.5499999999999901</c:v>
                </c:pt>
                <c:pt idx="80">
                  <c:v>1.5999999999999901</c:v>
                </c:pt>
                <c:pt idx="81">
                  <c:v>1.6499999999999899</c:v>
                </c:pt>
                <c:pt idx="82">
                  <c:v>1.69999999999999</c:v>
                </c:pt>
                <c:pt idx="83">
                  <c:v>1.74999999999999</c:v>
                </c:pt>
                <c:pt idx="84">
                  <c:v>1.7999999999999901</c:v>
                </c:pt>
                <c:pt idx="85">
                  <c:v>1.8499999999999801</c:v>
                </c:pt>
                <c:pt idx="86">
                  <c:v>1.8999999999999799</c:v>
                </c:pt>
                <c:pt idx="87">
                  <c:v>1.94999999999998</c:v>
                </c:pt>
                <c:pt idx="88">
                  <c:v>1.99999999999998</c:v>
                </c:pt>
                <c:pt idx="89">
                  <c:v>2.0499999999999798</c:v>
                </c:pt>
                <c:pt idx="90">
                  <c:v>2.0999999999999801</c:v>
                </c:pt>
                <c:pt idx="91">
                  <c:v>2.1499999999999799</c:v>
                </c:pt>
                <c:pt idx="92">
                  <c:v>2.1999999999999802</c:v>
                </c:pt>
                <c:pt idx="93">
                  <c:v>2.24999999999998</c:v>
                </c:pt>
                <c:pt idx="94">
                  <c:v>2.2999999999999798</c:v>
                </c:pt>
                <c:pt idx="95">
                  <c:v>2.3499999999999801</c:v>
                </c:pt>
                <c:pt idx="96">
                  <c:v>2.3999999999999799</c:v>
                </c:pt>
                <c:pt idx="97">
                  <c:v>2.4499999999999802</c:v>
                </c:pt>
                <c:pt idx="98">
                  <c:v>2.49999999999998</c:v>
                </c:pt>
                <c:pt idx="99">
                  <c:v>2.5499999999999798</c:v>
                </c:pt>
                <c:pt idx="100">
                  <c:v>2.5999999999999801</c:v>
                </c:pt>
                <c:pt idx="101">
                  <c:v>2.6499999999999799</c:v>
                </c:pt>
              </c:numCache>
            </c:numRef>
          </c:xVal>
          <c:yVal>
            <c:numRef>
              <c:f>X!$N$38:$N$139</c:f>
              <c:numCache>
                <c:formatCode>General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9.9999999999979911E-2</c:v>
                </c:pt>
                <c:pt idx="68">
                  <c:v>0.19999999999998003</c:v>
                </c:pt>
                <c:pt idx="69">
                  <c:v>0.29999999999998012</c:v>
                </c:pt>
                <c:pt idx="70">
                  <c:v>0.39999999999998026</c:v>
                </c:pt>
                <c:pt idx="71">
                  <c:v>0.4999999999999799</c:v>
                </c:pt>
                <c:pt idx="72">
                  <c:v>0.59999999999997999</c:v>
                </c:pt>
                <c:pt idx="73">
                  <c:v>0.69999999999998008</c:v>
                </c:pt>
                <c:pt idx="74">
                  <c:v>0.79999999999998028</c:v>
                </c:pt>
                <c:pt idx="75">
                  <c:v>0.89999999999998037</c:v>
                </c:pt>
                <c:pt idx="76">
                  <c:v>0.99999999999998002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9A5-4905-BBC8-E6EB34E9C3FD}"/>
            </c:ext>
          </c:extLst>
        </c:ser>
        <c:ser>
          <c:idx val="2"/>
          <c:order val="2"/>
          <c:tx>
            <c:strRef>
              <c:f>X!$E$37</c:f>
              <c:strCache>
                <c:ptCount val="1"/>
                <c:pt idx="0">
                  <c:v>NM</c:v>
                </c:pt>
              </c:strCache>
            </c:strRef>
          </c:tx>
          <c:marker>
            <c:symbol val="none"/>
          </c:marker>
          <c:xVal>
            <c:numRef>
              <c:f>X!$D$38:$D$139</c:f>
              <c:numCache>
                <c:formatCode>0.00</c:formatCode>
                <c:ptCount val="102"/>
                <c:pt idx="0">
                  <c:v>-2.4</c:v>
                </c:pt>
                <c:pt idx="1">
                  <c:v>-2.35</c:v>
                </c:pt>
                <c:pt idx="2">
                  <c:v>-2.2999999999999998</c:v>
                </c:pt>
                <c:pt idx="3">
                  <c:v>-2.25</c:v>
                </c:pt>
                <c:pt idx="4">
                  <c:v>-2.2000000000000002</c:v>
                </c:pt>
                <c:pt idx="5">
                  <c:v>-2.15</c:v>
                </c:pt>
                <c:pt idx="6">
                  <c:v>-2.1</c:v>
                </c:pt>
                <c:pt idx="7">
                  <c:v>-2.0499999999999998</c:v>
                </c:pt>
                <c:pt idx="8">
                  <c:v>-2</c:v>
                </c:pt>
                <c:pt idx="9">
                  <c:v>-1.95</c:v>
                </c:pt>
                <c:pt idx="10">
                  <c:v>-1.9</c:v>
                </c:pt>
                <c:pt idx="11">
                  <c:v>-1.85</c:v>
                </c:pt>
                <c:pt idx="12">
                  <c:v>-1.8</c:v>
                </c:pt>
                <c:pt idx="13">
                  <c:v>-1.75</c:v>
                </c:pt>
                <c:pt idx="14">
                  <c:v>-1.7</c:v>
                </c:pt>
                <c:pt idx="15">
                  <c:v>-1.65</c:v>
                </c:pt>
                <c:pt idx="16">
                  <c:v>-1.6</c:v>
                </c:pt>
                <c:pt idx="17">
                  <c:v>-1.55</c:v>
                </c:pt>
                <c:pt idx="18">
                  <c:v>-1.5</c:v>
                </c:pt>
                <c:pt idx="19">
                  <c:v>-1.45</c:v>
                </c:pt>
                <c:pt idx="20">
                  <c:v>-1.4</c:v>
                </c:pt>
                <c:pt idx="21">
                  <c:v>-1.35</c:v>
                </c:pt>
                <c:pt idx="22">
                  <c:v>-1.3</c:v>
                </c:pt>
                <c:pt idx="23">
                  <c:v>-1.25</c:v>
                </c:pt>
                <c:pt idx="24">
                  <c:v>-1.2</c:v>
                </c:pt>
                <c:pt idx="25">
                  <c:v>-1.1499999999999999</c:v>
                </c:pt>
                <c:pt idx="26">
                  <c:v>-1.1000000000000001</c:v>
                </c:pt>
                <c:pt idx="27">
                  <c:v>-1.05</c:v>
                </c:pt>
                <c:pt idx="28">
                  <c:v>-1</c:v>
                </c:pt>
                <c:pt idx="29">
                  <c:v>-0.95000000000000995</c:v>
                </c:pt>
                <c:pt idx="30">
                  <c:v>-0.90000000000001001</c:v>
                </c:pt>
                <c:pt idx="31">
                  <c:v>-0.85000000000000997</c:v>
                </c:pt>
                <c:pt idx="32">
                  <c:v>-0.80000000000001004</c:v>
                </c:pt>
                <c:pt idx="33">
                  <c:v>-0.75000000000000999</c:v>
                </c:pt>
                <c:pt idx="34">
                  <c:v>-0.70000000000000995</c:v>
                </c:pt>
                <c:pt idx="35">
                  <c:v>-0.65000000000001001</c:v>
                </c:pt>
                <c:pt idx="36">
                  <c:v>-0.60000000000000997</c:v>
                </c:pt>
                <c:pt idx="37">
                  <c:v>-0.55000000000001004</c:v>
                </c:pt>
                <c:pt idx="38">
                  <c:v>-0.50000000000000999</c:v>
                </c:pt>
                <c:pt idx="39">
                  <c:v>-0.45000000000001</c:v>
                </c:pt>
                <c:pt idx="40">
                  <c:v>-0.40000000000001001</c:v>
                </c:pt>
                <c:pt idx="41">
                  <c:v>-0.35000000000001003</c:v>
                </c:pt>
                <c:pt idx="42">
                  <c:v>-0.30000000000000998</c:v>
                </c:pt>
                <c:pt idx="43">
                  <c:v>-0.25000000000000999</c:v>
                </c:pt>
                <c:pt idx="44">
                  <c:v>-0.20000000000001</c:v>
                </c:pt>
                <c:pt idx="45">
                  <c:v>-0.15000000000000999</c:v>
                </c:pt>
                <c:pt idx="46">
                  <c:v>-0.10000000000001</c:v>
                </c:pt>
                <c:pt idx="47">
                  <c:v>-5.0000000000010002E-2</c:v>
                </c:pt>
                <c:pt idx="48">
                  <c:v>-9.7699626167013807E-15</c:v>
                </c:pt>
                <c:pt idx="49">
                  <c:v>4.9999999999990101E-2</c:v>
                </c:pt>
                <c:pt idx="50">
                  <c:v>9.9999999999989903E-2</c:v>
                </c:pt>
                <c:pt idx="51">
                  <c:v>0.14999999999999</c:v>
                </c:pt>
                <c:pt idx="52">
                  <c:v>0.19999999999998999</c:v>
                </c:pt>
                <c:pt idx="53">
                  <c:v>0.24999999999999001</c:v>
                </c:pt>
                <c:pt idx="54">
                  <c:v>0.29999999999999</c:v>
                </c:pt>
                <c:pt idx="55">
                  <c:v>0.34999999999998999</c:v>
                </c:pt>
                <c:pt idx="56">
                  <c:v>0.39999999999998997</c:v>
                </c:pt>
                <c:pt idx="57">
                  <c:v>0.44999999999999002</c:v>
                </c:pt>
                <c:pt idx="58">
                  <c:v>0.49999999999999001</c:v>
                </c:pt>
                <c:pt idx="59">
                  <c:v>0.54999999999999005</c:v>
                </c:pt>
                <c:pt idx="60">
                  <c:v>0.59999999999998999</c:v>
                </c:pt>
                <c:pt idx="61">
                  <c:v>0.64999999999999003</c:v>
                </c:pt>
                <c:pt idx="62">
                  <c:v>0.69999999999998996</c:v>
                </c:pt>
                <c:pt idx="63">
                  <c:v>0.74999999999999001</c:v>
                </c:pt>
                <c:pt idx="64">
                  <c:v>0.79999999999999005</c:v>
                </c:pt>
                <c:pt idx="65">
                  <c:v>0.84999999999998999</c:v>
                </c:pt>
                <c:pt idx="66">
                  <c:v>0.89999999999999003</c:v>
                </c:pt>
                <c:pt idx="67">
                  <c:v>0.94999999999998996</c:v>
                </c:pt>
                <c:pt idx="68">
                  <c:v>0.99999999999999001</c:v>
                </c:pt>
                <c:pt idx="69">
                  <c:v>1.0499999999999901</c:v>
                </c:pt>
                <c:pt idx="70">
                  <c:v>1.0999999999999901</c:v>
                </c:pt>
                <c:pt idx="71">
                  <c:v>1.1499999999999899</c:v>
                </c:pt>
                <c:pt idx="72">
                  <c:v>1.19999999999999</c:v>
                </c:pt>
                <c:pt idx="73">
                  <c:v>1.24999999999999</c:v>
                </c:pt>
                <c:pt idx="74">
                  <c:v>1.2999999999999901</c:v>
                </c:pt>
                <c:pt idx="75">
                  <c:v>1.3499999999999901</c:v>
                </c:pt>
                <c:pt idx="76">
                  <c:v>1.3999999999999899</c:v>
                </c:pt>
                <c:pt idx="77">
                  <c:v>1.44999999999999</c:v>
                </c:pt>
                <c:pt idx="78">
                  <c:v>1.49999999999999</c:v>
                </c:pt>
                <c:pt idx="79">
                  <c:v>1.5499999999999901</c:v>
                </c:pt>
                <c:pt idx="80">
                  <c:v>1.5999999999999901</c:v>
                </c:pt>
                <c:pt idx="81">
                  <c:v>1.6499999999999899</c:v>
                </c:pt>
                <c:pt idx="82">
                  <c:v>1.69999999999999</c:v>
                </c:pt>
                <c:pt idx="83">
                  <c:v>1.74999999999999</c:v>
                </c:pt>
                <c:pt idx="84">
                  <c:v>1.7999999999999901</c:v>
                </c:pt>
                <c:pt idx="85">
                  <c:v>1.8499999999999801</c:v>
                </c:pt>
                <c:pt idx="86">
                  <c:v>1.8999999999999799</c:v>
                </c:pt>
                <c:pt idx="87">
                  <c:v>1.94999999999998</c:v>
                </c:pt>
                <c:pt idx="88">
                  <c:v>1.99999999999998</c:v>
                </c:pt>
                <c:pt idx="89">
                  <c:v>2.0499999999999798</c:v>
                </c:pt>
                <c:pt idx="90">
                  <c:v>2.0999999999999801</c:v>
                </c:pt>
                <c:pt idx="91">
                  <c:v>2.1499999999999799</c:v>
                </c:pt>
                <c:pt idx="92">
                  <c:v>2.1999999999999802</c:v>
                </c:pt>
                <c:pt idx="93">
                  <c:v>2.24999999999998</c:v>
                </c:pt>
                <c:pt idx="94">
                  <c:v>2.2999999999999798</c:v>
                </c:pt>
                <c:pt idx="95">
                  <c:v>2.3499999999999801</c:v>
                </c:pt>
                <c:pt idx="96">
                  <c:v>2.3999999999999799</c:v>
                </c:pt>
                <c:pt idx="97">
                  <c:v>2.4499999999999802</c:v>
                </c:pt>
                <c:pt idx="98">
                  <c:v>2.49999999999998</c:v>
                </c:pt>
                <c:pt idx="99">
                  <c:v>2.5499999999999798</c:v>
                </c:pt>
                <c:pt idx="100">
                  <c:v>2.5999999999999801</c:v>
                </c:pt>
                <c:pt idx="101">
                  <c:v>2.6499999999999799</c:v>
                </c:pt>
              </c:numCache>
            </c:numRef>
          </c:xVal>
          <c:yVal>
            <c:numRef>
              <c:f>X!$E$38:$E$139</c:f>
              <c:numCache>
                <c:formatCode>0.0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9.9999999999999672E-2</c:v>
                </c:pt>
                <c:pt idx="22">
                  <c:v>0.19999999999999979</c:v>
                </c:pt>
                <c:pt idx="23">
                  <c:v>0.29999999999999988</c:v>
                </c:pt>
                <c:pt idx="24">
                  <c:v>0.4</c:v>
                </c:pt>
                <c:pt idx="25">
                  <c:v>0.50000000000000011</c:v>
                </c:pt>
                <c:pt idx="26">
                  <c:v>0.59999999999999976</c:v>
                </c:pt>
                <c:pt idx="27">
                  <c:v>0.69999999999999984</c:v>
                </c:pt>
                <c:pt idx="28">
                  <c:v>0.8</c:v>
                </c:pt>
                <c:pt idx="29">
                  <c:v>0.89999999999998015</c:v>
                </c:pt>
                <c:pt idx="30">
                  <c:v>0.99999999999998002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0.90000000000002001</c:v>
                </c:pt>
                <c:pt idx="40">
                  <c:v>0.80000000000002003</c:v>
                </c:pt>
                <c:pt idx="41">
                  <c:v>0.70000000000002005</c:v>
                </c:pt>
                <c:pt idx="42">
                  <c:v>0.60000000000001996</c:v>
                </c:pt>
                <c:pt idx="43">
                  <c:v>0.50000000000001998</c:v>
                </c:pt>
                <c:pt idx="44">
                  <c:v>0.40000000000002001</c:v>
                </c:pt>
                <c:pt idx="45">
                  <c:v>0.30000000000001997</c:v>
                </c:pt>
                <c:pt idx="46">
                  <c:v>0.20000000000002</c:v>
                </c:pt>
                <c:pt idx="47">
                  <c:v>0.10000000000002</c:v>
                </c:pt>
                <c:pt idx="48">
                  <c:v>1.9539925233402761E-14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9A5-4905-BBC8-E6EB34E9C3FD}"/>
            </c:ext>
          </c:extLst>
        </c:ser>
        <c:ser>
          <c:idx val="3"/>
          <c:order val="3"/>
          <c:tx>
            <c:strRef>
              <c:f>X!$H$37</c:f>
              <c:strCache>
                <c:ptCount val="1"/>
                <c:pt idx="0">
                  <c:v>ZE</c:v>
                </c:pt>
              </c:strCache>
            </c:strRef>
          </c:tx>
          <c:marker>
            <c:symbol val="none"/>
          </c:marker>
          <c:xVal>
            <c:numRef>
              <c:f>X!$G$38:$G$139</c:f>
              <c:numCache>
                <c:formatCode>0.00</c:formatCode>
                <c:ptCount val="102"/>
                <c:pt idx="0">
                  <c:v>-2.4</c:v>
                </c:pt>
                <c:pt idx="1">
                  <c:v>-2.35</c:v>
                </c:pt>
                <c:pt idx="2">
                  <c:v>-2.2999999999999998</c:v>
                </c:pt>
                <c:pt idx="3">
                  <c:v>-2.25</c:v>
                </c:pt>
                <c:pt idx="4">
                  <c:v>-2.2000000000000002</c:v>
                </c:pt>
                <c:pt idx="5">
                  <c:v>-2.15</c:v>
                </c:pt>
                <c:pt idx="6">
                  <c:v>-2.1</c:v>
                </c:pt>
                <c:pt idx="7">
                  <c:v>-2.0499999999999998</c:v>
                </c:pt>
                <c:pt idx="8">
                  <c:v>-2</c:v>
                </c:pt>
                <c:pt idx="9">
                  <c:v>-1.95</c:v>
                </c:pt>
                <c:pt idx="10">
                  <c:v>-1.9</c:v>
                </c:pt>
                <c:pt idx="11">
                  <c:v>-1.85</c:v>
                </c:pt>
                <c:pt idx="12">
                  <c:v>-1.8</c:v>
                </c:pt>
                <c:pt idx="13">
                  <c:v>-1.75</c:v>
                </c:pt>
                <c:pt idx="14">
                  <c:v>-1.7</c:v>
                </c:pt>
                <c:pt idx="15">
                  <c:v>-1.65</c:v>
                </c:pt>
                <c:pt idx="16">
                  <c:v>-1.6</c:v>
                </c:pt>
                <c:pt idx="17">
                  <c:v>-1.55</c:v>
                </c:pt>
                <c:pt idx="18">
                  <c:v>-1.5</c:v>
                </c:pt>
                <c:pt idx="19">
                  <c:v>-1.45</c:v>
                </c:pt>
                <c:pt idx="20">
                  <c:v>-1.4</c:v>
                </c:pt>
                <c:pt idx="21">
                  <c:v>-1.35</c:v>
                </c:pt>
                <c:pt idx="22">
                  <c:v>-1.3</c:v>
                </c:pt>
                <c:pt idx="23">
                  <c:v>-1.25</c:v>
                </c:pt>
                <c:pt idx="24">
                  <c:v>-1.2</c:v>
                </c:pt>
                <c:pt idx="25">
                  <c:v>-1.1499999999999999</c:v>
                </c:pt>
                <c:pt idx="26">
                  <c:v>-1.1000000000000001</c:v>
                </c:pt>
                <c:pt idx="27">
                  <c:v>-1.05</c:v>
                </c:pt>
                <c:pt idx="28">
                  <c:v>-1</c:v>
                </c:pt>
                <c:pt idx="29">
                  <c:v>-0.95000000000000995</c:v>
                </c:pt>
                <c:pt idx="30">
                  <c:v>-0.90000000000001001</c:v>
                </c:pt>
                <c:pt idx="31">
                  <c:v>-0.85000000000000997</c:v>
                </c:pt>
                <c:pt idx="32">
                  <c:v>-0.80000000000001004</c:v>
                </c:pt>
                <c:pt idx="33">
                  <c:v>-0.75000000000000999</c:v>
                </c:pt>
                <c:pt idx="34">
                  <c:v>-0.70000000000000995</c:v>
                </c:pt>
                <c:pt idx="35">
                  <c:v>-0.65000000000001001</c:v>
                </c:pt>
                <c:pt idx="36">
                  <c:v>-0.60000000000000997</c:v>
                </c:pt>
                <c:pt idx="37">
                  <c:v>-0.55000000000001004</c:v>
                </c:pt>
                <c:pt idx="38">
                  <c:v>-0.50000000000000999</c:v>
                </c:pt>
                <c:pt idx="39">
                  <c:v>-0.45000000000001</c:v>
                </c:pt>
                <c:pt idx="40">
                  <c:v>-0.40000000000001001</c:v>
                </c:pt>
                <c:pt idx="41">
                  <c:v>-0.35000000000001003</c:v>
                </c:pt>
                <c:pt idx="42">
                  <c:v>-0.30000000000000998</c:v>
                </c:pt>
                <c:pt idx="43">
                  <c:v>-0.25000000000000999</c:v>
                </c:pt>
                <c:pt idx="44">
                  <c:v>-0.20000000000001</c:v>
                </c:pt>
                <c:pt idx="45">
                  <c:v>-0.15000000000000999</c:v>
                </c:pt>
                <c:pt idx="46">
                  <c:v>-0.10000000000001</c:v>
                </c:pt>
                <c:pt idx="47">
                  <c:v>-5.0000000000010002E-2</c:v>
                </c:pt>
                <c:pt idx="48">
                  <c:v>-9.7699626167013807E-15</c:v>
                </c:pt>
                <c:pt idx="49">
                  <c:v>4.9999999999990101E-2</c:v>
                </c:pt>
                <c:pt idx="50">
                  <c:v>9.9999999999989903E-2</c:v>
                </c:pt>
                <c:pt idx="51">
                  <c:v>0.14999999999999</c:v>
                </c:pt>
                <c:pt idx="52">
                  <c:v>0.19999999999998999</c:v>
                </c:pt>
                <c:pt idx="53">
                  <c:v>0.24999999999999001</c:v>
                </c:pt>
                <c:pt idx="54">
                  <c:v>0.29999999999999</c:v>
                </c:pt>
                <c:pt idx="55">
                  <c:v>0.34999999999998999</c:v>
                </c:pt>
                <c:pt idx="56">
                  <c:v>0.39999999999998997</c:v>
                </c:pt>
                <c:pt idx="57">
                  <c:v>0.44999999999999002</c:v>
                </c:pt>
                <c:pt idx="58">
                  <c:v>0.49999999999999001</c:v>
                </c:pt>
                <c:pt idx="59">
                  <c:v>0.54999999999999005</c:v>
                </c:pt>
                <c:pt idx="60">
                  <c:v>0.59999999999998999</c:v>
                </c:pt>
                <c:pt idx="61">
                  <c:v>0.64999999999999003</c:v>
                </c:pt>
                <c:pt idx="62">
                  <c:v>0.69999999999998996</c:v>
                </c:pt>
                <c:pt idx="63">
                  <c:v>0.74999999999999001</c:v>
                </c:pt>
                <c:pt idx="64">
                  <c:v>0.79999999999999005</c:v>
                </c:pt>
                <c:pt idx="65">
                  <c:v>0.84999999999998999</c:v>
                </c:pt>
                <c:pt idx="66">
                  <c:v>0.89999999999999003</c:v>
                </c:pt>
                <c:pt idx="67">
                  <c:v>0.94999999999998996</c:v>
                </c:pt>
                <c:pt idx="68">
                  <c:v>0.99999999999999001</c:v>
                </c:pt>
                <c:pt idx="69">
                  <c:v>1.0499999999999901</c:v>
                </c:pt>
                <c:pt idx="70">
                  <c:v>1.0999999999999901</c:v>
                </c:pt>
                <c:pt idx="71">
                  <c:v>1.1499999999999899</c:v>
                </c:pt>
                <c:pt idx="72">
                  <c:v>1.19999999999999</c:v>
                </c:pt>
                <c:pt idx="73">
                  <c:v>1.24999999999999</c:v>
                </c:pt>
                <c:pt idx="74">
                  <c:v>1.2999999999999901</c:v>
                </c:pt>
                <c:pt idx="75">
                  <c:v>1.3499999999999901</c:v>
                </c:pt>
                <c:pt idx="76">
                  <c:v>1.3999999999999899</c:v>
                </c:pt>
                <c:pt idx="77">
                  <c:v>1.44999999999999</c:v>
                </c:pt>
                <c:pt idx="78">
                  <c:v>1.49999999999999</c:v>
                </c:pt>
                <c:pt idx="79">
                  <c:v>1.5499999999999901</c:v>
                </c:pt>
                <c:pt idx="80">
                  <c:v>1.5999999999999901</c:v>
                </c:pt>
                <c:pt idx="81">
                  <c:v>1.6499999999999899</c:v>
                </c:pt>
                <c:pt idx="82">
                  <c:v>1.69999999999999</c:v>
                </c:pt>
                <c:pt idx="83">
                  <c:v>1.74999999999999</c:v>
                </c:pt>
                <c:pt idx="84">
                  <c:v>1.7999999999999901</c:v>
                </c:pt>
                <c:pt idx="85">
                  <c:v>1.8499999999999801</c:v>
                </c:pt>
                <c:pt idx="86">
                  <c:v>1.8999999999999799</c:v>
                </c:pt>
                <c:pt idx="87">
                  <c:v>1.94999999999998</c:v>
                </c:pt>
                <c:pt idx="88">
                  <c:v>1.99999999999998</c:v>
                </c:pt>
                <c:pt idx="89">
                  <c:v>2.0499999999999798</c:v>
                </c:pt>
                <c:pt idx="90">
                  <c:v>2.0999999999999801</c:v>
                </c:pt>
                <c:pt idx="91">
                  <c:v>2.1499999999999799</c:v>
                </c:pt>
                <c:pt idx="92">
                  <c:v>2.1999999999999802</c:v>
                </c:pt>
                <c:pt idx="93">
                  <c:v>2.24999999999998</c:v>
                </c:pt>
                <c:pt idx="94">
                  <c:v>2.2999999999999798</c:v>
                </c:pt>
                <c:pt idx="95">
                  <c:v>2.3499999999999801</c:v>
                </c:pt>
                <c:pt idx="96">
                  <c:v>2.3999999999999799</c:v>
                </c:pt>
                <c:pt idx="97">
                  <c:v>2.4499999999999802</c:v>
                </c:pt>
                <c:pt idx="98">
                  <c:v>2.49999999999998</c:v>
                </c:pt>
                <c:pt idx="99">
                  <c:v>2.5499999999999798</c:v>
                </c:pt>
                <c:pt idx="100">
                  <c:v>2.5999999999999801</c:v>
                </c:pt>
                <c:pt idx="101">
                  <c:v>2.6499999999999799</c:v>
                </c:pt>
              </c:numCache>
            </c:numRef>
          </c:xVal>
          <c:yVal>
            <c:numRef>
              <c:f>X!$H$38:$H$139</c:f>
              <c:numCache>
                <c:formatCode>General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0.12499999999997499</c:v>
                </c:pt>
                <c:pt idx="40">
                  <c:v>0.24999999999997496</c:v>
                </c:pt>
                <c:pt idx="41">
                  <c:v>0.37499999999997491</c:v>
                </c:pt>
                <c:pt idx="42">
                  <c:v>0.49999999999997502</c:v>
                </c:pt>
                <c:pt idx="43">
                  <c:v>0.62499999999997502</c:v>
                </c:pt>
                <c:pt idx="44">
                  <c:v>0.74999999999997502</c:v>
                </c:pt>
                <c:pt idx="45">
                  <c:v>0.87499999999997491</c:v>
                </c:pt>
                <c:pt idx="46">
                  <c:v>0.99999999999997513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0.83333333333336657</c:v>
                </c:pt>
                <c:pt idx="52">
                  <c:v>0.66666666666670005</c:v>
                </c:pt>
                <c:pt idx="53">
                  <c:v>0.50000000000003331</c:v>
                </c:pt>
                <c:pt idx="54">
                  <c:v>0.33333333333336673</c:v>
                </c:pt>
                <c:pt idx="55">
                  <c:v>0.1666666666667001</c:v>
                </c:pt>
                <c:pt idx="56">
                  <c:v>3.3491727909525551E-14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9A5-4905-BBC8-E6EB34E9C3FD}"/>
            </c:ext>
          </c:extLst>
        </c:ser>
        <c:ser>
          <c:idx val="4"/>
          <c:order val="4"/>
          <c:tx>
            <c:strRef>
              <c:f>X!$K$37</c:f>
              <c:strCache>
                <c:ptCount val="1"/>
                <c:pt idx="0">
                  <c:v>PM</c:v>
                </c:pt>
              </c:strCache>
            </c:strRef>
          </c:tx>
          <c:marker>
            <c:symbol val="none"/>
          </c:marker>
          <c:xVal>
            <c:numRef>
              <c:f>X!$J$38:$J$139</c:f>
              <c:numCache>
                <c:formatCode>0.00</c:formatCode>
                <c:ptCount val="102"/>
                <c:pt idx="0">
                  <c:v>-2.4</c:v>
                </c:pt>
                <c:pt idx="1">
                  <c:v>-2.35</c:v>
                </c:pt>
                <c:pt idx="2">
                  <c:v>-2.2999999999999998</c:v>
                </c:pt>
                <c:pt idx="3">
                  <c:v>-2.25</c:v>
                </c:pt>
                <c:pt idx="4">
                  <c:v>-2.2000000000000002</c:v>
                </c:pt>
                <c:pt idx="5">
                  <c:v>-2.15</c:v>
                </c:pt>
                <c:pt idx="6">
                  <c:v>-2.1</c:v>
                </c:pt>
                <c:pt idx="7">
                  <c:v>-2.0499999999999998</c:v>
                </c:pt>
                <c:pt idx="8">
                  <c:v>-2</c:v>
                </c:pt>
                <c:pt idx="9">
                  <c:v>-1.95</c:v>
                </c:pt>
                <c:pt idx="10">
                  <c:v>-1.9</c:v>
                </c:pt>
                <c:pt idx="11">
                  <c:v>-1.85</c:v>
                </c:pt>
                <c:pt idx="12">
                  <c:v>-1.8</c:v>
                </c:pt>
                <c:pt idx="13">
                  <c:v>-1.75</c:v>
                </c:pt>
                <c:pt idx="14">
                  <c:v>-1.7</c:v>
                </c:pt>
                <c:pt idx="15">
                  <c:v>-1.65</c:v>
                </c:pt>
                <c:pt idx="16">
                  <c:v>-1.6</c:v>
                </c:pt>
                <c:pt idx="17">
                  <c:v>-1.55</c:v>
                </c:pt>
                <c:pt idx="18">
                  <c:v>-1.5</c:v>
                </c:pt>
                <c:pt idx="19">
                  <c:v>-1.45</c:v>
                </c:pt>
                <c:pt idx="20">
                  <c:v>-1.4</c:v>
                </c:pt>
                <c:pt idx="21">
                  <c:v>-1.35</c:v>
                </c:pt>
                <c:pt idx="22">
                  <c:v>-1.3</c:v>
                </c:pt>
                <c:pt idx="23">
                  <c:v>-1.25</c:v>
                </c:pt>
                <c:pt idx="24">
                  <c:v>-1.2</c:v>
                </c:pt>
                <c:pt idx="25">
                  <c:v>-1.1499999999999999</c:v>
                </c:pt>
                <c:pt idx="26">
                  <c:v>-1.1000000000000001</c:v>
                </c:pt>
                <c:pt idx="27">
                  <c:v>-1.05</c:v>
                </c:pt>
                <c:pt idx="28">
                  <c:v>-1</c:v>
                </c:pt>
                <c:pt idx="29">
                  <c:v>-0.95000000000000995</c:v>
                </c:pt>
                <c:pt idx="30">
                  <c:v>-0.90000000000001001</c:v>
                </c:pt>
                <c:pt idx="31">
                  <c:v>-0.85000000000000997</c:v>
                </c:pt>
                <c:pt idx="32">
                  <c:v>-0.80000000000001004</c:v>
                </c:pt>
                <c:pt idx="33">
                  <c:v>-0.75000000000000999</c:v>
                </c:pt>
                <c:pt idx="34">
                  <c:v>-0.70000000000000995</c:v>
                </c:pt>
                <c:pt idx="35">
                  <c:v>-0.65000000000001001</c:v>
                </c:pt>
                <c:pt idx="36">
                  <c:v>-0.60000000000000997</c:v>
                </c:pt>
                <c:pt idx="37">
                  <c:v>-0.55000000000001004</c:v>
                </c:pt>
                <c:pt idx="38">
                  <c:v>-0.50000000000000999</c:v>
                </c:pt>
                <c:pt idx="39">
                  <c:v>-0.45000000000001</c:v>
                </c:pt>
                <c:pt idx="40">
                  <c:v>-0.40000000000001001</c:v>
                </c:pt>
                <c:pt idx="41">
                  <c:v>-0.35000000000001003</c:v>
                </c:pt>
                <c:pt idx="42">
                  <c:v>-0.30000000000000998</c:v>
                </c:pt>
                <c:pt idx="43">
                  <c:v>-0.25000000000000999</c:v>
                </c:pt>
                <c:pt idx="44">
                  <c:v>-0.20000000000001</c:v>
                </c:pt>
                <c:pt idx="45">
                  <c:v>-0.15000000000000999</c:v>
                </c:pt>
                <c:pt idx="46">
                  <c:v>-0.10000000000001</c:v>
                </c:pt>
                <c:pt idx="47">
                  <c:v>-5.0000000000010002E-2</c:v>
                </c:pt>
                <c:pt idx="48">
                  <c:v>-9.7699626167013807E-15</c:v>
                </c:pt>
                <c:pt idx="49">
                  <c:v>4.9999999999990101E-2</c:v>
                </c:pt>
                <c:pt idx="50">
                  <c:v>9.9999999999989903E-2</c:v>
                </c:pt>
                <c:pt idx="51">
                  <c:v>0.14999999999999</c:v>
                </c:pt>
                <c:pt idx="52">
                  <c:v>0.19999999999998999</c:v>
                </c:pt>
                <c:pt idx="53">
                  <c:v>0.24999999999999001</c:v>
                </c:pt>
                <c:pt idx="54">
                  <c:v>0.29999999999999</c:v>
                </c:pt>
                <c:pt idx="55">
                  <c:v>0.34999999999998999</c:v>
                </c:pt>
                <c:pt idx="56">
                  <c:v>0.39999999999998997</c:v>
                </c:pt>
                <c:pt idx="57">
                  <c:v>0.44999999999999002</c:v>
                </c:pt>
                <c:pt idx="58">
                  <c:v>0.49999999999999001</c:v>
                </c:pt>
                <c:pt idx="59">
                  <c:v>0.54999999999999005</c:v>
                </c:pt>
                <c:pt idx="60">
                  <c:v>0.59999999999998999</c:v>
                </c:pt>
                <c:pt idx="61">
                  <c:v>0.64999999999999003</c:v>
                </c:pt>
                <c:pt idx="62">
                  <c:v>0.69999999999998996</c:v>
                </c:pt>
                <c:pt idx="63">
                  <c:v>0.74999999999999001</c:v>
                </c:pt>
                <c:pt idx="64">
                  <c:v>0.79999999999999005</c:v>
                </c:pt>
                <c:pt idx="65">
                  <c:v>0.84999999999998999</c:v>
                </c:pt>
                <c:pt idx="66">
                  <c:v>0.89999999999999003</c:v>
                </c:pt>
                <c:pt idx="67">
                  <c:v>0.94999999999998996</c:v>
                </c:pt>
                <c:pt idx="68">
                  <c:v>0.99999999999999001</c:v>
                </c:pt>
                <c:pt idx="69">
                  <c:v>1.0499999999999901</c:v>
                </c:pt>
                <c:pt idx="70">
                  <c:v>1.0999999999999901</c:v>
                </c:pt>
                <c:pt idx="71">
                  <c:v>1.1499999999999899</c:v>
                </c:pt>
                <c:pt idx="72">
                  <c:v>1.19999999999999</c:v>
                </c:pt>
                <c:pt idx="73">
                  <c:v>1.24999999999999</c:v>
                </c:pt>
                <c:pt idx="74">
                  <c:v>1.2999999999999901</c:v>
                </c:pt>
                <c:pt idx="75">
                  <c:v>1.3499999999999901</c:v>
                </c:pt>
                <c:pt idx="76">
                  <c:v>1.3999999999999899</c:v>
                </c:pt>
                <c:pt idx="77">
                  <c:v>1.44999999999999</c:v>
                </c:pt>
                <c:pt idx="78">
                  <c:v>1.49999999999999</c:v>
                </c:pt>
                <c:pt idx="79">
                  <c:v>1.5499999999999901</c:v>
                </c:pt>
                <c:pt idx="80">
                  <c:v>1.5999999999999901</c:v>
                </c:pt>
                <c:pt idx="81">
                  <c:v>1.6499999999999899</c:v>
                </c:pt>
                <c:pt idx="82">
                  <c:v>1.69999999999999</c:v>
                </c:pt>
                <c:pt idx="83">
                  <c:v>1.74999999999999</c:v>
                </c:pt>
                <c:pt idx="84">
                  <c:v>1.7999999999999901</c:v>
                </c:pt>
                <c:pt idx="85">
                  <c:v>1.8499999999999801</c:v>
                </c:pt>
                <c:pt idx="86">
                  <c:v>1.8999999999999799</c:v>
                </c:pt>
                <c:pt idx="87">
                  <c:v>1.94999999999998</c:v>
                </c:pt>
                <c:pt idx="88">
                  <c:v>1.99999999999998</c:v>
                </c:pt>
                <c:pt idx="89">
                  <c:v>2.0499999999999798</c:v>
                </c:pt>
                <c:pt idx="90">
                  <c:v>2.0999999999999801</c:v>
                </c:pt>
                <c:pt idx="91">
                  <c:v>2.1499999999999799</c:v>
                </c:pt>
                <c:pt idx="92">
                  <c:v>2.1999999999999802</c:v>
                </c:pt>
                <c:pt idx="93">
                  <c:v>2.24999999999998</c:v>
                </c:pt>
                <c:pt idx="94">
                  <c:v>2.2999999999999798</c:v>
                </c:pt>
                <c:pt idx="95">
                  <c:v>2.3499999999999801</c:v>
                </c:pt>
                <c:pt idx="96">
                  <c:v>2.3999999999999799</c:v>
                </c:pt>
                <c:pt idx="97">
                  <c:v>2.4499999999999802</c:v>
                </c:pt>
                <c:pt idx="98">
                  <c:v>2.49999999999998</c:v>
                </c:pt>
                <c:pt idx="99">
                  <c:v>2.5499999999999798</c:v>
                </c:pt>
                <c:pt idx="100">
                  <c:v>2.5999999999999801</c:v>
                </c:pt>
                <c:pt idx="101">
                  <c:v>2.6499999999999799</c:v>
                </c:pt>
              </c:numCache>
            </c:numRef>
          </c:xVal>
          <c:yVal>
            <c:numRef>
              <c:f>X!$K$38:$K$139</c:f>
              <c:numCache>
                <c:formatCode>General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9.9999999999980202E-2</c:v>
                </c:pt>
                <c:pt idx="50">
                  <c:v>0.19999999999997981</c:v>
                </c:pt>
                <c:pt idx="51">
                  <c:v>0.29999999999998</c:v>
                </c:pt>
                <c:pt idx="52">
                  <c:v>0.39999999999997998</c:v>
                </c:pt>
                <c:pt idx="53">
                  <c:v>0.49999999999998002</c:v>
                </c:pt>
                <c:pt idx="54">
                  <c:v>0.59999999999997999</c:v>
                </c:pt>
                <c:pt idx="55">
                  <c:v>0.69999999999997997</c:v>
                </c:pt>
                <c:pt idx="56">
                  <c:v>0.79999999999997995</c:v>
                </c:pt>
                <c:pt idx="57">
                  <c:v>0.89999999999998004</c:v>
                </c:pt>
                <c:pt idx="58">
                  <c:v>0.99999999999998002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0.90000000000002012</c:v>
                </c:pt>
                <c:pt idx="68">
                  <c:v>0.80000000000002003</c:v>
                </c:pt>
                <c:pt idx="69">
                  <c:v>0.70000000000001983</c:v>
                </c:pt>
                <c:pt idx="70">
                  <c:v>0.60000000000001974</c:v>
                </c:pt>
                <c:pt idx="71">
                  <c:v>0.5000000000000201</c:v>
                </c:pt>
                <c:pt idx="72">
                  <c:v>0.40000000000002001</c:v>
                </c:pt>
                <c:pt idx="73">
                  <c:v>0.30000000000001986</c:v>
                </c:pt>
                <c:pt idx="74">
                  <c:v>0.20000000000001977</c:v>
                </c:pt>
                <c:pt idx="75">
                  <c:v>0.10000000000001966</c:v>
                </c:pt>
                <c:pt idx="76">
                  <c:v>1.9984014443252821E-14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9A5-4905-BBC8-E6EB34E9C3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586560"/>
        <c:axId val="94587136"/>
      </c:scatterChart>
      <c:valAx>
        <c:axId val="94586560"/>
        <c:scaling>
          <c:orientation val="minMax"/>
          <c:max val="2.4"/>
          <c:min val="-2.4"/>
        </c:scaling>
        <c:delete val="0"/>
        <c:axPos val="b"/>
        <c:numFmt formatCode="0.00" sourceLinked="1"/>
        <c:majorTickMark val="out"/>
        <c:minorTickMark val="in"/>
        <c:tickLblPos val="nextTo"/>
        <c:spPr>
          <a:ln w="19050"/>
        </c:spPr>
        <c:txPr>
          <a:bodyPr/>
          <a:lstStyle/>
          <a:p>
            <a:pPr>
              <a:defRPr lang="en-NZ"/>
            </a:pPr>
            <a:endParaRPr lang="en-US"/>
          </a:p>
        </c:txPr>
        <c:crossAx val="94587136"/>
        <c:crosses val="autoZero"/>
        <c:crossBetween val="midCat"/>
      </c:valAx>
      <c:valAx>
        <c:axId val="94587136"/>
        <c:scaling>
          <c:orientation val="minMax"/>
          <c:max val="1.1000000000000001"/>
          <c:min val="0"/>
        </c:scaling>
        <c:delete val="0"/>
        <c:axPos val="l"/>
        <c:majorGridlines/>
        <c:numFmt formatCode="0.0" sourceLinked="1"/>
        <c:majorTickMark val="out"/>
        <c:minorTickMark val="in"/>
        <c:tickLblPos val="nextTo"/>
        <c:spPr>
          <a:ln w="19050"/>
        </c:spPr>
        <c:txPr>
          <a:bodyPr/>
          <a:lstStyle/>
          <a:p>
            <a:pPr>
              <a:defRPr lang="en-NZ"/>
            </a:pPr>
            <a:endParaRPr lang="en-US"/>
          </a:p>
        </c:txPr>
        <c:crossAx val="945865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NZ"/>
            </a:pPr>
            <a:r>
              <a:rPr lang="en-NZ"/>
              <a:t>X-Dot</a:t>
            </a:r>
            <a:r>
              <a:rPr lang="en-NZ" baseline="0"/>
              <a:t> Position</a:t>
            </a:r>
            <a:r>
              <a:rPr lang="en-NZ"/>
              <a:t> Fuzzy</a:t>
            </a:r>
            <a:r>
              <a:rPr lang="en-NZ" baseline="0"/>
              <a:t> Sets</a:t>
            </a:r>
            <a:endParaRPr lang="en-NZ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'X-Dot'!$B$37</c:f>
              <c:strCache>
                <c:ptCount val="1"/>
                <c:pt idx="0">
                  <c:v>NL</c:v>
                </c:pt>
              </c:strCache>
            </c:strRef>
          </c:tx>
          <c:marker>
            <c:symbol val="none"/>
          </c:marker>
          <c:xVal>
            <c:numRef>
              <c:f>'X-Dot'!$A$39:$A$225</c:f>
              <c:numCache>
                <c:formatCode>0.00</c:formatCode>
                <c:ptCount val="187"/>
                <c:pt idx="0">
                  <c:v>-4.6999999999999904</c:v>
                </c:pt>
                <c:pt idx="1">
                  <c:v>-4.6499999999999897</c:v>
                </c:pt>
                <c:pt idx="2">
                  <c:v>-4.5999999999999899</c:v>
                </c:pt>
                <c:pt idx="3">
                  <c:v>-4.5499999999999901</c:v>
                </c:pt>
                <c:pt idx="4">
                  <c:v>-4.4999999999999902</c:v>
                </c:pt>
                <c:pt idx="5">
                  <c:v>-4.4499999999999904</c:v>
                </c:pt>
                <c:pt idx="6">
                  <c:v>-4.3999999999999897</c:v>
                </c:pt>
                <c:pt idx="7">
                  <c:v>-4.3499999999999899</c:v>
                </c:pt>
                <c:pt idx="8">
                  <c:v>-4.2999999999999901</c:v>
                </c:pt>
                <c:pt idx="9">
                  <c:v>-4.2499999999999902</c:v>
                </c:pt>
                <c:pt idx="10">
                  <c:v>-4.1999999999999904</c:v>
                </c:pt>
                <c:pt idx="11">
                  <c:v>-4.1499999999999897</c:v>
                </c:pt>
                <c:pt idx="12">
                  <c:v>-4.0999999999999899</c:v>
                </c:pt>
                <c:pt idx="13">
                  <c:v>-4.0499999999999901</c:v>
                </c:pt>
                <c:pt idx="14">
                  <c:v>-3.9999999999999898</c:v>
                </c:pt>
                <c:pt idx="15">
                  <c:v>-3.94999999999999</c:v>
                </c:pt>
                <c:pt idx="16">
                  <c:v>-3.8999999999999901</c:v>
                </c:pt>
                <c:pt idx="17">
                  <c:v>-3.8499999999999899</c:v>
                </c:pt>
                <c:pt idx="18">
                  <c:v>-3.8</c:v>
                </c:pt>
                <c:pt idx="19">
                  <c:v>-3.75</c:v>
                </c:pt>
                <c:pt idx="20">
                  <c:v>-3.7</c:v>
                </c:pt>
                <c:pt idx="21">
                  <c:v>-3.65</c:v>
                </c:pt>
                <c:pt idx="22">
                  <c:v>-3.6</c:v>
                </c:pt>
                <c:pt idx="23">
                  <c:v>-3.55</c:v>
                </c:pt>
                <c:pt idx="24">
                  <c:v>-3.5</c:v>
                </c:pt>
                <c:pt idx="25">
                  <c:v>-3.45</c:v>
                </c:pt>
                <c:pt idx="26">
                  <c:v>-3.4</c:v>
                </c:pt>
                <c:pt idx="27">
                  <c:v>-3.35</c:v>
                </c:pt>
                <c:pt idx="28">
                  <c:v>-3.3</c:v>
                </c:pt>
                <c:pt idx="29">
                  <c:v>-3.25</c:v>
                </c:pt>
                <c:pt idx="30">
                  <c:v>-3.2</c:v>
                </c:pt>
                <c:pt idx="31">
                  <c:v>-3.15</c:v>
                </c:pt>
                <c:pt idx="32">
                  <c:v>-3.1</c:v>
                </c:pt>
                <c:pt idx="33">
                  <c:v>-3.05</c:v>
                </c:pt>
                <c:pt idx="34">
                  <c:v>-3</c:v>
                </c:pt>
                <c:pt idx="35">
                  <c:v>-2.95</c:v>
                </c:pt>
                <c:pt idx="36">
                  <c:v>-2.9</c:v>
                </c:pt>
                <c:pt idx="37">
                  <c:v>-2.85</c:v>
                </c:pt>
                <c:pt idx="38">
                  <c:v>-2.8</c:v>
                </c:pt>
                <c:pt idx="39">
                  <c:v>-2.75</c:v>
                </c:pt>
                <c:pt idx="40">
                  <c:v>-2.7</c:v>
                </c:pt>
                <c:pt idx="41">
                  <c:v>-2.65</c:v>
                </c:pt>
                <c:pt idx="42">
                  <c:v>-2.6</c:v>
                </c:pt>
                <c:pt idx="43">
                  <c:v>-2.5499999999999998</c:v>
                </c:pt>
                <c:pt idx="44">
                  <c:v>-2.5</c:v>
                </c:pt>
                <c:pt idx="45">
                  <c:v>-2.4500000000000002</c:v>
                </c:pt>
                <c:pt idx="46">
                  <c:v>-2.4</c:v>
                </c:pt>
                <c:pt idx="47">
                  <c:v>-2.35</c:v>
                </c:pt>
                <c:pt idx="48">
                  <c:v>-2.2999999999999998</c:v>
                </c:pt>
                <c:pt idx="49">
                  <c:v>-2.25</c:v>
                </c:pt>
                <c:pt idx="50">
                  <c:v>-2.2000000000000002</c:v>
                </c:pt>
                <c:pt idx="51">
                  <c:v>-2.15</c:v>
                </c:pt>
                <c:pt idx="52">
                  <c:v>-2.1</c:v>
                </c:pt>
                <c:pt idx="53">
                  <c:v>-2.0499999999999998</c:v>
                </c:pt>
                <c:pt idx="54">
                  <c:v>-2</c:v>
                </c:pt>
                <c:pt idx="55">
                  <c:v>-1.95</c:v>
                </c:pt>
                <c:pt idx="56">
                  <c:v>-1.9</c:v>
                </c:pt>
                <c:pt idx="57">
                  <c:v>-1.85</c:v>
                </c:pt>
                <c:pt idx="58">
                  <c:v>-1.8</c:v>
                </c:pt>
                <c:pt idx="59">
                  <c:v>-1.75</c:v>
                </c:pt>
                <c:pt idx="60">
                  <c:v>-1.7</c:v>
                </c:pt>
                <c:pt idx="61">
                  <c:v>-1.65</c:v>
                </c:pt>
                <c:pt idx="62">
                  <c:v>-1.6</c:v>
                </c:pt>
                <c:pt idx="63">
                  <c:v>-1.55</c:v>
                </c:pt>
                <c:pt idx="64">
                  <c:v>-1.5</c:v>
                </c:pt>
                <c:pt idx="65">
                  <c:v>-1.45</c:v>
                </c:pt>
                <c:pt idx="66">
                  <c:v>-1.4</c:v>
                </c:pt>
                <c:pt idx="67">
                  <c:v>-1.35</c:v>
                </c:pt>
                <c:pt idx="68">
                  <c:v>-1.3</c:v>
                </c:pt>
                <c:pt idx="69">
                  <c:v>-1.25</c:v>
                </c:pt>
                <c:pt idx="70">
                  <c:v>-1.2</c:v>
                </c:pt>
                <c:pt idx="71">
                  <c:v>-1.1499999999999999</c:v>
                </c:pt>
                <c:pt idx="72">
                  <c:v>-1.1000000000000001</c:v>
                </c:pt>
                <c:pt idx="73">
                  <c:v>-1.05</c:v>
                </c:pt>
                <c:pt idx="74">
                  <c:v>-1</c:v>
                </c:pt>
                <c:pt idx="75">
                  <c:v>-0.95000000000000995</c:v>
                </c:pt>
                <c:pt idx="76">
                  <c:v>-0.90000000000001001</c:v>
                </c:pt>
                <c:pt idx="77">
                  <c:v>-0.85000000000000997</c:v>
                </c:pt>
                <c:pt idx="78">
                  <c:v>-0.80000000000001004</c:v>
                </c:pt>
                <c:pt idx="79">
                  <c:v>-0.75000000000000999</c:v>
                </c:pt>
                <c:pt idx="80">
                  <c:v>-0.70000000000000995</c:v>
                </c:pt>
                <c:pt idx="81">
                  <c:v>-0.65000000000001001</c:v>
                </c:pt>
                <c:pt idx="82">
                  <c:v>-0.60000000000000997</c:v>
                </c:pt>
                <c:pt idx="83">
                  <c:v>-0.55000000000001004</c:v>
                </c:pt>
                <c:pt idx="84">
                  <c:v>-0.50000000000000999</c:v>
                </c:pt>
                <c:pt idx="85">
                  <c:v>-0.45000000000001</c:v>
                </c:pt>
                <c:pt idx="86">
                  <c:v>-0.40000000000001001</c:v>
                </c:pt>
                <c:pt idx="87">
                  <c:v>-0.35000000000001003</c:v>
                </c:pt>
                <c:pt idx="88">
                  <c:v>-0.30000000000000998</c:v>
                </c:pt>
                <c:pt idx="89">
                  <c:v>-0.25000000000000999</c:v>
                </c:pt>
                <c:pt idx="90">
                  <c:v>-0.20000000000001</c:v>
                </c:pt>
                <c:pt idx="91">
                  <c:v>-0.15000000000000999</c:v>
                </c:pt>
                <c:pt idx="92">
                  <c:v>-0.10000000000001</c:v>
                </c:pt>
                <c:pt idx="93">
                  <c:v>-5.0000000000010002E-2</c:v>
                </c:pt>
                <c:pt idx="94">
                  <c:v>-9.7699626167013807E-15</c:v>
                </c:pt>
                <c:pt idx="95">
                  <c:v>4.9999999999990101E-2</c:v>
                </c:pt>
                <c:pt idx="96">
                  <c:v>9.9999999999989903E-2</c:v>
                </c:pt>
                <c:pt idx="97">
                  <c:v>0.14999999999999</c:v>
                </c:pt>
                <c:pt idx="98">
                  <c:v>0.19999999999998999</c:v>
                </c:pt>
                <c:pt idx="99">
                  <c:v>0.24999999999999001</c:v>
                </c:pt>
                <c:pt idx="100">
                  <c:v>0.29999999999999</c:v>
                </c:pt>
                <c:pt idx="101">
                  <c:v>0.34999999999998999</c:v>
                </c:pt>
                <c:pt idx="102">
                  <c:v>0.39999999999998997</c:v>
                </c:pt>
                <c:pt idx="103">
                  <c:v>0.44999999999999002</c:v>
                </c:pt>
                <c:pt idx="104">
                  <c:v>0.49999999999999001</c:v>
                </c:pt>
                <c:pt idx="105">
                  <c:v>0.54999999999999005</c:v>
                </c:pt>
                <c:pt idx="106">
                  <c:v>0.59999999999998999</c:v>
                </c:pt>
                <c:pt idx="107">
                  <c:v>0.64999999999999003</c:v>
                </c:pt>
                <c:pt idx="108">
                  <c:v>0.69999999999998996</c:v>
                </c:pt>
                <c:pt idx="109">
                  <c:v>0.74999999999999001</c:v>
                </c:pt>
                <c:pt idx="110">
                  <c:v>0.79999999999999005</c:v>
                </c:pt>
                <c:pt idx="111">
                  <c:v>0.84999999999998999</c:v>
                </c:pt>
                <c:pt idx="112">
                  <c:v>0.89999999999999003</c:v>
                </c:pt>
                <c:pt idx="113">
                  <c:v>0.94999999999998996</c:v>
                </c:pt>
                <c:pt idx="114">
                  <c:v>0.99999999999999001</c:v>
                </c:pt>
                <c:pt idx="115">
                  <c:v>1.0499999999999901</c:v>
                </c:pt>
                <c:pt idx="116">
                  <c:v>1.0999999999999901</c:v>
                </c:pt>
                <c:pt idx="117">
                  <c:v>1.1499999999999899</c:v>
                </c:pt>
                <c:pt idx="118">
                  <c:v>1.19999999999999</c:v>
                </c:pt>
                <c:pt idx="119">
                  <c:v>1.24999999999999</c:v>
                </c:pt>
                <c:pt idx="120">
                  <c:v>1.2999999999999901</c:v>
                </c:pt>
                <c:pt idx="121">
                  <c:v>1.3499999999999901</c:v>
                </c:pt>
                <c:pt idx="122">
                  <c:v>1.3999999999999899</c:v>
                </c:pt>
                <c:pt idx="123">
                  <c:v>1.44999999999999</c:v>
                </c:pt>
                <c:pt idx="124">
                  <c:v>1.49999999999999</c:v>
                </c:pt>
                <c:pt idx="125">
                  <c:v>1.5499999999999901</c:v>
                </c:pt>
                <c:pt idx="126">
                  <c:v>1.5999999999999901</c:v>
                </c:pt>
                <c:pt idx="127">
                  <c:v>1.6499999999999899</c:v>
                </c:pt>
                <c:pt idx="128">
                  <c:v>1.69999999999999</c:v>
                </c:pt>
                <c:pt idx="129">
                  <c:v>1.74999999999999</c:v>
                </c:pt>
                <c:pt idx="130">
                  <c:v>1.7999999999999901</c:v>
                </c:pt>
                <c:pt idx="131">
                  <c:v>1.8499999999999801</c:v>
                </c:pt>
                <c:pt idx="132">
                  <c:v>1.8999999999999799</c:v>
                </c:pt>
                <c:pt idx="133">
                  <c:v>1.94999999999998</c:v>
                </c:pt>
                <c:pt idx="134">
                  <c:v>1.99999999999998</c:v>
                </c:pt>
                <c:pt idx="135">
                  <c:v>2.0499999999999798</c:v>
                </c:pt>
                <c:pt idx="136">
                  <c:v>2.0999999999999801</c:v>
                </c:pt>
                <c:pt idx="137">
                  <c:v>2.1499999999999799</c:v>
                </c:pt>
                <c:pt idx="138">
                  <c:v>2.1999999999999802</c:v>
                </c:pt>
                <c:pt idx="139">
                  <c:v>2.24999999999998</c:v>
                </c:pt>
                <c:pt idx="140">
                  <c:v>2.2999999999999798</c:v>
                </c:pt>
                <c:pt idx="141">
                  <c:v>2.3499999999999801</c:v>
                </c:pt>
                <c:pt idx="142">
                  <c:v>2.3999999999999799</c:v>
                </c:pt>
                <c:pt idx="143">
                  <c:v>2.4499999999999802</c:v>
                </c:pt>
                <c:pt idx="144">
                  <c:v>2.49999999999998</c:v>
                </c:pt>
                <c:pt idx="145">
                  <c:v>2.5499999999999798</c:v>
                </c:pt>
                <c:pt idx="146">
                  <c:v>2.5999999999999801</c:v>
                </c:pt>
                <c:pt idx="147">
                  <c:v>2.6499999999999799</c:v>
                </c:pt>
                <c:pt idx="148">
                  <c:v>2.6999999999999802</c:v>
                </c:pt>
                <c:pt idx="149">
                  <c:v>2.74999999999998</c:v>
                </c:pt>
                <c:pt idx="150">
                  <c:v>2.7999999999999798</c:v>
                </c:pt>
                <c:pt idx="151">
                  <c:v>2.8499999999999801</c:v>
                </c:pt>
                <c:pt idx="152">
                  <c:v>2.8999999999999799</c:v>
                </c:pt>
                <c:pt idx="153">
                  <c:v>2.9499999999999802</c:v>
                </c:pt>
                <c:pt idx="154">
                  <c:v>2.99999999999998</c:v>
                </c:pt>
                <c:pt idx="155">
                  <c:v>3.0499999999999798</c:v>
                </c:pt>
                <c:pt idx="156">
                  <c:v>3.0999999999999801</c:v>
                </c:pt>
                <c:pt idx="157">
                  <c:v>3.1499999999999799</c:v>
                </c:pt>
                <c:pt idx="158">
                  <c:v>3.1999999999999802</c:v>
                </c:pt>
                <c:pt idx="159">
                  <c:v>3.24999999999998</c:v>
                </c:pt>
                <c:pt idx="160">
                  <c:v>3.2999999999999798</c:v>
                </c:pt>
                <c:pt idx="161">
                  <c:v>3.3499999999999801</c:v>
                </c:pt>
                <c:pt idx="162">
                  <c:v>3.3999999999999799</c:v>
                </c:pt>
                <c:pt idx="163">
                  <c:v>3.4499999999999802</c:v>
                </c:pt>
                <c:pt idx="164">
                  <c:v>3.49999999999998</c:v>
                </c:pt>
                <c:pt idx="165">
                  <c:v>3.5499999999999798</c:v>
                </c:pt>
                <c:pt idx="166">
                  <c:v>3.5999999999999801</c:v>
                </c:pt>
                <c:pt idx="167">
                  <c:v>3.6499999999999799</c:v>
                </c:pt>
                <c:pt idx="168">
                  <c:v>3.6999999999999802</c:v>
                </c:pt>
                <c:pt idx="169">
                  <c:v>3.74999999999998</c:v>
                </c:pt>
                <c:pt idx="170">
                  <c:v>3.7999999999999798</c:v>
                </c:pt>
                <c:pt idx="171">
                  <c:v>3.8499999999999801</c:v>
                </c:pt>
                <c:pt idx="172">
                  <c:v>3.8999999999999799</c:v>
                </c:pt>
                <c:pt idx="173">
                  <c:v>3.9499999999999802</c:v>
                </c:pt>
                <c:pt idx="174">
                  <c:v>3.99999999999998</c:v>
                </c:pt>
                <c:pt idx="175">
                  <c:v>4.0499999999999696</c:v>
                </c:pt>
                <c:pt idx="176">
                  <c:v>4.0999999999999703</c:v>
                </c:pt>
                <c:pt idx="177">
                  <c:v>4.1499999999999702</c:v>
                </c:pt>
                <c:pt idx="178">
                  <c:v>4.19999999999997</c:v>
                </c:pt>
                <c:pt idx="179">
                  <c:v>4.2499999999999698</c:v>
                </c:pt>
                <c:pt idx="180">
                  <c:v>4.2999999999999696</c:v>
                </c:pt>
                <c:pt idx="181">
                  <c:v>4.3499999999999703</c:v>
                </c:pt>
                <c:pt idx="182">
                  <c:v>4.3999999999999702</c:v>
                </c:pt>
                <c:pt idx="183">
                  <c:v>4.44999999999997</c:v>
                </c:pt>
                <c:pt idx="184">
                  <c:v>4.4999999999999698</c:v>
                </c:pt>
                <c:pt idx="185">
                  <c:v>4.5499999999999696</c:v>
                </c:pt>
                <c:pt idx="186">
                  <c:v>4.5999999999999703</c:v>
                </c:pt>
              </c:numCache>
            </c:numRef>
          </c:xVal>
          <c:yVal>
            <c:numRef>
              <c:f>'X-Dot'!$B$39:$B$225</c:f>
              <c:numCache>
                <c:formatCode>0.0</c:formatCode>
                <c:ptCount val="18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0.9545454545454547</c:v>
                </c:pt>
                <c:pt idx="40">
                  <c:v>0.90909090909090939</c:v>
                </c:pt>
                <c:pt idx="41">
                  <c:v>0.86363636363636365</c:v>
                </c:pt>
                <c:pt idx="42">
                  <c:v>0.81818181818181834</c:v>
                </c:pt>
                <c:pt idx="43">
                  <c:v>0.77272727272727271</c:v>
                </c:pt>
                <c:pt idx="44">
                  <c:v>0.7272727272727274</c:v>
                </c:pt>
                <c:pt idx="45">
                  <c:v>0.6818181818181821</c:v>
                </c:pt>
                <c:pt idx="46">
                  <c:v>0.63636363636363635</c:v>
                </c:pt>
                <c:pt idx="47">
                  <c:v>0.59090909090909105</c:v>
                </c:pt>
                <c:pt idx="48">
                  <c:v>0.54545454545454541</c:v>
                </c:pt>
                <c:pt idx="49">
                  <c:v>0.50000000000000011</c:v>
                </c:pt>
                <c:pt idx="50">
                  <c:v>0.45454545454545481</c:v>
                </c:pt>
                <c:pt idx="51">
                  <c:v>0.40909090909090906</c:v>
                </c:pt>
                <c:pt idx="52">
                  <c:v>0.36363636363636381</c:v>
                </c:pt>
                <c:pt idx="53">
                  <c:v>0.31818181818181807</c:v>
                </c:pt>
                <c:pt idx="54">
                  <c:v>0.27272727272727282</c:v>
                </c:pt>
                <c:pt idx="55">
                  <c:v>0.22727272727272729</c:v>
                </c:pt>
                <c:pt idx="56">
                  <c:v>0.1818181818181818</c:v>
                </c:pt>
                <c:pt idx="57">
                  <c:v>0.13636363636363649</c:v>
                </c:pt>
                <c:pt idx="58">
                  <c:v>9.0909090909090995E-2</c:v>
                </c:pt>
                <c:pt idx="59">
                  <c:v>4.5454545454545497E-2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D0-442F-A93A-7CD4FE8DE3FC}"/>
            </c:ext>
          </c:extLst>
        </c:ser>
        <c:ser>
          <c:idx val="1"/>
          <c:order val="1"/>
          <c:tx>
            <c:strRef>
              <c:f>'X-Dot'!$N$37</c:f>
              <c:strCache>
                <c:ptCount val="1"/>
                <c:pt idx="0">
                  <c:v>PL</c:v>
                </c:pt>
              </c:strCache>
            </c:strRef>
          </c:tx>
          <c:marker>
            <c:symbol val="none"/>
          </c:marker>
          <c:xVal>
            <c:numRef>
              <c:f>'X-Dot'!$M$39:$M$225</c:f>
              <c:numCache>
                <c:formatCode>0.00</c:formatCode>
                <c:ptCount val="187"/>
                <c:pt idx="0">
                  <c:v>-4.6999999999999904</c:v>
                </c:pt>
                <c:pt idx="1">
                  <c:v>-4.6499999999999897</c:v>
                </c:pt>
                <c:pt idx="2">
                  <c:v>-4.5999999999999899</c:v>
                </c:pt>
                <c:pt idx="3">
                  <c:v>-4.5499999999999901</c:v>
                </c:pt>
                <c:pt idx="4">
                  <c:v>-4.4999999999999902</c:v>
                </c:pt>
                <c:pt idx="5">
                  <c:v>-4.4499999999999904</c:v>
                </c:pt>
                <c:pt idx="6">
                  <c:v>-4.3999999999999897</c:v>
                </c:pt>
                <c:pt idx="7">
                  <c:v>-4.3499999999999899</c:v>
                </c:pt>
                <c:pt idx="8">
                  <c:v>-4.2999999999999901</c:v>
                </c:pt>
                <c:pt idx="9">
                  <c:v>-4.2499999999999902</c:v>
                </c:pt>
                <c:pt idx="10">
                  <c:v>-4.1999999999999904</c:v>
                </c:pt>
                <c:pt idx="11">
                  <c:v>-4.1499999999999897</c:v>
                </c:pt>
                <c:pt idx="12">
                  <c:v>-4.0999999999999899</c:v>
                </c:pt>
                <c:pt idx="13">
                  <c:v>-4.0499999999999901</c:v>
                </c:pt>
                <c:pt idx="14">
                  <c:v>-3.9999999999999898</c:v>
                </c:pt>
                <c:pt idx="15">
                  <c:v>-3.94999999999999</c:v>
                </c:pt>
                <c:pt idx="16">
                  <c:v>-3.8999999999999901</c:v>
                </c:pt>
                <c:pt idx="17">
                  <c:v>-3.8499999999999899</c:v>
                </c:pt>
                <c:pt idx="18">
                  <c:v>-3.8</c:v>
                </c:pt>
                <c:pt idx="19">
                  <c:v>-3.75</c:v>
                </c:pt>
                <c:pt idx="20">
                  <c:v>-3.7</c:v>
                </c:pt>
                <c:pt idx="21">
                  <c:v>-3.65</c:v>
                </c:pt>
                <c:pt idx="22">
                  <c:v>-3.6</c:v>
                </c:pt>
                <c:pt idx="23">
                  <c:v>-3.55</c:v>
                </c:pt>
                <c:pt idx="24">
                  <c:v>-3.5</c:v>
                </c:pt>
                <c:pt idx="25">
                  <c:v>-3.45</c:v>
                </c:pt>
                <c:pt idx="26">
                  <c:v>-3.4</c:v>
                </c:pt>
                <c:pt idx="27">
                  <c:v>-3.35</c:v>
                </c:pt>
                <c:pt idx="28">
                  <c:v>-3.3</c:v>
                </c:pt>
                <c:pt idx="29">
                  <c:v>-3.25</c:v>
                </c:pt>
                <c:pt idx="30">
                  <c:v>-3.2</c:v>
                </c:pt>
                <c:pt idx="31">
                  <c:v>-3.15</c:v>
                </c:pt>
                <c:pt idx="32">
                  <c:v>-3.1</c:v>
                </c:pt>
                <c:pt idx="33">
                  <c:v>-3.05</c:v>
                </c:pt>
                <c:pt idx="34">
                  <c:v>-3</c:v>
                </c:pt>
                <c:pt idx="35">
                  <c:v>-2.95</c:v>
                </c:pt>
                <c:pt idx="36">
                  <c:v>-2.9</c:v>
                </c:pt>
                <c:pt idx="37">
                  <c:v>-2.85</c:v>
                </c:pt>
                <c:pt idx="38">
                  <c:v>-2.8</c:v>
                </c:pt>
                <c:pt idx="39">
                  <c:v>-2.75</c:v>
                </c:pt>
                <c:pt idx="40">
                  <c:v>-2.7</c:v>
                </c:pt>
                <c:pt idx="41">
                  <c:v>-2.65</c:v>
                </c:pt>
                <c:pt idx="42">
                  <c:v>-2.6</c:v>
                </c:pt>
                <c:pt idx="43">
                  <c:v>-2.5499999999999998</c:v>
                </c:pt>
                <c:pt idx="44">
                  <c:v>-2.5</c:v>
                </c:pt>
                <c:pt idx="45">
                  <c:v>-2.4500000000000002</c:v>
                </c:pt>
                <c:pt idx="46">
                  <c:v>-2.4</c:v>
                </c:pt>
                <c:pt idx="47">
                  <c:v>-2.35</c:v>
                </c:pt>
                <c:pt idx="48">
                  <c:v>-2.2999999999999998</c:v>
                </c:pt>
                <c:pt idx="49">
                  <c:v>-2.25</c:v>
                </c:pt>
                <c:pt idx="50">
                  <c:v>-2.2000000000000002</c:v>
                </c:pt>
                <c:pt idx="51">
                  <c:v>-2.15</c:v>
                </c:pt>
                <c:pt idx="52">
                  <c:v>-2.1</c:v>
                </c:pt>
                <c:pt idx="53">
                  <c:v>-2.0499999999999998</c:v>
                </c:pt>
                <c:pt idx="54">
                  <c:v>-2</c:v>
                </c:pt>
                <c:pt idx="55">
                  <c:v>-1.95</c:v>
                </c:pt>
                <c:pt idx="56">
                  <c:v>-1.9</c:v>
                </c:pt>
                <c:pt idx="57">
                  <c:v>-1.85</c:v>
                </c:pt>
                <c:pt idx="58">
                  <c:v>-1.8</c:v>
                </c:pt>
                <c:pt idx="59">
                  <c:v>-1.75</c:v>
                </c:pt>
                <c:pt idx="60">
                  <c:v>-1.7</c:v>
                </c:pt>
                <c:pt idx="61">
                  <c:v>-1.65</c:v>
                </c:pt>
                <c:pt idx="62">
                  <c:v>-1.6</c:v>
                </c:pt>
                <c:pt idx="63">
                  <c:v>-1.55</c:v>
                </c:pt>
                <c:pt idx="64">
                  <c:v>-1.5</c:v>
                </c:pt>
                <c:pt idx="65">
                  <c:v>-1.45</c:v>
                </c:pt>
                <c:pt idx="66">
                  <c:v>-1.4</c:v>
                </c:pt>
                <c:pt idx="67">
                  <c:v>-1.35</c:v>
                </c:pt>
                <c:pt idx="68">
                  <c:v>-1.3</c:v>
                </c:pt>
                <c:pt idx="69">
                  <c:v>-1.25</c:v>
                </c:pt>
                <c:pt idx="70">
                  <c:v>-1.2</c:v>
                </c:pt>
                <c:pt idx="71">
                  <c:v>-1.1499999999999999</c:v>
                </c:pt>
                <c:pt idx="72">
                  <c:v>-1.1000000000000001</c:v>
                </c:pt>
                <c:pt idx="73">
                  <c:v>-1.05</c:v>
                </c:pt>
                <c:pt idx="74">
                  <c:v>-1</c:v>
                </c:pt>
                <c:pt idx="75">
                  <c:v>-0.95000000000000995</c:v>
                </c:pt>
                <c:pt idx="76">
                  <c:v>-0.90000000000001001</c:v>
                </c:pt>
                <c:pt idx="77">
                  <c:v>-0.85000000000000997</c:v>
                </c:pt>
                <c:pt idx="78">
                  <c:v>-0.80000000000001004</c:v>
                </c:pt>
                <c:pt idx="79">
                  <c:v>-0.75000000000000999</c:v>
                </c:pt>
                <c:pt idx="80">
                  <c:v>-0.70000000000000995</c:v>
                </c:pt>
                <c:pt idx="81">
                  <c:v>-0.65000000000001001</c:v>
                </c:pt>
                <c:pt idx="82">
                  <c:v>-0.60000000000000997</c:v>
                </c:pt>
                <c:pt idx="83">
                  <c:v>-0.55000000000001004</c:v>
                </c:pt>
                <c:pt idx="84">
                  <c:v>-0.50000000000000999</c:v>
                </c:pt>
                <c:pt idx="85">
                  <c:v>-0.45000000000001</c:v>
                </c:pt>
                <c:pt idx="86">
                  <c:v>-0.40000000000001001</c:v>
                </c:pt>
                <c:pt idx="87">
                  <c:v>-0.35000000000001003</c:v>
                </c:pt>
                <c:pt idx="88">
                  <c:v>-0.30000000000000998</c:v>
                </c:pt>
                <c:pt idx="89">
                  <c:v>-0.25000000000000999</c:v>
                </c:pt>
                <c:pt idx="90">
                  <c:v>-0.20000000000001</c:v>
                </c:pt>
                <c:pt idx="91">
                  <c:v>-0.15000000000000999</c:v>
                </c:pt>
                <c:pt idx="92">
                  <c:v>-0.10000000000001</c:v>
                </c:pt>
                <c:pt idx="93">
                  <c:v>-5.0000000000010002E-2</c:v>
                </c:pt>
                <c:pt idx="94">
                  <c:v>-9.7699626167013807E-15</c:v>
                </c:pt>
                <c:pt idx="95">
                  <c:v>4.9999999999990101E-2</c:v>
                </c:pt>
                <c:pt idx="96">
                  <c:v>9.9999999999989903E-2</c:v>
                </c:pt>
                <c:pt idx="97">
                  <c:v>0.14999999999999</c:v>
                </c:pt>
                <c:pt idx="98">
                  <c:v>0.19999999999998999</c:v>
                </c:pt>
                <c:pt idx="99">
                  <c:v>0.24999999999999001</c:v>
                </c:pt>
                <c:pt idx="100">
                  <c:v>0.29999999999999</c:v>
                </c:pt>
                <c:pt idx="101">
                  <c:v>0.34999999999998999</c:v>
                </c:pt>
                <c:pt idx="102">
                  <c:v>0.39999999999998997</c:v>
                </c:pt>
                <c:pt idx="103">
                  <c:v>0.44999999999999002</c:v>
                </c:pt>
                <c:pt idx="104">
                  <c:v>0.49999999999999001</c:v>
                </c:pt>
                <c:pt idx="105">
                  <c:v>0.54999999999999005</c:v>
                </c:pt>
                <c:pt idx="106">
                  <c:v>0.59999999999998999</c:v>
                </c:pt>
                <c:pt idx="107">
                  <c:v>0.64999999999999003</c:v>
                </c:pt>
                <c:pt idx="108">
                  <c:v>0.69999999999998996</c:v>
                </c:pt>
                <c:pt idx="109">
                  <c:v>0.74999999999999001</c:v>
                </c:pt>
                <c:pt idx="110">
                  <c:v>0.79999999999999005</c:v>
                </c:pt>
                <c:pt idx="111">
                  <c:v>0.84999999999998999</c:v>
                </c:pt>
                <c:pt idx="112">
                  <c:v>0.89999999999999003</c:v>
                </c:pt>
                <c:pt idx="113">
                  <c:v>0.94999999999998996</c:v>
                </c:pt>
                <c:pt idx="114">
                  <c:v>0.99999999999999001</c:v>
                </c:pt>
                <c:pt idx="115">
                  <c:v>1.0499999999999901</c:v>
                </c:pt>
                <c:pt idx="116">
                  <c:v>1.0999999999999901</c:v>
                </c:pt>
                <c:pt idx="117">
                  <c:v>1.1499999999999899</c:v>
                </c:pt>
                <c:pt idx="118">
                  <c:v>1.19999999999999</c:v>
                </c:pt>
                <c:pt idx="119">
                  <c:v>1.24999999999999</c:v>
                </c:pt>
                <c:pt idx="120">
                  <c:v>1.2999999999999901</c:v>
                </c:pt>
                <c:pt idx="121">
                  <c:v>1.3499999999999901</c:v>
                </c:pt>
                <c:pt idx="122">
                  <c:v>1.3999999999999899</c:v>
                </c:pt>
                <c:pt idx="123">
                  <c:v>1.44999999999999</c:v>
                </c:pt>
                <c:pt idx="124">
                  <c:v>1.49999999999999</c:v>
                </c:pt>
                <c:pt idx="125">
                  <c:v>1.5499999999999901</c:v>
                </c:pt>
                <c:pt idx="126">
                  <c:v>1.5999999999999901</c:v>
                </c:pt>
                <c:pt idx="127">
                  <c:v>1.6499999999999899</c:v>
                </c:pt>
                <c:pt idx="128">
                  <c:v>1.69999999999999</c:v>
                </c:pt>
                <c:pt idx="129">
                  <c:v>1.74999999999999</c:v>
                </c:pt>
                <c:pt idx="130">
                  <c:v>1.7999999999999901</c:v>
                </c:pt>
                <c:pt idx="131">
                  <c:v>1.8499999999999801</c:v>
                </c:pt>
                <c:pt idx="132">
                  <c:v>1.8999999999999799</c:v>
                </c:pt>
                <c:pt idx="133">
                  <c:v>1.94999999999998</c:v>
                </c:pt>
                <c:pt idx="134">
                  <c:v>1.99999999999998</c:v>
                </c:pt>
                <c:pt idx="135">
                  <c:v>2.0499999999999798</c:v>
                </c:pt>
                <c:pt idx="136">
                  <c:v>2.0999999999999801</c:v>
                </c:pt>
                <c:pt idx="137">
                  <c:v>2.1499999999999799</c:v>
                </c:pt>
                <c:pt idx="138">
                  <c:v>2.1999999999999802</c:v>
                </c:pt>
                <c:pt idx="139">
                  <c:v>2.24999999999998</c:v>
                </c:pt>
                <c:pt idx="140">
                  <c:v>2.2999999999999798</c:v>
                </c:pt>
                <c:pt idx="141">
                  <c:v>2.3499999999999801</c:v>
                </c:pt>
                <c:pt idx="142">
                  <c:v>2.3999999999999799</c:v>
                </c:pt>
                <c:pt idx="143">
                  <c:v>2.4499999999999802</c:v>
                </c:pt>
                <c:pt idx="144">
                  <c:v>2.49999999999998</c:v>
                </c:pt>
                <c:pt idx="145">
                  <c:v>2.5499999999999798</c:v>
                </c:pt>
                <c:pt idx="146">
                  <c:v>2.5999999999999801</c:v>
                </c:pt>
                <c:pt idx="147">
                  <c:v>2.6499999999999799</c:v>
                </c:pt>
                <c:pt idx="148">
                  <c:v>2.6999999999999802</c:v>
                </c:pt>
                <c:pt idx="149">
                  <c:v>2.74999999999998</c:v>
                </c:pt>
                <c:pt idx="150">
                  <c:v>2.7999999999999798</c:v>
                </c:pt>
                <c:pt idx="151">
                  <c:v>2.8499999999999801</c:v>
                </c:pt>
                <c:pt idx="152">
                  <c:v>2.8999999999999799</c:v>
                </c:pt>
                <c:pt idx="153">
                  <c:v>2.9499999999999802</c:v>
                </c:pt>
                <c:pt idx="154">
                  <c:v>2.99999999999998</c:v>
                </c:pt>
                <c:pt idx="155">
                  <c:v>3.0499999999999798</c:v>
                </c:pt>
                <c:pt idx="156">
                  <c:v>3.0999999999999801</c:v>
                </c:pt>
                <c:pt idx="157">
                  <c:v>3.1499999999999799</c:v>
                </c:pt>
                <c:pt idx="158">
                  <c:v>3.1999999999999802</c:v>
                </c:pt>
                <c:pt idx="159">
                  <c:v>3.24999999999998</c:v>
                </c:pt>
                <c:pt idx="160">
                  <c:v>3.2999999999999798</c:v>
                </c:pt>
                <c:pt idx="161">
                  <c:v>3.3499999999999801</c:v>
                </c:pt>
                <c:pt idx="162">
                  <c:v>3.3999999999999799</c:v>
                </c:pt>
                <c:pt idx="163">
                  <c:v>3.4499999999999802</c:v>
                </c:pt>
                <c:pt idx="164">
                  <c:v>3.49999999999998</c:v>
                </c:pt>
                <c:pt idx="165">
                  <c:v>3.5499999999999798</c:v>
                </c:pt>
                <c:pt idx="166">
                  <c:v>3.5999999999999801</c:v>
                </c:pt>
                <c:pt idx="167">
                  <c:v>3.6499999999999799</c:v>
                </c:pt>
                <c:pt idx="168">
                  <c:v>3.6999999999999802</c:v>
                </c:pt>
                <c:pt idx="169">
                  <c:v>3.74999999999998</c:v>
                </c:pt>
                <c:pt idx="170">
                  <c:v>3.7999999999999798</c:v>
                </c:pt>
                <c:pt idx="171">
                  <c:v>3.8499999999999801</c:v>
                </c:pt>
                <c:pt idx="172">
                  <c:v>3.8999999999999799</c:v>
                </c:pt>
                <c:pt idx="173">
                  <c:v>3.9499999999999802</c:v>
                </c:pt>
                <c:pt idx="174">
                  <c:v>3.99999999999998</c:v>
                </c:pt>
                <c:pt idx="175">
                  <c:v>4.0499999999999696</c:v>
                </c:pt>
                <c:pt idx="176">
                  <c:v>4.0999999999999703</c:v>
                </c:pt>
                <c:pt idx="177">
                  <c:v>4.1499999999999702</c:v>
                </c:pt>
                <c:pt idx="178">
                  <c:v>4.19999999999997</c:v>
                </c:pt>
                <c:pt idx="179">
                  <c:v>4.2499999999999698</c:v>
                </c:pt>
                <c:pt idx="180">
                  <c:v>4.2999999999999696</c:v>
                </c:pt>
                <c:pt idx="181">
                  <c:v>4.3499999999999703</c:v>
                </c:pt>
                <c:pt idx="182">
                  <c:v>4.3999999999999702</c:v>
                </c:pt>
                <c:pt idx="183">
                  <c:v>4.44999999999997</c:v>
                </c:pt>
                <c:pt idx="184">
                  <c:v>4.4999999999999698</c:v>
                </c:pt>
                <c:pt idx="185">
                  <c:v>4.5499999999999696</c:v>
                </c:pt>
                <c:pt idx="186">
                  <c:v>4.5999999999999703</c:v>
                </c:pt>
              </c:numCache>
            </c:numRef>
          </c:xVal>
          <c:yVal>
            <c:numRef>
              <c:f>'X-Dot'!$N$39:$N$225</c:f>
              <c:numCache>
                <c:formatCode>General</c:formatCode>
                <c:ptCount val="1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4.5454545454536414E-2</c:v>
                </c:pt>
                <c:pt idx="130">
                  <c:v>9.0909090909081919E-2</c:v>
                </c:pt>
                <c:pt idx="131">
                  <c:v>0.13636363636361834</c:v>
                </c:pt>
                <c:pt idx="132">
                  <c:v>0.18181818181816362</c:v>
                </c:pt>
                <c:pt idx="133">
                  <c:v>0.22727272727270911</c:v>
                </c:pt>
                <c:pt idx="134">
                  <c:v>0.27272727272725461</c:v>
                </c:pt>
                <c:pt idx="135">
                  <c:v>0.31818181818179991</c:v>
                </c:pt>
                <c:pt idx="136">
                  <c:v>0.36363636363634561</c:v>
                </c:pt>
                <c:pt idx="137">
                  <c:v>0.40909090909089091</c:v>
                </c:pt>
                <c:pt idx="138">
                  <c:v>0.4545454545454366</c:v>
                </c:pt>
                <c:pt idx="139">
                  <c:v>0.4999999999999819</c:v>
                </c:pt>
                <c:pt idx="140">
                  <c:v>0.54545454545452721</c:v>
                </c:pt>
                <c:pt idx="141">
                  <c:v>0.59090909090907295</c:v>
                </c:pt>
                <c:pt idx="142">
                  <c:v>0.63636363636361826</c:v>
                </c:pt>
                <c:pt idx="143">
                  <c:v>0.68181818181816389</c:v>
                </c:pt>
                <c:pt idx="144">
                  <c:v>0.7272727272727092</c:v>
                </c:pt>
                <c:pt idx="145">
                  <c:v>0.7727272727272545</c:v>
                </c:pt>
                <c:pt idx="146">
                  <c:v>0.81818181818180025</c:v>
                </c:pt>
                <c:pt idx="147">
                  <c:v>0.86363636363634555</c:v>
                </c:pt>
                <c:pt idx="148">
                  <c:v>0.90909090909089119</c:v>
                </c:pt>
                <c:pt idx="149">
                  <c:v>0.95454545454543649</c:v>
                </c:pt>
                <c:pt idx="150">
                  <c:v>0.99999999999998179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D0-442F-A93A-7CD4FE8DE3FC}"/>
            </c:ext>
          </c:extLst>
        </c:ser>
        <c:ser>
          <c:idx val="2"/>
          <c:order val="2"/>
          <c:tx>
            <c:strRef>
              <c:f>'X-Dot'!$E$37</c:f>
              <c:strCache>
                <c:ptCount val="1"/>
                <c:pt idx="0">
                  <c:v>NM</c:v>
                </c:pt>
              </c:strCache>
            </c:strRef>
          </c:tx>
          <c:marker>
            <c:symbol val="none"/>
          </c:marker>
          <c:xVal>
            <c:numRef>
              <c:f>'X-Dot'!$D$39:$D$225</c:f>
              <c:numCache>
                <c:formatCode>0.00</c:formatCode>
                <c:ptCount val="187"/>
                <c:pt idx="0">
                  <c:v>-4.6999999999999904</c:v>
                </c:pt>
                <c:pt idx="1">
                  <c:v>-4.6499999999999897</c:v>
                </c:pt>
                <c:pt idx="2">
                  <c:v>-4.5999999999999899</c:v>
                </c:pt>
                <c:pt idx="3">
                  <c:v>-4.5499999999999901</c:v>
                </c:pt>
                <c:pt idx="4">
                  <c:v>-4.4999999999999902</c:v>
                </c:pt>
                <c:pt idx="5">
                  <c:v>-4.4499999999999904</c:v>
                </c:pt>
                <c:pt idx="6">
                  <c:v>-4.3999999999999897</c:v>
                </c:pt>
                <c:pt idx="7">
                  <c:v>-4.3499999999999899</c:v>
                </c:pt>
                <c:pt idx="8">
                  <c:v>-4.2999999999999901</c:v>
                </c:pt>
                <c:pt idx="9">
                  <c:v>-4.2499999999999902</c:v>
                </c:pt>
                <c:pt idx="10">
                  <c:v>-4.1999999999999904</c:v>
                </c:pt>
                <c:pt idx="11">
                  <c:v>-4.1499999999999897</c:v>
                </c:pt>
                <c:pt idx="12">
                  <c:v>-4.0999999999999899</c:v>
                </c:pt>
                <c:pt idx="13">
                  <c:v>-4.0499999999999901</c:v>
                </c:pt>
                <c:pt idx="14">
                  <c:v>-3.9999999999999898</c:v>
                </c:pt>
                <c:pt idx="15">
                  <c:v>-3.94999999999999</c:v>
                </c:pt>
                <c:pt idx="16">
                  <c:v>-3.8999999999999901</c:v>
                </c:pt>
                <c:pt idx="17">
                  <c:v>-3.8499999999999899</c:v>
                </c:pt>
                <c:pt idx="18">
                  <c:v>-3.8</c:v>
                </c:pt>
                <c:pt idx="19">
                  <c:v>-3.75</c:v>
                </c:pt>
                <c:pt idx="20">
                  <c:v>-3.7</c:v>
                </c:pt>
                <c:pt idx="21">
                  <c:v>-3.65</c:v>
                </c:pt>
                <c:pt idx="22">
                  <c:v>-3.6</c:v>
                </c:pt>
                <c:pt idx="23">
                  <c:v>-3.55</c:v>
                </c:pt>
                <c:pt idx="24">
                  <c:v>-3.5</c:v>
                </c:pt>
                <c:pt idx="25">
                  <c:v>-3.45</c:v>
                </c:pt>
                <c:pt idx="26">
                  <c:v>-3.4</c:v>
                </c:pt>
                <c:pt idx="27">
                  <c:v>-3.35</c:v>
                </c:pt>
                <c:pt idx="28">
                  <c:v>-3.3</c:v>
                </c:pt>
                <c:pt idx="29">
                  <c:v>-3.25</c:v>
                </c:pt>
                <c:pt idx="30">
                  <c:v>-3.2</c:v>
                </c:pt>
                <c:pt idx="31">
                  <c:v>-3.15</c:v>
                </c:pt>
                <c:pt idx="32">
                  <c:v>-3.1</c:v>
                </c:pt>
                <c:pt idx="33">
                  <c:v>-3.05</c:v>
                </c:pt>
                <c:pt idx="34">
                  <c:v>-3</c:v>
                </c:pt>
                <c:pt idx="35">
                  <c:v>-2.95</c:v>
                </c:pt>
                <c:pt idx="36">
                  <c:v>-2.9</c:v>
                </c:pt>
                <c:pt idx="37">
                  <c:v>-2.85</c:v>
                </c:pt>
                <c:pt idx="38">
                  <c:v>-2.8</c:v>
                </c:pt>
                <c:pt idx="39">
                  <c:v>-2.75</c:v>
                </c:pt>
                <c:pt idx="40">
                  <c:v>-2.7</c:v>
                </c:pt>
                <c:pt idx="41">
                  <c:v>-2.65</c:v>
                </c:pt>
                <c:pt idx="42">
                  <c:v>-2.6</c:v>
                </c:pt>
                <c:pt idx="43">
                  <c:v>-2.5499999999999998</c:v>
                </c:pt>
                <c:pt idx="44">
                  <c:v>-2.5</c:v>
                </c:pt>
                <c:pt idx="45">
                  <c:v>-2.4500000000000002</c:v>
                </c:pt>
                <c:pt idx="46">
                  <c:v>-2.4</c:v>
                </c:pt>
                <c:pt idx="47">
                  <c:v>-2.35</c:v>
                </c:pt>
                <c:pt idx="48">
                  <c:v>-2.2999999999999998</c:v>
                </c:pt>
                <c:pt idx="49">
                  <c:v>-2.25</c:v>
                </c:pt>
                <c:pt idx="50">
                  <c:v>-2.2000000000000002</c:v>
                </c:pt>
                <c:pt idx="51">
                  <c:v>-2.15</c:v>
                </c:pt>
                <c:pt idx="52">
                  <c:v>-2.1</c:v>
                </c:pt>
                <c:pt idx="53">
                  <c:v>-2.0499999999999998</c:v>
                </c:pt>
                <c:pt idx="54">
                  <c:v>-2</c:v>
                </c:pt>
                <c:pt idx="55">
                  <c:v>-1.95</c:v>
                </c:pt>
                <c:pt idx="56">
                  <c:v>-1.9</c:v>
                </c:pt>
                <c:pt idx="57">
                  <c:v>-1.85</c:v>
                </c:pt>
                <c:pt idx="58">
                  <c:v>-1.8</c:v>
                </c:pt>
                <c:pt idx="59">
                  <c:v>-1.75</c:v>
                </c:pt>
                <c:pt idx="60">
                  <c:v>-1.7</c:v>
                </c:pt>
                <c:pt idx="61">
                  <c:v>-1.65</c:v>
                </c:pt>
                <c:pt idx="62">
                  <c:v>-1.6</c:v>
                </c:pt>
                <c:pt idx="63">
                  <c:v>-1.55</c:v>
                </c:pt>
                <c:pt idx="64">
                  <c:v>-1.5</c:v>
                </c:pt>
                <c:pt idx="65">
                  <c:v>-1.45</c:v>
                </c:pt>
                <c:pt idx="66">
                  <c:v>-1.4</c:v>
                </c:pt>
                <c:pt idx="67">
                  <c:v>-1.35</c:v>
                </c:pt>
                <c:pt idx="68">
                  <c:v>-1.3</c:v>
                </c:pt>
                <c:pt idx="69">
                  <c:v>-1.25</c:v>
                </c:pt>
                <c:pt idx="70">
                  <c:v>-1.2</c:v>
                </c:pt>
                <c:pt idx="71">
                  <c:v>-1.1499999999999999</c:v>
                </c:pt>
                <c:pt idx="72">
                  <c:v>-1.1000000000000001</c:v>
                </c:pt>
                <c:pt idx="73">
                  <c:v>-1.05</c:v>
                </c:pt>
                <c:pt idx="74">
                  <c:v>-1</c:v>
                </c:pt>
                <c:pt idx="75">
                  <c:v>-0.95000000000000995</c:v>
                </c:pt>
                <c:pt idx="76">
                  <c:v>-0.90000000000001001</c:v>
                </c:pt>
                <c:pt idx="77">
                  <c:v>-0.85000000000000997</c:v>
                </c:pt>
                <c:pt idx="78">
                  <c:v>-0.80000000000001004</c:v>
                </c:pt>
                <c:pt idx="79">
                  <c:v>-0.75000000000000999</c:v>
                </c:pt>
                <c:pt idx="80">
                  <c:v>-0.70000000000000995</c:v>
                </c:pt>
                <c:pt idx="81">
                  <c:v>-0.65000000000001001</c:v>
                </c:pt>
                <c:pt idx="82">
                  <c:v>-0.60000000000000997</c:v>
                </c:pt>
                <c:pt idx="83">
                  <c:v>-0.55000000000001004</c:v>
                </c:pt>
                <c:pt idx="84">
                  <c:v>-0.50000000000000999</c:v>
                </c:pt>
                <c:pt idx="85">
                  <c:v>-0.45000000000001</c:v>
                </c:pt>
                <c:pt idx="86">
                  <c:v>-0.40000000000001001</c:v>
                </c:pt>
                <c:pt idx="87">
                  <c:v>-0.35000000000001003</c:v>
                </c:pt>
                <c:pt idx="88">
                  <c:v>-0.30000000000000998</c:v>
                </c:pt>
                <c:pt idx="89">
                  <c:v>-0.25000000000000999</c:v>
                </c:pt>
                <c:pt idx="90">
                  <c:v>-0.20000000000001</c:v>
                </c:pt>
                <c:pt idx="91">
                  <c:v>-0.15000000000000999</c:v>
                </c:pt>
                <c:pt idx="92">
                  <c:v>-0.10000000000001</c:v>
                </c:pt>
                <c:pt idx="93">
                  <c:v>-5.0000000000010002E-2</c:v>
                </c:pt>
                <c:pt idx="94">
                  <c:v>-9.7699626167013807E-15</c:v>
                </c:pt>
                <c:pt idx="95">
                  <c:v>4.9999999999990101E-2</c:v>
                </c:pt>
                <c:pt idx="96">
                  <c:v>9.9999999999989903E-2</c:v>
                </c:pt>
                <c:pt idx="97">
                  <c:v>0.14999999999999</c:v>
                </c:pt>
                <c:pt idx="98">
                  <c:v>0.19999999999998999</c:v>
                </c:pt>
                <c:pt idx="99">
                  <c:v>0.24999999999999001</c:v>
                </c:pt>
                <c:pt idx="100">
                  <c:v>0.29999999999999</c:v>
                </c:pt>
                <c:pt idx="101">
                  <c:v>0.34999999999998999</c:v>
                </c:pt>
                <c:pt idx="102">
                  <c:v>0.39999999999998997</c:v>
                </c:pt>
                <c:pt idx="103">
                  <c:v>0.44999999999999002</c:v>
                </c:pt>
                <c:pt idx="104">
                  <c:v>0.49999999999999001</c:v>
                </c:pt>
                <c:pt idx="105">
                  <c:v>0.54999999999999005</c:v>
                </c:pt>
                <c:pt idx="106">
                  <c:v>0.59999999999998999</c:v>
                </c:pt>
                <c:pt idx="107">
                  <c:v>0.64999999999999003</c:v>
                </c:pt>
                <c:pt idx="108">
                  <c:v>0.69999999999998996</c:v>
                </c:pt>
                <c:pt idx="109">
                  <c:v>0.74999999999999001</c:v>
                </c:pt>
                <c:pt idx="110">
                  <c:v>0.79999999999999005</c:v>
                </c:pt>
                <c:pt idx="111">
                  <c:v>0.84999999999998999</c:v>
                </c:pt>
                <c:pt idx="112">
                  <c:v>0.89999999999999003</c:v>
                </c:pt>
                <c:pt idx="113">
                  <c:v>0.94999999999998996</c:v>
                </c:pt>
                <c:pt idx="114">
                  <c:v>0.99999999999999001</c:v>
                </c:pt>
                <c:pt idx="115">
                  <c:v>1.0499999999999901</c:v>
                </c:pt>
                <c:pt idx="116">
                  <c:v>1.0999999999999901</c:v>
                </c:pt>
                <c:pt idx="117">
                  <c:v>1.1499999999999899</c:v>
                </c:pt>
                <c:pt idx="118">
                  <c:v>1.19999999999999</c:v>
                </c:pt>
                <c:pt idx="119">
                  <c:v>1.24999999999999</c:v>
                </c:pt>
                <c:pt idx="120">
                  <c:v>1.2999999999999901</c:v>
                </c:pt>
                <c:pt idx="121">
                  <c:v>1.3499999999999901</c:v>
                </c:pt>
                <c:pt idx="122">
                  <c:v>1.3999999999999899</c:v>
                </c:pt>
                <c:pt idx="123">
                  <c:v>1.44999999999999</c:v>
                </c:pt>
                <c:pt idx="124">
                  <c:v>1.49999999999999</c:v>
                </c:pt>
                <c:pt idx="125">
                  <c:v>1.5499999999999901</c:v>
                </c:pt>
                <c:pt idx="126">
                  <c:v>1.5999999999999901</c:v>
                </c:pt>
                <c:pt idx="127">
                  <c:v>1.6499999999999899</c:v>
                </c:pt>
                <c:pt idx="128">
                  <c:v>1.69999999999999</c:v>
                </c:pt>
                <c:pt idx="129">
                  <c:v>1.74999999999999</c:v>
                </c:pt>
                <c:pt idx="130">
                  <c:v>1.7999999999999901</c:v>
                </c:pt>
                <c:pt idx="131">
                  <c:v>1.8499999999999801</c:v>
                </c:pt>
                <c:pt idx="132">
                  <c:v>1.8999999999999799</c:v>
                </c:pt>
                <c:pt idx="133">
                  <c:v>1.94999999999998</c:v>
                </c:pt>
                <c:pt idx="134">
                  <c:v>1.99999999999998</c:v>
                </c:pt>
                <c:pt idx="135">
                  <c:v>2.0499999999999798</c:v>
                </c:pt>
                <c:pt idx="136">
                  <c:v>2.0999999999999801</c:v>
                </c:pt>
                <c:pt idx="137">
                  <c:v>2.1499999999999799</c:v>
                </c:pt>
                <c:pt idx="138">
                  <c:v>2.1999999999999802</c:v>
                </c:pt>
                <c:pt idx="139">
                  <c:v>2.24999999999998</c:v>
                </c:pt>
                <c:pt idx="140">
                  <c:v>2.2999999999999798</c:v>
                </c:pt>
                <c:pt idx="141">
                  <c:v>2.3499999999999801</c:v>
                </c:pt>
                <c:pt idx="142">
                  <c:v>2.3999999999999799</c:v>
                </c:pt>
                <c:pt idx="143">
                  <c:v>2.4499999999999802</c:v>
                </c:pt>
                <c:pt idx="144">
                  <c:v>2.49999999999998</c:v>
                </c:pt>
                <c:pt idx="145">
                  <c:v>2.5499999999999798</c:v>
                </c:pt>
                <c:pt idx="146">
                  <c:v>2.5999999999999801</c:v>
                </c:pt>
                <c:pt idx="147">
                  <c:v>2.6499999999999799</c:v>
                </c:pt>
                <c:pt idx="148">
                  <c:v>2.6999999999999802</c:v>
                </c:pt>
                <c:pt idx="149">
                  <c:v>2.74999999999998</c:v>
                </c:pt>
                <c:pt idx="150">
                  <c:v>2.7999999999999798</c:v>
                </c:pt>
                <c:pt idx="151">
                  <c:v>2.8499999999999801</c:v>
                </c:pt>
                <c:pt idx="152">
                  <c:v>2.8999999999999799</c:v>
                </c:pt>
                <c:pt idx="153">
                  <c:v>2.9499999999999802</c:v>
                </c:pt>
                <c:pt idx="154">
                  <c:v>2.99999999999998</c:v>
                </c:pt>
                <c:pt idx="155">
                  <c:v>3.0499999999999798</c:v>
                </c:pt>
                <c:pt idx="156">
                  <c:v>3.0999999999999801</c:v>
                </c:pt>
                <c:pt idx="157">
                  <c:v>3.1499999999999799</c:v>
                </c:pt>
                <c:pt idx="158">
                  <c:v>3.1999999999999802</c:v>
                </c:pt>
                <c:pt idx="159">
                  <c:v>3.24999999999998</c:v>
                </c:pt>
                <c:pt idx="160">
                  <c:v>3.2999999999999798</c:v>
                </c:pt>
                <c:pt idx="161">
                  <c:v>3.3499999999999801</c:v>
                </c:pt>
                <c:pt idx="162">
                  <c:v>3.3999999999999799</c:v>
                </c:pt>
                <c:pt idx="163">
                  <c:v>3.4499999999999802</c:v>
                </c:pt>
                <c:pt idx="164">
                  <c:v>3.49999999999998</c:v>
                </c:pt>
                <c:pt idx="165">
                  <c:v>3.5499999999999798</c:v>
                </c:pt>
                <c:pt idx="166">
                  <c:v>3.5999999999999801</c:v>
                </c:pt>
                <c:pt idx="167">
                  <c:v>3.6499999999999799</c:v>
                </c:pt>
                <c:pt idx="168">
                  <c:v>3.6999999999999802</c:v>
                </c:pt>
                <c:pt idx="169">
                  <c:v>3.74999999999998</c:v>
                </c:pt>
                <c:pt idx="170">
                  <c:v>3.7999999999999798</c:v>
                </c:pt>
                <c:pt idx="171">
                  <c:v>3.8499999999999801</c:v>
                </c:pt>
                <c:pt idx="172">
                  <c:v>3.8999999999999799</c:v>
                </c:pt>
                <c:pt idx="173">
                  <c:v>3.9499999999999802</c:v>
                </c:pt>
                <c:pt idx="174">
                  <c:v>3.99999999999998</c:v>
                </c:pt>
                <c:pt idx="175">
                  <c:v>4.0499999999999696</c:v>
                </c:pt>
                <c:pt idx="176">
                  <c:v>4.0999999999999703</c:v>
                </c:pt>
                <c:pt idx="177">
                  <c:v>4.1499999999999702</c:v>
                </c:pt>
                <c:pt idx="178">
                  <c:v>4.19999999999997</c:v>
                </c:pt>
                <c:pt idx="179">
                  <c:v>4.2499999999999698</c:v>
                </c:pt>
                <c:pt idx="180">
                  <c:v>4.2999999999999696</c:v>
                </c:pt>
                <c:pt idx="181">
                  <c:v>4.3499999999999703</c:v>
                </c:pt>
                <c:pt idx="182">
                  <c:v>4.3999999999999702</c:v>
                </c:pt>
                <c:pt idx="183">
                  <c:v>4.44999999999997</c:v>
                </c:pt>
                <c:pt idx="184">
                  <c:v>4.4999999999999698</c:v>
                </c:pt>
                <c:pt idx="185">
                  <c:v>4.5499999999999696</c:v>
                </c:pt>
                <c:pt idx="186">
                  <c:v>4.5999999999999703</c:v>
                </c:pt>
              </c:numCache>
            </c:numRef>
          </c:xVal>
          <c:yVal>
            <c:numRef>
              <c:f>'X-Dot'!$E$39:$E$225</c:f>
              <c:numCache>
                <c:formatCode>0.0</c:formatCode>
                <c:ptCount val="1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4.5454545454545296E-2</c:v>
                </c:pt>
                <c:pt idx="40">
                  <c:v>9.0909090909090592E-2</c:v>
                </c:pt>
                <c:pt idx="41">
                  <c:v>0.1363636363636363</c:v>
                </c:pt>
                <c:pt idx="42">
                  <c:v>0.1818181818181816</c:v>
                </c:pt>
                <c:pt idx="43">
                  <c:v>0.22727272727272729</c:v>
                </c:pt>
                <c:pt idx="44">
                  <c:v>0.2727272727272726</c:v>
                </c:pt>
                <c:pt idx="45">
                  <c:v>0.3181818181818179</c:v>
                </c:pt>
                <c:pt idx="46">
                  <c:v>0.36363636363636359</c:v>
                </c:pt>
                <c:pt idx="47">
                  <c:v>0.40909090909090889</c:v>
                </c:pt>
                <c:pt idx="48">
                  <c:v>0.45454545454545459</c:v>
                </c:pt>
                <c:pt idx="49">
                  <c:v>0.49999999999999989</c:v>
                </c:pt>
                <c:pt idx="50">
                  <c:v>0.54545454545454519</c:v>
                </c:pt>
                <c:pt idx="51">
                  <c:v>0.59090909090909083</c:v>
                </c:pt>
                <c:pt idx="52">
                  <c:v>0.63636363636363613</c:v>
                </c:pt>
                <c:pt idx="53">
                  <c:v>0.68181818181818188</c:v>
                </c:pt>
                <c:pt idx="54">
                  <c:v>0.72727272727272718</c:v>
                </c:pt>
                <c:pt idx="55">
                  <c:v>0.77272727272727271</c:v>
                </c:pt>
                <c:pt idx="56">
                  <c:v>0.81818181818181812</c:v>
                </c:pt>
                <c:pt idx="57">
                  <c:v>0.86363636363636342</c:v>
                </c:pt>
                <c:pt idx="58">
                  <c:v>0.90909090909090895</c:v>
                </c:pt>
                <c:pt idx="59">
                  <c:v>0.95454545454545447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0.95454545454545459</c:v>
                </c:pt>
                <c:pt idx="74">
                  <c:v>0.90909090909090906</c:v>
                </c:pt>
                <c:pt idx="75">
                  <c:v>0.86363636363637264</c:v>
                </c:pt>
                <c:pt idx="76">
                  <c:v>0.81818181818182723</c:v>
                </c:pt>
                <c:pt idx="77">
                  <c:v>0.77272727272728181</c:v>
                </c:pt>
                <c:pt idx="78">
                  <c:v>0.7272727272727364</c:v>
                </c:pt>
                <c:pt idx="79">
                  <c:v>0.68181818181819087</c:v>
                </c:pt>
                <c:pt idx="80">
                  <c:v>0.63636363636364535</c:v>
                </c:pt>
                <c:pt idx="81">
                  <c:v>0.59090909090910004</c:v>
                </c:pt>
                <c:pt idx="82">
                  <c:v>0.54545454545455452</c:v>
                </c:pt>
                <c:pt idx="83">
                  <c:v>0.5000000000000091</c:v>
                </c:pt>
                <c:pt idx="84">
                  <c:v>0.45454545454546363</c:v>
                </c:pt>
                <c:pt idx="85">
                  <c:v>0.40909090909091816</c:v>
                </c:pt>
                <c:pt idx="86">
                  <c:v>0.36363636363637275</c:v>
                </c:pt>
                <c:pt idx="87">
                  <c:v>0.31818181818182728</c:v>
                </c:pt>
                <c:pt idx="88">
                  <c:v>0.27272727272728181</c:v>
                </c:pt>
                <c:pt idx="89">
                  <c:v>0.22727272727273634</c:v>
                </c:pt>
                <c:pt idx="90">
                  <c:v>0.1818181818181909</c:v>
                </c:pt>
                <c:pt idx="91">
                  <c:v>0.13636363636364543</c:v>
                </c:pt>
                <c:pt idx="92">
                  <c:v>9.0909090909100002E-2</c:v>
                </c:pt>
                <c:pt idx="93">
                  <c:v>4.5454545454554546E-2</c:v>
                </c:pt>
                <c:pt idx="94">
                  <c:v>8.8817841970012555E-15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AD0-442F-A93A-7CD4FE8DE3FC}"/>
            </c:ext>
          </c:extLst>
        </c:ser>
        <c:ser>
          <c:idx val="3"/>
          <c:order val="3"/>
          <c:tx>
            <c:strRef>
              <c:f>'X-Dot'!$H$37</c:f>
              <c:strCache>
                <c:ptCount val="1"/>
                <c:pt idx="0">
                  <c:v>ZE</c:v>
                </c:pt>
              </c:strCache>
            </c:strRef>
          </c:tx>
          <c:marker>
            <c:symbol val="none"/>
          </c:marker>
          <c:xVal>
            <c:numRef>
              <c:f>'X-Dot'!$G$39:$G$225</c:f>
              <c:numCache>
                <c:formatCode>0.00</c:formatCode>
                <c:ptCount val="187"/>
                <c:pt idx="0">
                  <c:v>-4.6999999999999904</c:v>
                </c:pt>
                <c:pt idx="1">
                  <c:v>-4.6499999999999897</c:v>
                </c:pt>
                <c:pt idx="2">
                  <c:v>-4.5999999999999899</c:v>
                </c:pt>
                <c:pt idx="3">
                  <c:v>-4.5499999999999901</c:v>
                </c:pt>
                <c:pt idx="4">
                  <c:v>-4.4999999999999902</c:v>
                </c:pt>
                <c:pt idx="5">
                  <c:v>-4.4499999999999904</c:v>
                </c:pt>
                <c:pt idx="6">
                  <c:v>-4.3999999999999897</c:v>
                </c:pt>
                <c:pt idx="7">
                  <c:v>-4.3499999999999899</c:v>
                </c:pt>
                <c:pt idx="8">
                  <c:v>-4.2999999999999901</c:v>
                </c:pt>
                <c:pt idx="9">
                  <c:v>-4.2499999999999902</c:v>
                </c:pt>
                <c:pt idx="10">
                  <c:v>-4.1999999999999904</c:v>
                </c:pt>
                <c:pt idx="11">
                  <c:v>-4.1499999999999897</c:v>
                </c:pt>
                <c:pt idx="12">
                  <c:v>-4.0999999999999899</c:v>
                </c:pt>
                <c:pt idx="13">
                  <c:v>-4.0499999999999901</c:v>
                </c:pt>
                <c:pt idx="14">
                  <c:v>-3.9999999999999898</c:v>
                </c:pt>
                <c:pt idx="15">
                  <c:v>-3.94999999999999</c:v>
                </c:pt>
                <c:pt idx="16">
                  <c:v>-3.8999999999999901</c:v>
                </c:pt>
                <c:pt idx="17">
                  <c:v>-3.8499999999999899</c:v>
                </c:pt>
                <c:pt idx="18">
                  <c:v>-3.8</c:v>
                </c:pt>
                <c:pt idx="19">
                  <c:v>-3.75</c:v>
                </c:pt>
                <c:pt idx="20">
                  <c:v>-3.7</c:v>
                </c:pt>
                <c:pt idx="21">
                  <c:v>-3.65</c:v>
                </c:pt>
                <c:pt idx="22">
                  <c:v>-3.6</c:v>
                </c:pt>
                <c:pt idx="23">
                  <c:v>-3.55</c:v>
                </c:pt>
                <c:pt idx="24">
                  <c:v>-3.5</c:v>
                </c:pt>
                <c:pt idx="25">
                  <c:v>-3.45</c:v>
                </c:pt>
                <c:pt idx="26">
                  <c:v>-3.4</c:v>
                </c:pt>
                <c:pt idx="27">
                  <c:v>-3.35</c:v>
                </c:pt>
                <c:pt idx="28">
                  <c:v>-3.3</c:v>
                </c:pt>
                <c:pt idx="29">
                  <c:v>-3.25</c:v>
                </c:pt>
                <c:pt idx="30">
                  <c:v>-3.2</c:v>
                </c:pt>
                <c:pt idx="31">
                  <c:v>-3.15</c:v>
                </c:pt>
                <c:pt idx="32">
                  <c:v>-3.1</c:v>
                </c:pt>
                <c:pt idx="33">
                  <c:v>-3.05</c:v>
                </c:pt>
                <c:pt idx="34">
                  <c:v>-3</c:v>
                </c:pt>
                <c:pt idx="35">
                  <c:v>-2.95</c:v>
                </c:pt>
                <c:pt idx="36">
                  <c:v>-2.9</c:v>
                </c:pt>
                <c:pt idx="37">
                  <c:v>-2.85</c:v>
                </c:pt>
                <c:pt idx="38">
                  <c:v>-2.8</c:v>
                </c:pt>
                <c:pt idx="39">
                  <c:v>-2.75</c:v>
                </c:pt>
                <c:pt idx="40">
                  <c:v>-2.7</c:v>
                </c:pt>
                <c:pt idx="41">
                  <c:v>-2.65</c:v>
                </c:pt>
                <c:pt idx="42">
                  <c:v>-2.6</c:v>
                </c:pt>
                <c:pt idx="43">
                  <c:v>-2.5499999999999998</c:v>
                </c:pt>
                <c:pt idx="44">
                  <c:v>-2.5</c:v>
                </c:pt>
                <c:pt idx="45">
                  <c:v>-2.4500000000000002</c:v>
                </c:pt>
                <c:pt idx="46">
                  <c:v>-2.4</c:v>
                </c:pt>
                <c:pt idx="47">
                  <c:v>-2.35</c:v>
                </c:pt>
                <c:pt idx="48">
                  <c:v>-2.2999999999999998</c:v>
                </c:pt>
                <c:pt idx="49">
                  <c:v>-2.25</c:v>
                </c:pt>
                <c:pt idx="50">
                  <c:v>-2.2000000000000002</c:v>
                </c:pt>
                <c:pt idx="51">
                  <c:v>-2.15</c:v>
                </c:pt>
                <c:pt idx="52">
                  <c:v>-2.1</c:v>
                </c:pt>
                <c:pt idx="53">
                  <c:v>-2.0499999999999998</c:v>
                </c:pt>
                <c:pt idx="54">
                  <c:v>-2</c:v>
                </c:pt>
                <c:pt idx="55">
                  <c:v>-1.95</c:v>
                </c:pt>
                <c:pt idx="56">
                  <c:v>-1.9</c:v>
                </c:pt>
                <c:pt idx="57">
                  <c:v>-1.85</c:v>
                </c:pt>
                <c:pt idx="58">
                  <c:v>-1.8</c:v>
                </c:pt>
                <c:pt idx="59">
                  <c:v>-1.75</c:v>
                </c:pt>
                <c:pt idx="60">
                  <c:v>-1.7</c:v>
                </c:pt>
                <c:pt idx="61">
                  <c:v>-1.65</c:v>
                </c:pt>
                <c:pt idx="62">
                  <c:v>-1.6</c:v>
                </c:pt>
                <c:pt idx="63">
                  <c:v>-1.55</c:v>
                </c:pt>
                <c:pt idx="64">
                  <c:v>-1.5</c:v>
                </c:pt>
                <c:pt idx="65">
                  <c:v>-1.45</c:v>
                </c:pt>
                <c:pt idx="66">
                  <c:v>-1.4</c:v>
                </c:pt>
                <c:pt idx="67">
                  <c:v>-1.35</c:v>
                </c:pt>
                <c:pt idx="68">
                  <c:v>-1.3</c:v>
                </c:pt>
                <c:pt idx="69">
                  <c:v>-1.25</c:v>
                </c:pt>
                <c:pt idx="70">
                  <c:v>-1.2</c:v>
                </c:pt>
                <c:pt idx="71">
                  <c:v>-1.1499999999999999</c:v>
                </c:pt>
                <c:pt idx="72">
                  <c:v>-1.1000000000000001</c:v>
                </c:pt>
                <c:pt idx="73">
                  <c:v>-1.05</c:v>
                </c:pt>
                <c:pt idx="74">
                  <c:v>-1</c:v>
                </c:pt>
                <c:pt idx="75">
                  <c:v>-0.95000000000000995</c:v>
                </c:pt>
                <c:pt idx="76">
                  <c:v>-0.90000000000001001</c:v>
                </c:pt>
                <c:pt idx="77">
                  <c:v>-0.85000000000000997</c:v>
                </c:pt>
                <c:pt idx="78">
                  <c:v>-0.80000000000001004</c:v>
                </c:pt>
                <c:pt idx="79">
                  <c:v>-0.75000000000000999</c:v>
                </c:pt>
                <c:pt idx="80">
                  <c:v>-0.70000000000000995</c:v>
                </c:pt>
                <c:pt idx="81">
                  <c:v>-0.65000000000001001</c:v>
                </c:pt>
                <c:pt idx="82">
                  <c:v>-0.60000000000000997</c:v>
                </c:pt>
                <c:pt idx="83">
                  <c:v>-0.55000000000001004</c:v>
                </c:pt>
                <c:pt idx="84">
                  <c:v>-0.50000000000000999</c:v>
                </c:pt>
                <c:pt idx="85">
                  <c:v>-0.45000000000001</c:v>
                </c:pt>
                <c:pt idx="86">
                  <c:v>-0.40000000000001001</c:v>
                </c:pt>
                <c:pt idx="87">
                  <c:v>-0.35000000000001003</c:v>
                </c:pt>
                <c:pt idx="88">
                  <c:v>-0.30000000000000998</c:v>
                </c:pt>
                <c:pt idx="89">
                  <c:v>-0.25000000000000999</c:v>
                </c:pt>
                <c:pt idx="90">
                  <c:v>-0.20000000000001</c:v>
                </c:pt>
                <c:pt idx="91">
                  <c:v>-0.15000000000000999</c:v>
                </c:pt>
                <c:pt idx="92">
                  <c:v>-0.10000000000001</c:v>
                </c:pt>
                <c:pt idx="93">
                  <c:v>-5.0000000000010002E-2</c:v>
                </c:pt>
                <c:pt idx="94">
                  <c:v>-9.7699626167013807E-15</c:v>
                </c:pt>
                <c:pt idx="95">
                  <c:v>4.9999999999990101E-2</c:v>
                </c:pt>
                <c:pt idx="96">
                  <c:v>9.9999999999989903E-2</c:v>
                </c:pt>
                <c:pt idx="97">
                  <c:v>0.14999999999999</c:v>
                </c:pt>
                <c:pt idx="98">
                  <c:v>0.19999999999998999</c:v>
                </c:pt>
                <c:pt idx="99">
                  <c:v>0.24999999999999001</c:v>
                </c:pt>
                <c:pt idx="100">
                  <c:v>0.29999999999999</c:v>
                </c:pt>
                <c:pt idx="101">
                  <c:v>0.34999999999998999</c:v>
                </c:pt>
                <c:pt idx="102">
                  <c:v>0.39999999999998997</c:v>
                </c:pt>
                <c:pt idx="103">
                  <c:v>0.44999999999999002</c:v>
                </c:pt>
                <c:pt idx="104">
                  <c:v>0.49999999999999001</c:v>
                </c:pt>
                <c:pt idx="105">
                  <c:v>0.54999999999999005</c:v>
                </c:pt>
                <c:pt idx="106">
                  <c:v>0.59999999999998999</c:v>
                </c:pt>
                <c:pt idx="107">
                  <c:v>0.64999999999999003</c:v>
                </c:pt>
                <c:pt idx="108">
                  <c:v>0.69999999999998996</c:v>
                </c:pt>
                <c:pt idx="109">
                  <c:v>0.74999999999999001</c:v>
                </c:pt>
                <c:pt idx="110">
                  <c:v>0.79999999999999005</c:v>
                </c:pt>
                <c:pt idx="111">
                  <c:v>0.84999999999998999</c:v>
                </c:pt>
                <c:pt idx="112">
                  <c:v>0.89999999999999003</c:v>
                </c:pt>
                <c:pt idx="113">
                  <c:v>0.94999999999998996</c:v>
                </c:pt>
                <c:pt idx="114">
                  <c:v>0.99999999999999001</c:v>
                </c:pt>
                <c:pt idx="115">
                  <c:v>1.0499999999999901</c:v>
                </c:pt>
                <c:pt idx="116">
                  <c:v>1.0999999999999901</c:v>
                </c:pt>
                <c:pt idx="117">
                  <c:v>1.1499999999999899</c:v>
                </c:pt>
                <c:pt idx="118">
                  <c:v>1.19999999999999</c:v>
                </c:pt>
                <c:pt idx="119">
                  <c:v>1.24999999999999</c:v>
                </c:pt>
                <c:pt idx="120">
                  <c:v>1.2999999999999901</c:v>
                </c:pt>
                <c:pt idx="121">
                  <c:v>1.3499999999999901</c:v>
                </c:pt>
                <c:pt idx="122">
                  <c:v>1.3999999999999899</c:v>
                </c:pt>
                <c:pt idx="123">
                  <c:v>1.44999999999999</c:v>
                </c:pt>
                <c:pt idx="124">
                  <c:v>1.49999999999999</c:v>
                </c:pt>
                <c:pt idx="125">
                  <c:v>1.5499999999999901</c:v>
                </c:pt>
                <c:pt idx="126">
                  <c:v>1.5999999999999901</c:v>
                </c:pt>
                <c:pt idx="127">
                  <c:v>1.6499999999999899</c:v>
                </c:pt>
                <c:pt idx="128">
                  <c:v>1.69999999999999</c:v>
                </c:pt>
                <c:pt idx="129">
                  <c:v>1.74999999999999</c:v>
                </c:pt>
                <c:pt idx="130">
                  <c:v>1.7999999999999901</c:v>
                </c:pt>
                <c:pt idx="131">
                  <c:v>1.8499999999999801</c:v>
                </c:pt>
                <c:pt idx="132">
                  <c:v>1.8999999999999799</c:v>
                </c:pt>
                <c:pt idx="133">
                  <c:v>1.94999999999998</c:v>
                </c:pt>
                <c:pt idx="134">
                  <c:v>1.99999999999998</c:v>
                </c:pt>
                <c:pt idx="135">
                  <c:v>2.0499999999999798</c:v>
                </c:pt>
                <c:pt idx="136">
                  <c:v>2.0999999999999801</c:v>
                </c:pt>
                <c:pt idx="137">
                  <c:v>2.1499999999999799</c:v>
                </c:pt>
                <c:pt idx="138">
                  <c:v>2.1999999999999802</c:v>
                </c:pt>
                <c:pt idx="139">
                  <c:v>2.24999999999998</c:v>
                </c:pt>
                <c:pt idx="140">
                  <c:v>2.2999999999999798</c:v>
                </c:pt>
                <c:pt idx="141">
                  <c:v>2.3499999999999801</c:v>
                </c:pt>
                <c:pt idx="142">
                  <c:v>2.3999999999999799</c:v>
                </c:pt>
                <c:pt idx="143">
                  <c:v>2.4499999999999802</c:v>
                </c:pt>
                <c:pt idx="144">
                  <c:v>2.49999999999998</c:v>
                </c:pt>
                <c:pt idx="145">
                  <c:v>2.5499999999999798</c:v>
                </c:pt>
                <c:pt idx="146">
                  <c:v>2.5999999999999801</c:v>
                </c:pt>
                <c:pt idx="147">
                  <c:v>2.6499999999999799</c:v>
                </c:pt>
                <c:pt idx="148">
                  <c:v>2.6999999999999802</c:v>
                </c:pt>
                <c:pt idx="149">
                  <c:v>2.74999999999998</c:v>
                </c:pt>
                <c:pt idx="150">
                  <c:v>2.7999999999999798</c:v>
                </c:pt>
                <c:pt idx="151">
                  <c:v>2.8499999999999801</c:v>
                </c:pt>
                <c:pt idx="152">
                  <c:v>2.8999999999999799</c:v>
                </c:pt>
                <c:pt idx="153">
                  <c:v>2.9499999999999802</c:v>
                </c:pt>
                <c:pt idx="154">
                  <c:v>2.99999999999998</c:v>
                </c:pt>
                <c:pt idx="155">
                  <c:v>3.0499999999999798</c:v>
                </c:pt>
                <c:pt idx="156">
                  <c:v>3.0999999999999801</c:v>
                </c:pt>
                <c:pt idx="157">
                  <c:v>3.1499999999999799</c:v>
                </c:pt>
                <c:pt idx="158">
                  <c:v>3.1999999999999802</c:v>
                </c:pt>
                <c:pt idx="159">
                  <c:v>3.24999999999998</c:v>
                </c:pt>
                <c:pt idx="160">
                  <c:v>3.2999999999999798</c:v>
                </c:pt>
                <c:pt idx="161">
                  <c:v>3.3499999999999801</c:v>
                </c:pt>
                <c:pt idx="162">
                  <c:v>3.3999999999999799</c:v>
                </c:pt>
                <c:pt idx="163">
                  <c:v>3.4499999999999802</c:v>
                </c:pt>
                <c:pt idx="164">
                  <c:v>3.49999999999998</c:v>
                </c:pt>
                <c:pt idx="165">
                  <c:v>3.5499999999999798</c:v>
                </c:pt>
                <c:pt idx="166">
                  <c:v>3.5999999999999801</c:v>
                </c:pt>
                <c:pt idx="167">
                  <c:v>3.6499999999999799</c:v>
                </c:pt>
                <c:pt idx="168">
                  <c:v>3.6999999999999802</c:v>
                </c:pt>
                <c:pt idx="169">
                  <c:v>3.74999999999998</c:v>
                </c:pt>
                <c:pt idx="170">
                  <c:v>3.7999999999999798</c:v>
                </c:pt>
                <c:pt idx="171">
                  <c:v>3.8499999999999801</c:v>
                </c:pt>
                <c:pt idx="172">
                  <c:v>3.8999999999999799</c:v>
                </c:pt>
                <c:pt idx="173">
                  <c:v>3.9499999999999802</c:v>
                </c:pt>
                <c:pt idx="174">
                  <c:v>3.99999999999998</c:v>
                </c:pt>
                <c:pt idx="175">
                  <c:v>4.0499999999999696</c:v>
                </c:pt>
                <c:pt idx="176">
                  <c:v>4.0999999999999703</c:v>
                </c:pt>
                <c:pt idx="177">
                  <c:v>4.1499999999999702</c:v>
                </c:pt>
                <c:pt idx="178">
                  <c:v>4.19999999999997</c:v>
                </c:pt>
                <c:pt idx="179">
                  <c:v>4.2499999999999698</c:v>
                </c:pt>
                <c:pt idx="180">
                  <c:v>4.2999999999999696</c:v>
                </c:pt>
                <c:pt idx="181">
                  <c:v>4.3499999999999703</c:v>
                </c:pt>
                <c:pt idx="182">
                  <c:v>4.3999999999999702</c:v>
                </c:pt>
                <c:pt idx="183">
                  <c:v>4.44999999999997</c:v>
                </c:pt>
                <c:pt idx="184">
                  <c:v>4.4999999999999698</c:v>
                </c:pt>
                <c:pt idx="185">
                  <c:v>4.5499999999999696</c:v>
                </c:pt>
                <c:pt idx="186">
                  <c:v>4.5999999999999703</c:v>
                </c:pt>
              </c:numCache>
            </c:numRef>
          </c:xVal>
          <c:yVal>
            <c:numRef>
              <c:f>'X-Dot'!$H$39:$H$225</c:f>
              <c:numCache>
                <c:formatCode>General</c:formatCode>
                <c:ptCount val="1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9.9999999999980105E-2</c:v>
                </c:pt>
                <c:pt idx="80">
                  <c:v>0.19999999999998019</c:v>
                </c:pt>
                <c:pt idx="81">
                  <c:v>0.29999999999998006</c:v>
                </c:pt>
                <c:pt idx="82">
                  <c:v>0.39999999999998015</c:v>
                </c:pt>
                <c:pt idx="83">
                  <c:v>0.49999999999998002</c:v>
                </c:pt>
                <c:pt idx="84">
                  <c:v>0.5999999999999801</c:v>
                </c:pt>
                <c:pt idx="85">
                  <c:v>0.69999999999998008</c:v>
                </c:pt>
                <c:pt idx="86">
                  <c:v>0.79999999999998006</c:v>
                </c:pt>
                <c:pt idx="87">
                  <c:v>0.89999999999998004</c:v>
                </c:pt>
                <c:pt idx="88">
                  <c:v>0.99999999999998013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0.90000000000002012</c:v>
                </c:pt>
                <c:pt idx="102">
                  <c:v>0.80000000000002014</c:v>
                </c:pt>
                <c:pt idx="103">
                  <c:v>0.70000000000002005</c:v>
                </c:pt>
                <c:pt idx="104">
                  <c:v>0.60000000000002007</c:v>
                </c:pt>
                <c:pt idx="105">
                  <c:v>0.50000000000001998</c:v>
                </c:pt>
                <c:pt idx="106">
                  <c:v>0.40000000000002012</c:v>
                </c:pt>
                <c:pt idx="107">
                  <c:v>0.30000000000002003</c:v>
                </c:pt>
                <c:pt idx="108">
                  <c:v>0.20000000000002016</c:v>
                </c:pt>
                <c:pt idx="109">
                  <c:v>0.10000000000002007</c:v>
                </c:pt>
                <c:pt idx="110">
                  <c:v>1.9984014443252818E-14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AD0-442F-A93A-7CD4FE8DE3FC}"/>
            </c:ext>
          </c:extLst>
        </c:ser>
        <c:ser>
          <c:idx val="4"/>
          <c:order val="4"/>
          <c:tx>
            <c:strRef>
              <c:f>'X-Dot'!$K$37</c:f>
              <c:strCache>
                <c:ptCount val="1"/>
                <c:pt idx="0">
                  <c:v>PM</c:v>
                </c:pt>
              </c:strCache>
            </c:strRef>
          </c:tx>
          <c:marker>
            <c:symbol val="none"/>
          </c:marker>
          <c:xVal>
            <c:numRef>
              <c:f>'X-Dot'!$J$39:$J$225</c:f>
              <c:numCache>
                <c:formatCode>0.00</c:formatCode>
                <c:ptCount val="187"/>
                <c:pt idx="0">
                  <c:v>-4.6999999999999904</c:v>
                </c:pt>
                <c:pt idx="1">
                  <c:v>-4.6499999999999897</c:v>
                </c:pt>
                <c:pt idx="2">
                  <c:v>-4.5999999999999899</c:v>
                </c:pt>
                <c:pt idx="3">
                  <c:v>-4.5499999999999901</c:v>
                </c:pt>
                <c:pt idx="4">
                  <c:v>-4.4999999999999902</c:v>
                </c:pt>
                <c:pt idx="5">
                  <c:v>-4.4499999999999904</c:v>
                </c:pt>
                <c:pt idx="6">
                  <c:v>-4.3999999999999897</c:v>
                </c:pt>
                <c:pt idx="7">
                  <c:v>-4.3499999999999899</c:v>
                </c:pt>
                <c:pt idx="8">
                  <c:v>-4.2999999999999901</c:v>
                </c:pt>
                <c:pt idx="9">
                  <c:v>-4.2499999999999902</c:v>
                </c:pt>
                <c:pt idx="10">
                  <c:v>-4.1999999999999904</c:v>
                </c:pt>
                <c:pt idx="11">
                  <c:v>-4.1499999999999897</c:v>
                </c:pt>
                <c:pt idx="12">
                  <c:v>-4.0999999999999899</c:v>
                </c:pt>
                <c:pt idx="13">
                  <c:v>-4.0499999999999901</c:v>
                </c:pt>
                <c:pt idx="14">
                  <c:v>-3.9999999999999898</c:v>
                </c:pt>
                <c:pt idx="15">
                  <c:v>-3.94999999999999</c:v>
                </c:pt>
                <c:pt idx="16">
                  <c:v>-3.8999999999999901</c:v>
                </c:pt>
                <c:pt idx="17">
                  <c:v>-3.8499999999999899</c:v>
                </c:pt>
                <c:pt idx="18">
                  <c:v>-3.8</c:v>
                </c:pt>
                <c:pt idx="19">
                  <c:v>-3.75</c:v>
                </c:pt>
                <c:pt idx="20">
                  <c:v>-3.7</c:v>
                </c:pt>
                <c:pt idx="21">
                  <c:v>-3.65</c:v>
                </c:pt>
                <c:pt idx="22">
                  <c:v>-3.6</c:v>
                </c:pt>
                <c:pt idx="23">
                  <c:v>-3.55</c:v>
                </c:pt>
                <c:pt idx="24">
                  <c:v>-3.5</c:v>
                </c:pt>
                <c:pt idx="25">
                  <c:v>-3.45</c:v>
                </c:pt>
                <c:pt idx="26">
                  <c:v>-3.4</c:v>
                </c:pt>
                <c:pt idx="27">
                  <c:v>-3.35</c:v>
                </c:pt>
                <c:pt idx="28">
                  <c:v>-3.3</c:v>
                </c:pt>
                <c:pt idx="29">
                  <c:v>-3.25</c:v>
                </c:pt>
                <c:pt idx="30">
                  <c:v>-3.2</c:v>
                </c:pt>
                <c:pt idx="31">
                  <c:v>-3.15</c:v>
                </c:pt>
                <c:pt idx="32">
                  <c:v>-3.1</c:v>
                </c:pt>
                <c:pt idx="33">
                  <c:v>-3.05</c:v>
                </c:pt>
                <c:pt idx="34">
                  <c:v>-3</c:v>
                </c:pt>
                <c:pt idx="35">
                  <c:v>-2.95</c:v>
                </c:pt>
                <c:pt idx="36">
                  <c:v>-2.9</c:v>
                </c:pt>
                <c:pt idx="37">
                  <c:v>-2.85</c:v>
                </c:pt>
                <c:pt idx="38">
                  <c:v>-2.8</c:v>
                </c:pt>
                <c:pt idx="39">
                  <c:v>-2.75</c:v>
                </c:pt>
                <c:pt idx="40">
                  <c:v>-2.7</c:v>
                </c:pt>
                <c:pt idx="41">
                  <c:v>-2.65</c:v>
                </c:pt>
                <c:pt idx="42">
                  <c:v>-2.6</c:v>
                </c:pt>
                <c:pt idx="43">
                  <c:v>-2.5499999999999998</c:v>
                </c:pt>
                <c:pt idx="44">
                  <c:v>-2.5</c:v>
                </c:pt>
                <c:pt idx="45">
                  <c:v>-2.4500000000000002</c:v>
                </c:pt>
                <c:pt idx="46">
                  <c:v>-2.4</c:v>
                </c:pt>
                <c:pt idx="47">
                  <c:v>-2.35</c:v>
                </c:pt>
                <c:pt idx="48">
                  <c:v>-2.2999999999999998</c:v>
                </c:pt>
                <c:pt idx="49">
                  <c:v>-2.25</c:v>
                </c:pt>
                <c:pt idx="50">
                  <c:v>-2.2000000000000002</c:v>
                </c:pt>
                <c:pt idx="51">
                  <c:v>-2.15</c:v>
                </c:pt>
                <c:pt idx="52">
                  <c:v>-2.1</c:v>
                </c:pt>
                <c:pt idx="53">
                  <c:v>-2.0499999999999998</c:v>
                </c:pt>
                <c:pt idx="54">
                  <c:v>-2</c:v>
                </c:pt>
                <c:pt idx="55">
                  <c:v>-1.95</c:v>
                </c:pt>
                <c:pt idx="56">
                  <c:v>-1.9</c:v>
                </c:pt>
                <c:pt idx="57">
                  <c:v>-1.85</c:v>
                </c:pt>
                <c:pt idx="58">
                  <c:v>-1.8</c:v>
                </c:pt>
                <c:pt idx="59">
                  <c:v>-1.75</c:v>
                </c:pt>
                <c:pt idx="60">
                  <c:v>-1.7</c:v>
                </c:pt>
                <c:pt idx="61">
                  <c:v>-1.65</c:v>
                </c:pt>
                <c:pt idx="62">
                  <c:v>-1.6</c:v>
                </c:pt>
                <c:pt idx="63">
                  <c:v>-1.55</c:v>
                </c:pt>
                <c:pt idx="64">
                  <c:v>-1.5</c:v>
                </c:pt>
                <c:pt idx="65">
                  <c:v>-1.45</c:v>
                </c:pt>
                <c:pt idx="66">
                  <c:v>-1.4</c:v>
                </c:pt>
                <c:pt idx="67">
                  <c:v>-1.35</c:v>
                </c:pt>
                <c:pt idx="68">
                  <c:v>-1.3</c:v>
                </c:pt>
                <c:pt idx="69">
                  <c:v>-1.25</c:v>
                </c:pt>
                <c:pt idx="70">
                  <c:v>-1.2</c:v>
                </c:pt>
                <c:pt idx="71">
                  <c:v>-1.1499999999999999</c:v>
                </c:pt>
                <c:pt idx="72">
                  <c:v>-1.1000000000000001</c:v>
                </c:pt>
                <c:pt idx="73">
                  <c:v>-1.05</c:v>
                </c:pt>
                <c:pt idx="74">
                  <c:v>-1</c:v>
                </c:pt>
                <c:pt idx="75">
                  <c:v>-0.95000000000000995</c:v>
                </c:pt>
                <c:pt idx="76">
                  <c:v>-0.90000000000001001</c:v>
                </c:pt>
                <c:pt idx="77">
                  <c:v>-0.85000000000000997</c:v>
                </c:pt>
                <c:pt idx="78">
                  <c:v>-0.80000000000001004</c:v>
                </c:pt>
                <c:pt idx="79">
                  <c:v>-0.75000000000000999</c:v>
                </c:pt>
                <c:pt idx="80">
                  <c:v>-0.70000000000000995</c:v>
                </c:pt>
                <c:pt idx="81">
                  <c:v>-0.65000000000001001</c:v>
                </c:pt>
                <c:pt idx="82">
                  <c:v>-0.60000000000000997</c:v>
                </c:pt>
                <c:pt idx="83">
                  <c:v>-0.55000000000001004</c:v>
                </c:pt>
                <c:pt idx="84">
                  <c:v>-0.50000000000000999</c:v>
                </c:pt>
                <c:pt idx="85">
                  <c:v>-0.45000000000001</c:v>
                </c:pt>
                <c:pt idx="86">
                  <c:v>-0.40000000000001001</c:v>
                </c:pt>
                <c:pt idx="87">
                  <c:v>-0.35000000000001003</c:v>
                </c:pt>
                <c:pt idx="88">
                  <c:v>-0.30000000000000998</c:v>
                </c:pt>
                <c:pt idx="89">
                  <c:v>-0.25000000000000999</c:v>
                </c:pt>
                <c:pt idx="90">
                  <c:v>-0.20000000000001</c:v>
                </c:pt>
                <c:pt idx="91">
                  <c:v>-0.15000000000000999</c:v>
                </c:pt>
                <c:pt idx="92">
                  <c:v>-0.10000000000001</c:v>
                </c:pt>
                <c:pt idx="93">
                  <c:v>-5.0000000000010002E-2</c:v>
                </c:pt>
                <c:pt idx="94">
                  <c:v>-9.7699626167013807E-15</c:v>
                </c:pt>
                <c:pt idx="95">
                  <c:v>4.9999999999990101E-2</c:v>
                </c:pt>
                <c:pt idx="96">
                  <c:v>9.9999999999989903E-2</c:v>
                </c:pt>
                <c:pt idx="97">
                  <c:v>0.14999999999999</c:v>
                </c:pt>
                <c:pt idx="98">
                  <c:v>0.19999999999998999</c:v>
                </c:pt>
                <c:pt idx="99">
                  <c:v>0.24999999999999001</c:v>
                </c:pt>
                <c:pt idx="100">
                  <c:v>0.29999999999999</c:v>
                </c:pt>
                <c:pt idx="101">
                  <c:v>0.34999999999998999</c:v>
                </c:pt>
                <c:pt idx="102">
                  <c:v>0.39999999999998997</c:v>
                </c:pt>
                <c:pt idx="103">
                  <c:v>0.44999999999999002</c:v>
                </c:pt>
                <c:pt idx="104">
                  <c:v>0.49999999999999001</c:v>
                </c:pt>
                <c:pt idx="105">
                  <c:v>0.54999999999999005</c:v>
                </c:pt>
                <c:pt idx="106">
                  <c:v>0.59999999999998999</c:v>
                </c:pt>
                <c:pt idx="107">
                  <c:v>0.64999999999999003</c:v>
                </c:pt>
                <c:pt idx="108">
                  <c:v>0.69999999999998996</c:v>
                </c:pt>
                <c:pt idx="109">
                  <c:v>0.74999999999999001</c:v>
                </c:pt>
                <c:pt idx="110">
                  <c:v>0.79999999999999005</c:v>
                </c:pt>
                <c:pt idx="111">
                  <c:v>0.84999999999998999</c:v>
                </c:pt>
                <c:pt idx="112">
                  <c:v>0.89999999999999003</c:v>
                </c:pt>
                <c:pt idx="113">
                  <c:v>0.94999999999998996</c:v>
                </c:pt>
                <c:pt idx="114">
                  <c:v>0.99999999999999001</c:v>
                </c:pt>
                <c:pt idx="115">
                  <c:v>1.0499999999999901</c:v>
                </c:pt>
                <c:pt idx="116">
                  <c:v>1.0999999999999901</c:v>
                </c:pt>
                <c:pt idx="117">
                  <c:v>1.1499999999999899</c:v>
                </c:pt>
                <c:pt idx="118">
                  <c:v>1.19999999999999</c:v>
                </c:pt>
                <c:pt idx="119">
                  <c:v>1.24999999999999</c:v>
                </c:pt>
                <c:pt idx="120">
                  <c:v>1.2999999999999901</c:v>
                </c:pt>
                <c:pt idx="121">
                  <c:v>1.3499999999999901</c:v>
                </c:pt>
                <c:pt idx="122">
                  <c:v>1.3999999999999899</c:v>
                </c:pt>
                <c:pt idx="123">
                  <c:v>1.44999999999999</c:v>
                </c:pt>
                <c:pt idx="124">
                  <c:v>1.49999999999999</c:v>
                </c:pt>
                <c:pt idx="125">
                  <c:v>1.5499999999999901</c:v>
                </c:pt>
                <c:pt idx="126">
                  <c:v>1.5999999999999901</c:v>
                </c:pt>
                <c:pt idx="127">
                  <c:v>1.6499999999999899</c:v>
                </c:pt>
                <c:pt idx="128">
                  <c:v>1.69999999999999</c:v>
                </c:pt>
                <c:pt idx="129">
                  <c:v>1.74999999999999</c:v>
                </c:pt>
                <c:pt idx="130">
                  <c:v>1.7999999999999901</c:v>
                </c:pt>
                <c:pt idx="131">
                  <c:v>1.8499999999999801</c:v>
                </c:pt>
                <c:pt idx="132">
                  <c:v>1.8999999999999799</c:v>
                </c:pt>
                <c:pt idx="133">
                  <c:v>1.94999999999998</c:v>
                </c:pt>
                <c:pt idx="134">
                  <c:v>1.99999999999998</c:v>
                </c:pt>
                <c:pt idx="135">
                  <c:v>2.0499999999999798</c:v>
                </c:pt>
                <c:pt idx="136">
                  <c:v>2.0999999999999801</c:v>
                </c:pt>
                <c:pt idx="137">
                  <c:v>2.1499999999999799</c:v>
                </c:pt>
                <c:pt idx="138">
                  <c:v>2.1999999999999802</c:v>
                </c:pt>
                <c:pt idx="139">
                  <c:v>2.24999999999998</c:v>
                </c:pt>
                <c:pt idx="140">
                  <c:v>2.2999999999999798</c:v>
                </c:pt>
                <c:pt idx="141">
                  <c:v>2.3499999999999801</c:v>
                </c:pt>
                <c:pt idx="142">
                  <c:v>2.3999999999999799</c:v>
                </c:pt>
                <c:pt idx="143">
                  <c:v>2.4499999999999802</c:v>
                </c:pt>
                <c:pt idx="144">
                  <c:v>2.49999999999998</c:v>
                </c:pt>
                <c:pt idx="145">
                  <c:v>2.5499999999999798</c:v>
                </c:pt>
                <c:pt idx="146">
                  <c:v>2.5999999999999801</c:v>
                </c:pt>
                <c:pt idx="147">
                  <c:v>2.6499999999999799</c:v>
                </c:pt>
                <c:pt idx="148">
                  <c:v>2.6999999999999802</c:v>
                </c:pt>
                <c:pt idx="149">
                  <c:v>2.74999999999998</c:v>
                </c:pt>
                <c:pt idx="150">
                  <c:v>2.7999999999999798</c:v>
                </c:pt>
                <c:pt idx="151">
                  <c:v>2.8499999999999801</c:v>
                </c:pt>
                <c:pt idx="152">
                  <c:v>2.8999999999999799</c:v>
                </c:pt>
                <c:pt idx="153">
                  <c:v>2.9499999999999802</c:v>
                </c:pt>
                <c:pt idx="154">
                  <c:v>2.99999999999998</c:v>
                </c:pt>
                <c:pt idx="155">
                  <c:v>3.0499999999999798</c:v>
                </c:pt>
                <c:pt idx="156">
                  <c:v>3.0999999999999801</c:v>
                </c:pt>
                <c:pt idx="157">
                  <c:v>3.1499999999999799</c:v>
                </c:pt>
                <c:pt idx="158">
                  <c:v>3.1999999999999802</c:v>
                </c:pt>
                <c:pt idx="159">
                  <c:v>3.24999999999998</c:v>
                </c:pt>
                <c:pt idx="160">
                  <c:v>3.2999999999999798</c:v>
                </c:pt>
                <c:pt idx="161">
                  <c:v>3.3499999999999801</c:v>
                </c:pt>
                <c:pt idx="162">
                  <c:v>3.3999999999999799</c:v>
                </c:pt>
                <c:pt idx="163">
                  <c:v>3.4499999999999802</c:v>
                </c:pt>
                <c:pt idx="164">
                  <c:v>3.49999999999998</c:v>
                </c:pt>
                <c:pt idx="165">
                  <c:v>3.5499999999999798</c:v>
                </c:pt>
                <c:pt idx="166">
                  <c:v>3.5999999999999801</c:v>
                </c:pt>
                <c:pt idx="167">
                  <c:v>3.6499999999999799</c:v>
                </c:pt>
                <c:pt idx="168">
                  <c:v>3.6999999999999802</c:v>
                </c:pt>
                <c:pt idx="169">
                  <c:v>3.74999999999998</c:v>
                </c:pt>
                <c:pt idx="170">
                  <c:v>3.7999999999999798</c:v>
                </c:pt>
                <c:pt idx="171">
                  <c:v>3.8499999999999801</c:v>
                </c:pt>
                <c:pt idx="172">
                  <c:v>3.8999999999999799</c:v>
                </c:pt>
                <c:pt idx="173">
                  <c:v>3.9499999999999802</c:v>
                </c:pt>
                <c:pt idx="174">
                  <c:v>3.99999999999998</c:v>
                </c:pt>
                <c:pt idx="175">
                  <c:v>4.0499999999999696</c:v>
                </c:pt>
                <c:pt idx="176">
                  <c:v>4.0999999999999703</c:v>
                </c:pt>
                <c:pt idx="177">
                  <c:v>4.1499999999999702</c:v>
                </c:pt>
                <c:pt idx="178">
                  <c:v>4.19999999999997</c:v>
                </c:pt>
                <c:pt idx="179">
                  <c:v>4.2499999999999698</c:v>
                </c:pt>
                <c:pt idx="180">
                  <c:v>4.2999999999999696</c:v>
                </c:pt>
                <c:pt idx="181">
                  <c:v>4.3499999999999703</c:v>
                </c:pt>
                <c:pt idx="182">
                  <c:v>4.3999999999999702</c:v>
                </c:pt>
                <c:pt idx="183">
                  <c:v>4.44999999999997</c:v>
                </c:pt>
                <c:pt idx="184">
                  <c:v>4.4999999999999698</c:v>
                </c:pt>
                <c:pt idx="185">
                  <c:v>4.5499999999999696</c:v>
                </c:pt>
                <c:pt idx="186">
                  <c:v>4.5999999999999703</c:v>
                </c:pt>
              </c:numCache>
            </c:numRef>
          </c:xVal>
          <c:yVal>
            <c:numRef>
              <c:f>'X-Dot'!$K$39:$K$225</c:f>
              <c:numCache>
                <c:formatCode>General</c:formatCode>
                <c:ptCount val="1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4.5454545454536456E-2</c:v>
                </c:pt>
                <c:pt idx="96">
                  <c:v>9.0909090909081725E-2</c:v>
                </c:pt>
                <c:pt idx="97">
                  <c:v>0.13636363636362728</c:v>
                </c:pt>
                <c:pt idx="98">
                  <c:v>0.18181818181817272</c:v>
                </c:pt>
                <c:pt idx="99">
                  <c:v>0.22727272727271819</c:v>
                </c:pt>
                <c:pt idx="100">
                  <c:v>0.2727272727272636</c:v>
                </c:pt>
                <c:pt idx="101">
                  <c:v>0.31818181818180907</c:v>
                </c:pt>
                <c:pt idx="102">
                  <c:v>0.36363636363635449</c:v>
                </c:pt>
                <c:pt idx="103">
                  <c:v>0.40909090909090001</c:v>
                </c:pt>
                <c:pt idx="104">
                  <c:v>0.45454545454544543</c:v>
                </c:pt>
                <c:pt idx="105">
                  <c:v>0.49999999999999095</c:v>
                </c:pt>
                <c:pt idx="106">
                  <c:v>0.54545454545453631</c:v>
                </c:pt>
                <c:pt idx="107">
                  <c:v>0.59090909090908184</c:v>
                </c:pt>
                <c:pt idx="108">
                  <c:v>0.63636363636362725</c:v>
                </c:pt>
                <c:pt idx="109">
                  <c:v>0.68181818181817266</c:v>
                </c:pt>
                <c:pt idx="110">
                  <c:v>0.72727272727271819</c:v>
                </c:pt>
                <c:pt idx="111">
                  <c:v>0.7727272727272636</c:v>
                </c:pt>
                <c:pt idx="112">
                  <c:v>0.81818181818180913</c:v>
                </c:pt>
                <c:pt idx="113">
                  <c:v>0.86363636363635443</c:v>
                </c:pt>
                <c:pt idx="114">
                  <c:v>0.90909090909089996</c:v>
                </c:pt>
                <c:pt idx="115">
                  <c:v>0.95454545454544548</c:v>
                </c:pt>
                <c:pt idx="116">
                  <c:v>0.99999999999999101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0.95454545454546358</c:v>
                </c:pt>
                <c:pt idx="130">
                  <c:v>0.90909090909091805</c:v>
                </c:pt>
                <c:pt idx="131">
                  <c:v>0.86363636363638163</c:v>
                </c:pt>
                <c:pt idx="132">
                  <c:v>0.81818181818183633</c:v>
                </c:pt>
                <c:pt idx="133">
                  <c:v>0.7727272727272908</c:v>
                </c:pt>
                <c:pt idx="134">
                  <c:v>0.72727272727274539</c:v>
                </c:pt>
                <c:pt idx="135">
                  <c:v>0.68181818181820009</c:v>
                </c:pt>
                <c:pt idx="136">
                  <c:v>0.63636363636365434</c:v>
                </c:pt>
                <c:pt idx="137">
                  <c:v>0.59090909090910904</c:v>
                </c:pt>
                <c:pt idx="138">
                  <c:v>0.5454545454545634</c:v>
                </c:pt>
                <c:pt idx="139">
                  <c:v>0.5000000000000181</c:v>
                </c:pt>
                <c:pt idx="140">
                  <c:v>0.45454545454547274</c:v>
                </c:pt>
                <c:pt idx="141">
                  <c:v>0.40909090909092705</c:v>
                </c:pt>
                <c:pt idx="142">
                  <c:v>0.36363636363638174</c:v>
                </c:pt>
                <c:pt idx="143">
                  <c:v>0.31818181818183605</c:v>
                </c:pt>
                <c:pt idx="144">
                  <c:v>0.27272727272729075</c:v>
                </c:pt>
                <c:pt idx="145">
                  <c:v>0.22727272727274547</c:v>
                </c:pt>
                <c:pt idx="146">
                  <c:v>0.18181818181819975</c:v>
                </c:pt>
                <c:pt idx="147">
                  <c:v>0.13636363636365445</c:v>
                </c:pt>
                <c:pt idx="148">
                  <c:v>9.0909090909108758E-2</c:v>
                </c:pt>
                <c:pt idx="149">
                  <c:v>4.5454545454563462E-2</c:v>
                </c:pt>
                <c:pt idx="150">
                  <c:v>1.8167285857502564E-14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AD0-442F-A93A-7CD4FE8DE3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586560"/>
        <c:axId val="94587136"/>
      </c:scatterChart>
      <c:valAx>
        <c:axId val="94586560"/>
        <c:scaling>
          <c:orientation val="minMax"/>
          <c:max val="4.5"/>
          <c:min val="-4.5"/>
        </c:scaling>
        <c:delete val="0"/>
        <c:axPos val="b"/>
        <c:numFmt formatCode="0.00" sourceLinked="1"/>
        <c:majorTickMark val="out"/>
        <c:minorTickMark val="in"/>
        <c:tickLblPos val="nextTo"/>
        <c:spPr>
          <a:ln w="19050"/>
        </c:spPr>
        <c:txPr>
          <a:bodyPr/>
          <a:lstStyle/>
          <a:p>
            <a:pPr>
              <a:defRPr lang="en-NZ"/>
            </a:pPr>
            <a:endParaRPr lang="en-US"/>
          </a:p>
        </c:txPr>
        <c:crossAx val="94587136"/>
        <c:crosses val="autoZero"/>
        <c:crossBetween val="midCat"/>
      </c:valAx>
      <c:valAx>
        <c:axId val="94587136"/>
        <c:scaling>
          <c:orientation val="minMax"/>
          <c:max val="1.1000000000000001"/>
          <c:min val="0"/>
        </c:scaling>
        <c:delete val="0"/>
        <c:axPos val="l"/>
        <c:majorGridlines/>
        <c:numFmt formatCode="0.0" sourceLinked="1"/>
        <c:majorTickMark val="out"/>
        <c:minorTickMark val="in"/>
        <c:tickLblPos val="nextTo"/>
        <c:spPr>
          <a:ln w="19050"/>
        </c:spPr>
        <c:txPr>
          <a:bodyPr/>
          <a:lstStyle/>
          <a:p>
            <a:pPr>
              <a:defRPr lang="en-NZ"/>
            </a:pPr>
            <a:endParaRPr lang="en-US"/>
          </a:p>
        </c:txPr>
        <c:crossAx val="945865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NZ"/>
            </a:pPr>
            <a:r>
              <a:rPr lang="en-NZ"/>
              <a:t>Theta</a:t>
            </a:r>
            <a:r>
              <a:rPr lang="en-NZ" baseline="0"/>
              <a:t> Position</a:t>
            </a:r>
            <a:r>
              <a:rPr lang="en-NZ"/>
              <a:t> Fuzzy</a:t>
            </a:r>
            <a:r>
              <a:rPr lang="en-NZ" baseline="0"/>
              <a:t> Sets</a:t>
            </a:r>
            <a:endParaRPr lang="en-NZ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Theta!$B$37</c:f>
              <c:strCache>
                <c:ptCount val="1"/>
                <c:pt idx="0">
                  <c:v>NL</c:v>
                </c:pt>
              </c:strCache>
            </c:strRef>
          </c:tx>
          <c:marker>
            <c:symbol val="none"/>
          </c:marker>
          <c:xVal>
            <c:numRef>
              <c:f>Theta!$A$38:$A$198</c:f>
              <c:numCache>
                <c:formatCode>0.00</c:formatCode>
                <c:ptCount val="161"/>
                <c:pt idx="0">
                  <c:v>-0.80000000000001004</c:v>
                </c:pt>
                <c:pt idx="1">
                  <c:v>-0.79</c:v>
                </c:pt>
                <c:pt idx="2">
                  <c:v>-0.77999999999999003</c:v>
                </c:pt>
                <c:pt idx="3">
                  <c:v>-0.76999999999998003</c:v>
                </c:pt>
                <c:pt idx="4">
                  <c:v>-0.75999999999997003</c:v>
                </c:pt>
                <c:pt idx="5">
                  <c:v>-0.74999999999996003</c:v>
                </c:pt>
                <c:pt idx="6">
                  <c:v>-0.73999999999995003</c:v>
                </c:pt>
                <c:pt idx="7">
                  <c:v>-0.72999999999994003</c:v>
                </c:pt>
                <c:pt idx="8">
                  <c:v>-0.71999999999993003</c:v>
                </c:pt>
                <c:pt idx="9">
                  <c:v>-0.70999999999992003</c:v>
                </c:pt>
                <c:pt idx="10">
                  <c:v>-0.69999999999991003</c:v>
                </c:pt>
                <c:pt idx="11">
                  <c:v>-0.68999999999990003</c:v>
                </c:pt>
                <c:pt idx="12">
                  <c:v>-0.67999999999989003</c:v>
                </c:pt>
                <c:pt idx="13">
                  <c:v>-0.66999999999988002</c:v>
                </c:pt>
                <c:pt idx="14">
                  <c:v>-0.65999999999987002</c:v>
                </c:pt>
                <c:pt idx="15">
                  <c:v>-0.64999999999986002</c:v>
                </c:pt>
                <c:pt idx="16">
                  <c:v>-0.63999999999985002</c:v>
                </c:pt>
                <c:pt idx="17">
                  <c:v>-0.62999999999984002</c:v>
                </c:pt>
                <c:pt idx="18">
                  <c:v>-0.61999999999983002</c:v>
                </c:pt>
                <c:pt idx="19">
                  <c:v>-0.60999999999982002</c:v>
                </c:pt>
                <c:pt idx="20">
                  <c:v>-0.59999999999981002</c:v>
                </c:pt>
                <c:pt idx="21">
                  <c:v>-0.58999999999980002</c:v>
                </c:pt>
                <c:pt idx="22">
                  <c:v>-0.57999999999979002</c:v>
                </c:pt>
                <c:pt idx="23">
                  <c:v>-0.56999999999978002</c:v>
                </c:pt>
                <c:pt idx="24">
                  <c:v>-0.55999999999977002</c:v>
                </c:pt>
                <c:pt idx="25">
                  <c:v>-0.54999999999976001</c:v>
                </c:pt>
                <c:pt idx="26">
                  <c:v>-0.53999999999975001</c:v>
                </c:pt>
                <c:pt idx="27">
                  <c:v>-0.52999999999974001</c:v>
                </c:pt>
                <c:pt idx="28">
                  <c:v>-0.51999999999973001</c:v>
                </c:pt>
                <c:pt idx="29">
                  <c:v>-0.50999999999972001</c:v>
                </c:pt>
                <c:pt idx="30">
                  <c:v>-0.49999999999971001</c:v>
                </c:pt>
                <c:pt idx="31">
                  <c:v>-0.48999999999970001</c:v>
                </c:pt>
                <c:pt idx="32">
                  <c:v>-0.47999999999969001</c:v>
                </c:pt>
                <c:pt idx="33">
                  <c:v>-0.46999999999968001</c:v>
                </c:pt>
                <c:pt idx="34">
                  <c:v>-0.45999999999967001</c:v>
                </c:pt>
                <c:pt idx="35">
                  <c:v>-0.44999999999966001</c:v>
                </c:pt>
                <c:pt idx="36">
                  <c:v>-0.43999999999965</c:v>
                </c:pt>
                <c:pt idx="37">
                  <c:v>-0.42999999999964</c:v>
                </c:pt>
                <c:pt idx="38">
                  <c:v>-0.41999999999963</c:v>
                </c:pt>
                <c:pt idx="39">
                  <c:v>-0.40999999999962</c:v>
                </c:pt>
                <c:pt idx="40">
                  <c:v>-0.39999999999961</c:v>
                </c:pt>
                <c:pt idx="41">
                  <c:v>-0.3899999999996</c:v>
                </c:pt>
                <c:pt idx="42">
                  <c:v>-0.37999999999959</c:v>
                </c:pt>
                <c:pt idx="43">
                  <c:v>-0.36999999999958</c:v>
                </c:pt>
                <c:pt idx="44">
                  <c:v>-0.35999999999957</c:v>
                </c:pt>
                <c:pt idx="45">
                  <c:v>-0.34999999999956</c:v>
                </c:pt>
                <c:pt idx="46">
                  <c:v>-0.33999999999955</c:v>
                </c:pt>
                <c:pt idx="47">
                  <c:v>-0.32999999999953999</c:v>
                </c:pt>
                <c:pt idx="48">
                  <c:v>-0.31999999999952999</c:v>
                </c:pt>
                <c:pt idx="49">
                  <c:v>-0.30999999999951999</c:v>
                </c:pt>
                <c:pt idx="50">
                  <c:v>-0.29999999999950999</c:v>
                </c:pt>
                <c:pt idx="51">
                  <c:v>-0.28999999999949999</c:v>
                </c:pt>
                <c:pt idx="52">
                  <c:v>-0.27999999999948999</c:v>
                </c:pt>
                <c:pt idx="53">
                  <c:v>-0.26999999999947999</c:v>
                </c:pt>
                <c:pt idx="54">
                  <c:v>-0.25999999999946999</c:v>
                </c:pt>
                <c:pt idx="55">
                  <c:v>-0.24999999999945999</c:v>
                </c:pt>
                <c:pt idx="56">
                  <c:v>-0.23999999999944999</c:v>
                </c:pt>
                <c:pt idx="57">
                  <c:v>-0.22999999999944001</c:v>
                </c:pt>
                <c:pt idx="58">
                  <c:v>-0.21999999999943001</c:v>
                </c:pt>
                <c:pt idx="59">
                  <c:v>-0.20999999999942001</c:v>
                </c:pt>
                <c:pt idx="60">
                  <c:v>-0.19999999999941001</c:v>
                </c:pt>
                <c:pt idx="61">
                  <c:v>-0.18999999999940001</c:v>
                </c:pt>
                <c:pt idx="62">
                  <c:v>-0.17999999999939001</c:v>
                </c:pt>
                <c:pt idx="63">
                  <c:v>-0.16999999999938001</c:v>
                </c:pt>
                <c:pt idx="64">
                  <c:v>-0.15999999999937001</c:v>
                </c:pt>
                <c:pt idx="65">
                  <c:v>-0.14999999999936001</c:v>
                </c:pt>
                <c:pt idx="66">
                  <c:v>-0.13999999999935001</c:v>
                </c:pt>
                <c:pt idx="67">
                  <c:v>-0.12999999999934</c:v>
                </c:pt>
                <c:pt idx="68">
                  <c:v>-0.11999999999933</c:v>
                </c:pt>
                <c:pt idx="69">
                  <c:v>-0.10999999999932</c:v>
                </c:pt>
                <c:pt idx="70">
                  <c:v>-9.9999999999310099E-2</c:v>
                </c:pt>
                <c:pt idx="71">
                  <c:v>-8.9999999999300098E-2</c:v>
                </c:pt>
                <c:pt idx="72">
                  <c:v>-7.9999999999290097E-2</c:v>
                </c:pt>
                <c:pt idx="73">
                  <c:v>-6.9999999999280096E-2</c:v>
                </c:pt>
                <c:pt idx="74">
                  <c:v>-5.9999999999270102E-2</c:v>
                </c:pt>
                <c:pt idx="75">
                  <c:v>-4.9999999999260102E-2</c:v>
                </c:pt>
                <c:pt idx="76">
                  <c:v>-3.9999999999250101E-2</c:v>
                </c:pt>
                <c:pt idx="77">
                  <c:v>-2.99999999992401E-2</c:v>
                </c:pt>
                <c:pt idx="78">
                  <c:v>-1.9999999999230099E-2</c:v>
                </c:pt>
                <c:pt idx="79">
                  <c:v>-9.9999999992200807E-3</c:v>
                </c:pt>
                <c:pt idx="80">
                  <c:v>7.8992368202079898E-13</c:v>
                </c:pt>
                <c:pt idx="81">
                  <c:v>1.00000000007999E-2</c:v>
                </c:pt>
                <c:pt idx="82">
                  <c:v>2.0000000000809901E-2</c:v>
                </c:pt>
                <c:pt idx="83">
                  <c:v>3.0000000000819899E-2</c:v>
                </c:pt>
                <c:pt idx="84">
                  <c:v>4.0000000000829899E-2</c:v>
                </c:pt>
                <c:pt idx="85">
                  <c:v>5.00000000008399E-2</c:v>
                </c:pt>
                <c:pt idx="86">
                  <c:v>6.0000000000849901E-2</c:v>
                </c:pt>
                <c:pt idx="87">
                  <c:v>7.0000000000859902E-2</c:v>
                </c:pt>
                <c:pt idx="88">
                  <c:v>8.0000000000869903E-2</c:v>
                </c:pt>
                <c:pt idx="89">
                  <c:v>9.0000000000879904E-2</c:v>
                </c:pt>
                <c:pt idx="90">
                  <c:v>0.10000000000089</c:v>
                </c:pt>
                <c:pt idx="91">
                  <c:v>0.1100000000009</c:v>
                </c:pt>
                <c:pt idx="92">
                  <c:v>0.12000000000091</c:v>
                </c:pt>
                <c:pt idx="93">
                  <c:v>0.13000000000091999</c:v>
                </c:pt>
                <c:pt idx="94">
                  <c:v>0.14000000000092999</c:v>
                </c:pt>
                <c:pt idx="95">
                  <c:v>0.15000000000093999</c:v>
                </c:pt>
                <c:pt idx="96">
                  <c:v>0.16000000000094999</c:v>
                </c:pt>
                <c:pt idx="97">
                  <c:v>0.17000000000095999</c:v>
                </c:pt>
                <c:pt idx="98">
                  <c:v>0.18000000000097</c:v>
                </c:pt>
                <c:pt idx="99">
                  <c:v>0.19000000000098</c:v>
                </c:pt>
                <c:pt idx="100">
                  <c:v>0.20000000000099</c:v>
                </c:pt>
                <c:pt idx="101">
                  <c:v>0.210000000001</c:v>
                </c:pt>
                <c:pt idx="102">
                  <c:v>0.22000000000101</c:v>
                </c:pt>
                <c:pt idx="103">
                  <c:v>0.23000000000102</c:v>
                </c:pt>
                <c:pt idx="104">
                  <c:v>0.24000000000103</c:v>
                </c:pt>
                <c:pt idx="105">
                  <c:v>0.25000000000104</c:v>
                </c:pt>
                <c:pt idx="106">
                  <c:v>0.26000000000105</c:v>
                </c:pt>
                <c:pt idx="107">
                  <c:v>0.27000000000106</c:v>
                </c:pt>
                <c:pt idx="108">
                  <c:v>0.28000000000107</c:v>
                </c:pt>
                <c:pt idx="109">
                  <c:v>0.29000000000108</c:v>
                </c:pt>
                <c:pt idx="110">
                  <c:v>0.30000000000109001</c:v>
                </c:pt>
                <c:pt idx="111">
                  <c:v>0.31000000000110001</c:v>
                </c:pt>
                <c:pt idx="112">
                  <c:v>0.32000000000111001</c:v>
                </c:pt>
                <c:pt idx="113">
                  <c:v>0.33000000000112001</c:v>
                </c:pt>
                <c:pt idx="114">
                  <c:v>0.34000000000113001</c:v>
                </c:pt>
                <c:pt idx="115">
                  <c:v>0.35000000000114001</c:v>
                </c:pt>
                <c:pt idx="116">
                  <c:v>0.36000000000115001</c:v>
                </c:pt>
                <c:pt idx="117">
                  <c:v>0.37000000000116001</c:v>
                </c:pt>
                <c:pt idx="118">
                  <c:v>0.38000000000117001</c:v>
                </c:pt>
                <c:pt idx="119">
                  <c:v>0.39000000000118001</c:v>
                </c:pt>
                <c:pt idx="120">
                  <c:v>0.40000000000119001</c:v>
                </c:pt>
                <c:pt idx="121">
                  <c:v>0.41000000000120002</c:v>
                </c:pt>
                <c:pt idx="122">
                  <c:v>0.42000000000121002</c:v>
                </c:pt>
                <c:pt idx="123">
                  <c:v>0.43000000000122002</c:v>
                </c:pt>
                <c:pt idx="124">
                  <c:v>0.44000000000123002</c:v>
                </c:pt>
                <c:pt idx="125">
                  <c:v>0.45000000000124002</c:v>
                </c:pt>
                <c:pt idx="126">
                  <c:v>0.46000000000125002</c:v>
                </c:pt>
                <c:pt idx="127">
                  <c:v>0.47000000000126002</c:v>
                </c:pt>
                <c:pt idx="128">
                  <c:v>0.48000000000127002</c:v>
                </c:pt>
                <c:pt idx="129">
                  <c:v>0.49000000000128002</c:v>
                </c:pt>
                <c:pt idx="130">
                  <c:v>0.50000000000128997</c:v>
                </c:pt>
                <c:pt idx="131">
                  <c:v>0.51000000000129997</c:v>
                </c:pt>
                <c:pt idx="132">
                  <c:v>0.52000000000130997</c:v>
                </c:pt>
                <c:pt idx="133">
                  <c:v>0.53000000000131997</c:v>
                </c:pt>
                <c:pt idx="134">
                  <c:v>0.54000000000132997</c:v>
                </c:pt>
                <c:pt idx="135">
                  <c:v>0.55000000000133997</c:v>
                </c:pt>
                <c:pt idx="136">
                  <c:v>0.56000000000134997</c:v>
                </c:pt>
                <c:pt idx="137">
                  <c:v>0.57000000000135997</c:v>
                </c:pt>
                <c:pt idx="138">
                  <c:v>0.58000000000136998</c:v>
                </c:pt>
                <c:pt idx="139">
                  <c:v>0.59000000000137998</c:v>
                </c:pt>
                <c:pt idx="140">
                  <c:v>0.60000000000138998</c:v>
                </c:pt>
                <c:pt idx="141">
                  <c:v>0.61000000000139998</c:v>
                </c:pt>
                <c:pt idx="142">
                  <c:v>0.62000000000140998</c:v>
                </c:pt>
                <c:pt idx="143">
                  <c:v>0.63000000000141998</c:v>
                </c:pt>
                <c:pt idx="144">
                  <c:v>0.64000000000142998</c:v>
                </c:pt>
                <c:pt idx="145">
                  <c:v>0.65000000000143998</c:v>
                </c:pt>
                <c:pt idx="146">
                  <c:v>0.66000000000144998</c:v>
                </c:pt>
                <c:pt idx="147">
                  <c:v>0.67000000000145998</c:v>
                </c:pt>
                <c:pt idx="148">
                  <c:v>0.68000000000146998</c:v>
                </c:pt>
                <c:pt idx="149">
                  <c:v>0.69000000000147999</c:v>
                </c:pt>
                <c:pt idx="150">
                  <c:v>0.70000000000148999</c:v>
                </c:pt>
                <c:pt idx="151">
                  <c:v>0.71000000000149999</c:v>
                </c:pt>
                <c:pt idx="152">
                  <c:v>0.72000000000150999</c:v>
                </c:pt>
                <c:pt idx="153">
                  <c:v>0.73000000000151999</c:v>
                </c:pt>
                <c:pt idx="154">
                  <c:v>0.74000000000152999</c:v>
                </c:pt>
                <c:pt idx="155">
                  <c:v>0.75000000000153999</c:v>
                </c:pt>
                <c:pt idx="156">
                  <c:v>0.76000000000154999</c:v>
                </c:pt>
                <c:pt idx="157">
                  <c:v>0.77000000000155999</c:v>
                </c:pt>
                <c:pt idx="158">
                  <c:v>0.78000000000156999</c:v>
                </c:pt>
                <c:pt idx="159">
                  <c:v>0.79000000000157999</c:v>
                </c:pt>
                <c:pt idx="160">
                  <c:v>0.80000000000158999</c:v>
                </c:pt>
              </c:numCache>
            </c:numRef>
          </c:xVal>
          <c:yVal>
            <c:numRef>
              <c:f>Theta!$B$38:$B$198</c:f>
              <c:numCache>
                <c:formatCode>0.0</c:formatCode>
                <c:ptCount val="16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0.96666666666486667</c:v>
                </c:pt>
                <c:pt idx="29">
                  <c:v>0.89999999999813329</c:v>
                </c:pt>
                <c:pt idx="30">
                  <c:v>0.83333333333140003</c:v>
                </c:pt>
                <c:pt idx="31">
                  <c:v>0.76666666666466665</c:v>
                </c:pt>
                <c:pt idx="32">
                  <c:v>0.69999999999793328</c:v>
                </c:pt>
                <c:pt idx="33">
                  <c:v>0.63333333333120001</c:v>
                </c:pt>
                <c:pt idx="34">
                  <c:v>0.56666666666446663</c:v>
                </c:pt>
                <c:pt idx="35">
                  <c:v>0.49999999999773331</c:v>
                </c:pt>
                <c:pt idx="36">
                  <c:v>0.43333333333099999</c:v>
                </c:pt>
                <c:pt idx="37">
                  <c:v>0.36666666666426667</c:v>
                </c:pt>
                <c:pt idx="38">
                  <c:v>0.29999999999753335</c:v>
                </c:pt>
                <c:pt idx="39">
                  <c:v>0.2333333333308</c:v>
                </c:pt>
                <c:pt idx="40">
                  <c:v>0.16666666666406665</c:v>
                </c:pt>
                <c:pt idx="41">
                  <c:v>9.9999999997333319E-2</c:v>
                </c:pt>
                <c:pt idx="42">
                  <c:v>3.3333333330599992E-2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25-43E2-9868-DA5B5E1B7F21}"/>
            </c:ext>
          </c:extLst>
        </c:ser>
        <c:ser>
          <c:idx val="1"/>
          <c:order val="1"/>
          <c:tx>
            <c:strRef>
              <c:f>Theta!$N$37</c:f>
              <c:strCache>
                <c:ptCount val="1"/>
                <c:pt idx="0">
                  <c:v>PL</c:v>
                </c:pt>
              </c:strCache>
            </c:strRef>
          </c:tx>
          <c:marker>
            <c:symbol val="none"/>
          </c:marker>
          <c:xVal>
            <c:numRef>
              <c:f>Theta!$M$38:$M$198</c:f>
              <c:numCache>
                <c:formatCode>0.00</c:formatCode>
                <c:ptCount val="161"/>
                <c:pt idx="0">
                  <c:v>-0.80000000000001004</c:v>
                </c:pt>
                <c:pt idx="1">
                  <c:v>-0.79</c:v>
                </c:pt>
                <c:pt idx="2">
                  <c:v>-0.77999999999999003</c:v>
                </c:pt>
                <c:pt idx="3">
                  <c:v>-0.76999999999998003</c:v>
                </c:pt>
                <c:pt idx="4">
                  <c:v>-0.75999999999997003</c:v>
                </c:pt>
                <c:pt idx="5">
                  <c:v>-0.74999999999996003</c:v>
                </c:pt>
                <c:pt idx="6">
                  <c:v>-0.73999999999995003</c:v>
                </c:pt>
                <c:pt idx="7">
                  <c:v>-0.72999999999994003</c:v>
                </c:pt>
                <c:pt idx="8">
                  <c:v>-0.71999999999993003</c:v>
                </c:pt>
                <c:pt idx="9">
                  <c:v>-0.70999999999992003</c:v>
                </c:pt>
                <c:pt idx="10">
                  <c:v>-0.69999999999991003</c:v>
                </c:pt>
                <c:pt idx="11">
                  <c:v>-0.68999999999990003</c:v>
                </c:pt>
                <c:pt idx="12">
                  <c:v>-0.67999999999989003</c:v>
                </c:pt>
                <c:pt idx="13">
                  <c:v>-0.66999999999988002</c:v>
                </c:pt>
                <c:pt idx="14">
                  <c:v>-0.65999999999987002</c:v>
                </c:pt>
                <c:pt idx="15">
                  <c:v>-0.64999999999986002</c:v>
                </c:pt>
                <c:pt idx="16">
                  <c:v>-0.63999999999985002</c:v>
                </c:pt>
                <c:pt idx="17">
                  <c:v>-0.62999999999984002</c:v>
                </c:pt>
                <c:pt idx="18">
                  <c:v>-0.61999999999983002</c:v>
                </c:pt>
                <c:pt idx="19">
                  <c:v>-0.60999999999982002</c:v>
                </c:pt>
                <c:pt idx="20">
                  <c:v>-0.59999999999981002</c:v>
                </c:pt>
                <c:pt idx="21">
                  <c:v>-0.58999999999980002</c:v>
                </c:pt>
                <c:pt idx="22">
                  <c:v>-0.57999999999979002</c:v>
                </c:pt>
                <c:pt idx="23">
                  <c:v>-0.56999999999978002</c:v>
                </c:pt>
                <c:pt idx="24">
                  <c:v>-0.55999999999977002</c:v>
                </c:pt>
                <c:pt idx="25">
                  <c:v>-0.54999999999976001</c:v>
                </c:pt>
                <c:pt idx="26">
                  <c:v>-0.53999999999975001</c:v>
                </c:pt>
                <c:pt idx="27">
                  <c:v>-0.52999999999974001</c:v>
                </c:pt>
                <c:pt idx="28">
                  <c:v>-0.51999999999973001</c:v>
                </c:pt>
                <c:pt idx="29">
                  <c:v>-0.50999999999972001</c:v>
                </c:pt>
                <c:pt idx="30">
                  <c:v>-0.49999999999971001</c:v>
                </c:pt>
                <c:pt idx="31">
                  <c:v>-0.48999999999970001</c:v>
                </c:pt>
                <c:pt idx="32">
                  <c:v>-0.47999999999969001</c:v>
                </c:pt>
                <c:pt idx="33">
                  <c:v>-0.46999999999968001</c:v>
                </c:pt>
                <c:pt idx="34">
                  <c:v>-0.45999999999967001</c:v>
                </c:pt>
                <c:pt idx="35">
                  <c:v>-0.44999999999966001</c:v>
                </c:pt>
                <c:pt idx="36">
                  <c:v>-0.43999999999965</c:v>
                </c:pt>
                <c:pt idx="37">
                  <c:v>-0.42999999999964</c:v>
                </c:pt>
                <c:pt idx="38">
                  <c:v>-0.41999999999963</c:v>
                </c:pt>
                <c:pt idx="39">
                  <c:v>-0.40999999999962</c:v>
                </c:pt>
                <c:pt idx="40">
                  <c:v>-0.39999999999961</c:v>
                </c:pt>
                <c:pt idx="41">
                  <c:v>-0.3899999999996</c:v>
                </c:pt>
                <c:pt idx="42">
                  <c:v>-0.37999999999959</c:v>
                </c:pt>
                <c:pt idx="43">
                  <c:v>-0.36999999999958</c:v>
                </c:pt>
                <c:pt idx="44">
                  <c:v>-0.35999999999957</c:v>
                </c:pt>
                <c:pt idx="45">
                  <c:v>-0.34999999999956</c:v>
                </c:pt>
                <c:pt idx="46">
                  <c:v>-0.33999999999955</c:v>
                </c:pt>
                <c:pt idx="47">
                  <c:v>-0.32999999999953999</c:v>
                </c:pt>
                <c:pt idx="48">
                  <c:v>-0.31999999999952999</c:v>
                </c:pt>
                <c:pt idx="49">
                  <c:v>-0.30999999999951999</c:v>
                </c:pt>
                <c:pt idx="50">
                  <c:v>-0.29999999999950999</c:v>
                </c:pt>
                <c:pt idx="51">
                  <c:v>-0.28999999999949999</c:v>
                </c:pt>
                <c:pt idx="52">
                  <c:v>-0.27999999999948999</c:v>
                </c:pt>
                <c:pt idx="53">
                  <c:v>-0.26999999999947999</c:v>
                </c:pt>
                <c:pt idx="54">
                  <c:v>-0.25999999999946999</c:v>
                </c:pt>
                <c:pt idx="55">
                  <c:v>-0.24999999999945999</c:v>
                </c:pt>
                <c:pt idx="56">
                  <c:v>-0.23999999999944999</c:v>
                </c:pt>
                <c:pt idx="57">
                  <c:v>-0.22999999999944001</c:v>
                </c:pt>
                <c:pt idx="58">
                  <c:v>-0.21999999999943001</c:v>
                </c:pt>
                <c:pt idx="59">
                  <c:v>-0.20999999999942001</c:v>
                </c:pt>
                <c:pt idx="60">
                  <c:v>-0.19999999999941001</c:v>
                </c:pt>
                <c:pt idx="61">
                  <c:v>-0.18999999999940001</c:v>
                </c:pt>
                <c:pt idx="62">
                  <c:v>-0.17999999999939001</c:v>
                </c:pt>
                <c:pt idx="63">
                  <c:v>-0.16999999999938001</c:v>
                </c:pt>
                <c:pt idx="64">
                  <c:v>-0.15999999999937001</c:v>
                </c:pt>
                <c:pt idx="65">
                  <c:v>-0.14999999999936001</c:v>
                </c:pt>
                <c:pt idx="66">
                  <c:v>-0.13999999999935001</c:v>
                </c:pt>
                <c:pt idx="67">
                  <c:v>-0.12999999999934</c:v>
                </c:pt>
                <c:pt idx="68">
                  <c:v>-0.11999999999933</c:v>
                </c:pt>
                <c:pt idx="69">
                  <c:v>-0.10999999999932</c:v>
                </c:pt>
                <c:pt idx="70">
                  <c:v>-9.9999999999310099E-2</c:v>
                </c:pt>
                <c:pt idx="71">
                  <c:v>-8.9999999999300098E-2</c:v>
                </c:pt>
                <c:pt idx="72">
                  <c:v>-7.9999999999290097E-2</c:v>
                </c:pt>
                <c:pt idx="73">
                  <c:v>-6.9999999999280096E-2</c:v>
                </c:pt>
                <c:pt idx="74">
                  <c:v>-5.9999999999270102E-2</c:v>
                </c:pt>
                <c:pt idx="75">
                  <c:v>-4.9999999999260102E-2</c:v>
                </c:pt>
                <c:pt idx="76">
                  <c:v>-3.9999999999250101E-2</c:v>
                </c:pt>
                <c:pt idx="77">
                  <c:v>-2.99999999992401E-2</c:v>
                </c:pt>
                <c:pt idx="78">
                  <c:v>-1.9999999999230099E-2</c:v>
                </c:pt>
                <c:pt idx="79">
                  <c:v>-9.9999999992200807E-3</c:v>
                </c:pt>
                <c:pt idx="80">
                  <c:v>7.8992368202079898E-13</c:v>
                </c:pt>
                <c:pt idx="81">
                  <c:v>1.00000000007999E-2</c:v>
                </c:pt>
                <c:pt idx="82">
                  <c:v>2.0000000000809901E-2</c:v>
                </c:pt>
                <c:pt idx="83">
                  <c:v>3.0000000000819899E-2</c:v>
                </c:pt>
                <c:pt idx="84">
                  <c:v>4.0000000000829899E-2</c:v>
                </c:pt>
                <c:pt idx="85">
                  <c:v>5.00000000008399E-2</c:v>
                </c:pt>
                <c:pt idx="86">
                  <c:v>6.0000000000849901E-2</c:v>
                </c:pt>
                <c:pt idx="87">
                  <c:v>7.0000000000859902E-2</c:v>
                </c:pt>
                <c:pt idx="88">
                  <c:v>8.0000000000869903E-2</c:v>
                </c:pt>
                <c:pt idx="89">
                  <c:v>9.0000000000879904E-2</c:v>
                </c:pt>
                <c:pt idx="90">
                  <c:v>0.10000000000089</c:v>
                </c:pt>
                <c:pt idx="91">
                  <c:v>0.1100000000009</c:v>
                </c:pt>
                <c:pt idx="92">
                  <c:v>0.12000000000091</c:v>
                </c:pt>
                <c:pt idx="93">
                  <c:v>0.13000000000091999</c:v>
                </c:pt>
                <c:pt idx="94">
                  <c:v>0.14000000000092999</c:v>
                </c:pt>
                <c:pt idx="95">
                  <c:v>0.15000000000093999</c:v>
                </c:pt>
                <c:pt idx="96">
                  <c:v>0.16000000000094999</c:v>
                </c:pt>
                <c:pt idx="97">
                  <c:v>0.17000000000095999</c:v>
                </c:pt>
                <c:pt idx="98">
                  <c:v>0.18000000000097</c:v>
                </c:pt>
                <c:pt idx="99">
                  <c:v>0.19000000000098</c:v>
                </c:pt>
                <c:pt idx="100">
                  <c:v>0.20000000000099</c:v>
                </c:pt>
                <c:pt idx="101">
                  <c:v>0.210000000001</c:v>
                </c:pt>
                <c:pt idx="102">
                  <c:v>0.22000000000101</c:v>
                </c:pt>
                <c:pt idx="103">
                  <c:v>0.23000000000102</c:v>
                </c:pt>
                <c:pt idx="104">
                  <c:v>0.24000000000103</c:v>
                </c:pt>
                <c:pt idx="105">
                  <c:v>0.25000000000104</c:v>
                </c:pt>
                <c:pt idx="106">
                  <c:v>0.26000000000105</c:v>
                </c:pt>
                <c:pt idx="107">
                  <c:v>0.27000000000106</c:v>
                </c:pt>
                <c:pt idx="108">
                  <c:v>0.28000000000107</c:v>
                </c:pt>
                <c:pt idx="109">
                  <c:v>0.29000000000108</c:v>
                </c:pt>
                <c:pt idx="110">
                  <c:v>0.30000000000109001</c:v>
                </c:pt>
                <c:pt idx="111">
                  <c:v>0.31000000000110001</c:v>
                </c:pt>
                <c:pt idx="112">
                  <c:v>0.32000000000111001</c:v>
                </c:pt>
                <c:pt idx="113">
                  <c:v>0.33000000000112001</c:v>
                </c:pt>
                <c:pt idx="114">
                  <c:v>0.34000000000113001</c:v>
                </c:pt>
                <c:pt idx="115">
                  <c:v>0.35000000000114001</c:v>
                </c:pt>
                <c:pt idx="116">
                  <c:v>0.36000000000115001</c:v>
                </c:pt>
                <c:pt idx="117">
                  <c:v>0.37000000000116001</c:v>
                </c:pt>
                <c:pt idx="118">
                  <c:v>0.38000000000117001</c:v>
                </c:pt>
                <c:pt idx="119">
                  <c:v>0.39000000000118001</c:v>
                </c:pt>
                <c:pt idx="120">
                  <c:v>0.40000000000119001</c:v>
                </c:pt>
                <c:pt idx="121">
                  <c:v>0.41000000000120002</c:v>
                </c:pt>
                <c:pt idx="122">
                  <c:v>0.42000000000121002</c:v>
                </c:pt>
                <c:pt idx="123">
                  <c:v>0.43000000000122002</c:v>
                </c:pt>
                <c:pt idx="124">
                  <c:v>0.44000000000123002</c:v>
                </c:pt>
                <c:pt idx="125">
                  <c:v>0.45000000000124002</c:v>
                </c:pt>
                <c:pt idx="126">
                  <c:v>0.46000000000125002</c:v>
                </c:pt>
                <c:pt idx="127">
                  <c:v>0.47000000000126002</c:v>
                </c:pt>
                <c:pt idx="128">
                  <c:v>0.48000000000127002</c:v>
                </c:pt>
                <c:pt idx="129">
                  <c:v>0.49000000000128002</c:v>
                </c:pt>
                <c:pt idx="130">
                  <c:v>0.50000000000128997</c:v>
                </c:pt>
                <c:pt idx="131">
                  <c:v>0.51000000000129997</c:v>
                </c:pt>
                <c:pt idx="132">
                  <c:v>0.52000000000130997</c:v>
                </c:pt>
                <c:pt idx="133">
                  <c:v>0.53000000000131997</c:v>
                </c:pt>
                <c:pt idx="134">
                  <c:v>0.54000000000132997</c:v>
                </c:pt>
                <c:pt idx="135">
                  <c:v>0.55000000000133997</c:v>
                </c:pt>
                <c:pt idx="136">
                  <c:v>0.56000000000134997</c:v>
                </c:pt>
                <c:pt idx="137">
                  <c:v>0.57000000000135997</c:v>
                </c:pt>
                <c:pt idx="138">
                  <c:v>0.58000000000136998</c:v>
                </c:pt>
                <c:pt idx="139">
                  <c:v>0.59000000000137998</c:v>
                </c:pt>
                <c:pt idx="140">
                  <c:v>0.60000000000138998</c:v>
                </c:pt>
                <c:pt idx="141">
                  <c:v>0.61000000000139998</c:v>
                </c:pt>
                <c:pt idx="142">
                  <c:v>0.62000000000140998</c:v>
                </c:pt>
                <c:pt idx="143">
                  <c:v>0.63000000000141998</c:v>
                </c:pt>
                <c:pt idx="144">
                  <c:v>0.64000000000142998</c:v>
                </c:pt>
                <c:pt idx="145">
                  <c:v>0.65000000000143998</c:v>
                </c:pt>
                <c:pt idx="146">
                  <c:v>0.66000000000144998</c:v>
                </c:pt>
                <c:pt idx="147">
                  <c:v>0.67000000000145998</c:v>
                </c:pt>
                <c:pt idx="148">
                  <c:v>0.68000000000146998</c:v>
                </c:pt>
                <c:pt idx="149">
                  <c:v>0.69000000000147999</c:v>
                </c:pt>
                <c:pt idx="150">
                  <c:v>0.70000000000148999</c:v>
                </c:pt>
                <c:pt idx="151">
                  <c:v>0.71000000000149999</c:v>
                </c:pt>
                <c:pt idx="152">
                  <c:v>0.72000000000150999</c:v>
                </c:pt>
                <c:pt idx="153">
                  <c:v>0.73000000000151999</c:v>
                </c:pt>
                <c:pt idx="154">
                  <c:v>0.74000000000152999</c:v>
                </c:pt>
                <c:pt idx="155">
                  <c:v>0.75000000000153999</c:v>
                </c:pt>
                <c:pt idx="156">
                  <c:v>0.76000000000154999</c:v>
                </c:pt>
                <c:pt idx="157">
                  <c:v>0.77000000000155999</c:v>
                </c:pt>
                <c:pt idx="158">
                  <c:v>0.78000000000156999</c:v>
                </c:pt>
                <c:pt idx="159">
                  <c:v>0.79000000000157999</c:v>
                </c:pt>
                <c:pt idx="160">
                  <c:v>0.80000000000158999</c:v>
                </c:pt>
              </c:numCache>
            </c:numRef>
          </c:xVal>
          <c:yVal>
            <c:numRef>
              <c:f>Theta!$N$38:$N$198</c:f>
              <c:numCache>
                <c:formatCode>General</c:formatCode>
                <c:ptCount val="1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3.333333334113342E-2</c:v>
                </c:pt>
                <c:pt idx="119">
                  <c:v>0.10000000000786675</c:v>
                </c:pt>
                <c:pt idx="120">
                  <c:v>0.16666666667460009</c:v>
                </c:pt>
                <c:pt idx="121">
                  <c:v>0.23333333334133341</c:v>
                </c:pt>
                <c:pt idx="122">
                  <c:v>0.30000000000806676</c:v>
                </c:pt>
                <c:pt idx="123">
                  <c:v>0.36666666667480008</c:v>
                </c:pt>
                <c:pt idx="124">
                  <c:v>0.4333333333415334</c:v>
                </c:pt>
                <c:pt idx="125">
                  <c:v>0.50000000000826672</c:v>
                </c:pt>
                <c:pt idx="126">
                  <c:v>0.5666666666750001</c:v>
                </c:pt>
                <c:pt idx="127">
                  <c:v>0.63333333334173336</c:v>
                </c:pt>
                <c:pt idx="128">
                  <c:v>0.70000000000846674</c:v>
                </c:pt>
                <c:pt idx="129">
                  <c:v>0.76666666667520011</c:v>
                </c:pt>
                <c:pt idx="130">
                  <c:v>0.83333333334193305</c:v>
                </c:pt>
                <c:pt idx="131">
                  <c:v>0.90000000000866642</c:v>
                </c:pt>
                <c:pt idx="132">
                  <c:v>0.96666666667539969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025-43E2-9868-DA5B5E1B7F21}"/>
            </c:ext>
          </c:extLst>
        </c:ser>
        <c:ser>
          <c:idx val="2"/>
          <c:order val="2"/>
          <c:tx>
            <c:strRef>
              <c:f>Theta!$E$37</c:f>
              <c:strCache>
                <c:ptCount val="1"/>
                <c:pt idx="0">
                  <c:v>NM</c:v>
                </c:pt>
              </c:strCache>
            </c:strRef>
          </c:tx>
          <c:marker>
            <c:symbol val="none"/>
          </c:marker>
          <c:xVal>
            <c:numRef>
              <c:f>Theta!$D$38:$D$198</c:f>
              <c:numCache>
                <c:formatCode>0.00</c:formatCode>
                <c:ptCount val="161"/>
                <c:pt idx="0">
                  <c:v>-0.80000000000001004</c:v>
                </c:pt>
                <c:pt idx="1">
                  <c:v>-0.79</c:v>
                </c:pt>
                <c:pt idx="2">
                  <c:v>-0.77999999999999003</c:v>
                </c:pt>
                <c:pt idx="3">
                  <c:v>-0.76999999999998003</c:v>
                </c:pt>
                <c:pt idx="4">
                  <c:v>-0.75999999999997003</c:v>
                </c:pt>
                <c:pt idx="5">
                  <c:v>-0.74999999999996003</c:v>
                </c:pt>
                <c:pt idx="6">
                  <c:v>-0.73999999999995003</c:v>
                </c:pt>
                <c:pt idx="7">
                  <c:v>-0.72999999999994003</c:v>
                </c:pt>
                <c:pt idx="8">
                  <c:v>-0.71999999999993003</c:v>
                </c:pt>
                <c:pt idx="9">
                  <c:v>-0.70999999999992003</c:v>
                </c:pt>
                <c:pt idx="10">
                  <c:v>-0.69999999999991003</c:v>
                </c:pt>
                <c:pt idx="11">
                  <c:v>-0.68999999999990003</c:v>
                </c:pt>
                <c:pt idx="12">
                  <c:v>-0.67999999999989003</c:v>
                </c:pt>
                <c:pt idx="13">
                  <c:v>-0.66999999999988002</c:v>
                </c:pt>
                <c:pt idx="14">
                  <c:v>-0.65999999999987002</c:v>
                </c:pt>
                <c:pt idx="15">
                  <c:v>-0.64999999999986002</c:v>
                </c:pt>
                <c:pt idx="16">
                  <c:v>-0.63999999999985002</c:v>
                </c:pt>
                <c:pt idx="17">
                  <c:v>-0.62999999999984002</c:v>
                </c:pt>
                <c:pt idx="18">
                  <c:v>-0.61999999999983002</c:v>
                </c:pt>
                <c:pt idx="19">
                  <c:v>-0.60999999999982002</c:v>
                </c:pt>
                <c:pt idx="20">
                  <c:v>-0.59999999999981002</c:v>
                </c:pt>
                <c:pt idx="21">
                  <c:v>-0.58999999999980002</c:v>
                </c:pt>
                <c:pt idx="22">
                  <c:v>-0.57999999999979002</c:v>
                </c:pt>
                <c:pt idx="23">
                  <c:v>-0.56999999999978002</c:v>
                </c:pt>
                <c:pt idx="24">
                  <c:v>-0.55999999999977002</c:v>
                </c:pt>
                <c:pt idx="25">
                  <c:v>-0.54999999999976001</c:v>
                </c:pt>
                <c:pt idx="26">
                  <c:v>-0.53999999999975001</c:v>
                </c:pt>
                <c:pt idx="27">
                  <c:v>-0.52999999999974001</c:v>
                </c:pt>
                <c:pt idx="28">
                  <c:v>-0.51999999999973001</c:v>
                </c:pt>
                <c:pt idx="29">
                  <c:v>-0.50999999999972001</c:v>
                </c:pt>
                <c:pt idx="30">
                  <c:v>-0.49999999999971001</c:v>
                </c:pt>
                <c:pt idx="31">
                  <c:v>-0.48999999999970001</c:v>
                </c:pt>
                <c:pt idx="32">
                  <c:v>-0.47999999999969001</c:v>
                </c:pt>
                <c:pt idx="33">
                  <c:v>-0.46999999999968001</c:v>
                </c:pt>
                <c:pt idx="34">
                  <c:v>-0.45999999999967001</c:v>
                </c:pt>
                <c:pt idx="35">
                  <c:v>-0.44999999999966001</c:v>
                </c:pt>
                <c:pt idx="36">
                  <c:v>-0.43999999999965</c:v>
                </c:pt>
                <c:pt idx="37">
                  <c:v>-0.42999999999964</c:v>
                </c:pt>
                <c:pt idx="38">
                  <c:v>-0.41999999999963</c:v>
                </c:pt>
                <c:pt idx="39">
                  <c:v>-0.40999999999962</c:v>
                </c:pt>
                <c:pt idx="40">
                  <c:v>-0.39999999999961</c:v>
                </c:pt>
                <c:pt idx="41">
                  <c:v>-0.3899999999996</c:v>
                </c:pt>
                <c:pt idx="42">
                  <c:v>-0.37999999999959</c:v>
                </c:pt>
                <c:pt idx="43">
                  <c:v>-0.36999999999958</c:v>
                </c:pt>
                <c:pt idx="44">
                  <c:v>-0.35999999999957</c:v>
                </c:pt>
                <c:pt idx="45">
                  <c:v>-0.34999999999956</c:v>
                </c:pt>
                <c:pt idx="46">
                  <c:v>-0.33999999999955</c:v>
                </c:pt>
                <c:pt idx="47">
                  <c:v>-0.32999999999953999</c:v>
                </c:pt>
                <c:pt idx="48">
                  <c:v>-0.31999999999952999</c:v>
                </c:pt>
                <c:pt idx="49">
                  <c:v>-0.30999999999951999</c:v>
                </c:pt>
                <c:pt idx="50">
                  <c:v>-0.29999999999950999</c:v>
                </c:pt>
                <c:pt idx="51">
                  <c:v>-0.28999999999949999</c:v>
                </c:pt>
                <c:pt idx="52">
                  <c:v>-0.27999999999948999</c:v>
                </c:pt>
                <c:pt idx="53">
                  <c:v>-0.26999999999947999</c:v>
                </c:pt>
                <c:pt idx="54">
                  <c:v>-0.25999999999946999</c:v>
                </c:pt>
                <c:pt idx="55">
                  <c:v>-0.24999999999945999</c:v>
                </c:pt>
                <c:pt idx="56">
                  <c:v>-0.23999999999944999</c:v>
                </c:pt>
                <c:pt idx="57">
                  <c:v>-0.22999999999944001</c:v>
                </c:pt>
                <c:pt idx="58">
                  <c:v>-0.21999999999943001</c:v>
                </c:pt>
                <c:pt idx="59">
                  <c:v>-0.20999999999942001</c:v>
                </c:pt>
                <c:pt idx="60">
                  <c:v>-0.19999999999941001</c:v>
                </c:pt>
                <c:pt idx="61">
                  <c:v>-0.18999999999940001</c:v>
                </c:pt>
                <c:pt idx="62">
                  <c:v>-0.17999999999939001</c:v>
                </c:pt>
                <c:pt idx="63">
                  <c:v>-0.16999999999938001</c:v>
                </c:pt>
                <c:pt idx="64">
                  <c:v>-0.15999999999937001</c:v>
                </c:pt>
                <c:pt idx="65">
                  <c:v>-0.14999999999936001</c:v>
                </c:pt>
                <c:pt idx="66">
                  <c:v>-0.13999999999935001</c:v>
                </c:pt>
                <c:pt idx="67">
                  <c:v>-0.12999999999934</c:v>
                </c:pt>
                <c:pt idx="68">
                  <c:v>-0.11999999999933</c:v>
                </c:pt>
                <c:pt idx="69">
                  <c:v>-0.10999999999932</c:v>
                </c:pt>
                <c:pt idx="70">
                  <c:v>-9.9999999999310099E-2</c:v>
                </c:pt>
                <c:pt idx="71">
                  <c:v>-8.9999999999300098E-2</c:v>
                </c:pt>
                <c:pt idx="72">
                  <c:v>-7.9999999999290097E-2</c:v>
                </c:pt>
                <c:pt idx="73">
                  <c:v>-6.9999999999280096E-2</c:v>
                </c:pt>
                <c:pt idx="74">
                  <c:v>-5.9999999999270102E-2</c:v>
                </c:pt>
                <c:pt idx="75">
                  <c:v>-4.9999999999260102E-2</c:v>
                </c:pt>
                <c:pt idx="76">
                  <c:v>-3.9999999999250101E-2</c:v>
                </c:pt>
                <c:pt idx="77">
                  <c:v>-2.99999999992401E-2</c:v>
                </c:pt>
                <c:pt idx="78">
                  <c:v>-1.9999999999230099E-2</c:v>
                </c:pt>
                <c:pt idx="79">
                  <c:v>-9.9999999992200807E-3</c:v>
                </c:pt>
                <c:pt idx="80">
                  <c:v>7.8992368202079898E-13</c:v>
                </c:pt>
                <c:pt idx="81">
                  <c:v>1.00000000007999E-2</c:v>
                </c:pt>
                <c:pt idx="82">
                  <c:v>2.0000000000809901E-2</c:v>
                </c:pt>
                <c:pt idx="83">
                  <c:v>3.0000000000819899E-2</c:v>
                </c:pt>
                <c:pt idx="84">
                  <c:v>4.0000000000829899E-2</c:v>
                </c:pt>
                <c:pt idx="85">
                  <c:v>5.00000000008399E-2</c:v>
                </c:pt>
                <c:pt idx="86">
                  <c:v>6.0000000000849901E-2</c:v>
                </c:pt>
                <c:pt idx="87">
                  <c:v>7.0000000000859902E-2</c:v>
                </c:pt>
                <c:pt idx="88">
                  <c:v>8.0000000000869903E-2</c:v>
                </c:pt>
                <c:pt idx="89">
                  <c:v>9.0000000000879904E-2</c:v>
                </c:pt>
                <c:pt idx="90">
                  <c:v>0.10000000000089</c:v>
                </c:pt>
                <c:pt idx="91">
                  <c:v>0.1100000000009</c:v>
                </c:pt>
                <c:pt idx="92">
                  <c:v>0.12000000000091</c:v>
                </c:pt>
                <c:pt idx="93">
                  <c:v>0.13000000000091999</c:v>
                </c:pt>
                <c:pt idx="94">
                  <c:v>0.14000000000092999</c:v>
                </c:pt>
                <c:pt idx="95">
                  <c:v>0.15000000000093999</c:v>
                </c:pt>
                <c:pt idx="96">
                  <c:v>0.16000000000094999</c:v>
                </c:pt>
                <c:pt idx="97">
                  <c:v>0.17000000000095999</c:v>
                </c:pt>
                <c:pt idx="98">
                  <c:v>0.18000000000097</c:v>
                </c:pt>
                <c:pt idx="99">
                  <c:v>0.19000000000098</c:v>
                </c:pt>
                <c:pt idx="100">
                  <c:v>0.20000000000099</c:v>
                </c:pt>
                <c:pt idx="101">
                  <c:v>0.210000000001</c:v>
                </c:pt>
                <c:pt idx="102">
                  <c:v>0.22000000000101</c:v>
                </c:pt>
                <c:pt idx="103">
                  <c:v>0.23000000000102</c:v>
                </c:pt>
                <c:pt idx="104">
                  <c:v>0.24000000000103</c:v>
                </c:pt>
                <c:pt idx="105">
                  <c:v>0.25000000000104</c:v>
                </c:pt>
                <c:pt idx="106">
                  <c:v>0.26000000000105</c:v>
                </c:pt>
                <c:pt idx="107">
                  <c:v>0.27000000000106</c:v>
                </c:pt>
                <c:pt idx="108">
                  <c:v>0.28000000000107</c:v>
                </c:pt>
                <c:pt idx="109">
                  <c:v>0.29000000000108</c:v>
                </c:pt>
                <c:pt idx="110">
                  <c:v>0.30000000000109001</c:v>
                </c:pt>
                <c:pt idx="111">
                  <c:v>0.31000000000110001</c:v>
                </c:pt>
                <c:pt idx="112">
                  <c:v>0.32000000000111001</c:v>
                </c:pt>
                <c:pt idx="113">
                  <c:v>0.33000000000112001</c:v>
                </c:pt>
                <c:pt idx="114">
                  <c:v>0.34000000000113001</c:v>
                </c:pt>
                <c:pt idx="115">
                  <c:v>0.35000000000114001</c:v>
                </c:pt>
                <c:pt idx="116">
                  <c:v>0.36000000000115001</c:v>
                </c:pt>
                <c:pt idx="117">
                  <c:v>0.37000000000116001</c:v>
                </c:pt>
                <c:pt idx="118">
                  <c:v>0.38000000000117001</c:v>
                </c:pt>
                <c:pt idx="119">
                  <c:v>0.39000000000118001</c:v>
                </c:pt>
                <c:pt idx="120">
                  <c:v>0.40000000000119001</c:v>
                </c:pt>
                <c:pt idx="121">
                  <c:v>0.41000000000120002</c:v>
                </c:pt>
                <c:pt idx="122">
                  <c:v>0.42000000000121002</c:v>
                </c:pt>
                <c:pt idx="123">
                  <c:v>0.43000000000122002</c:v>
                </c:pt>
                <c:pt idx="124">
                  <c:v>0.44000000000123002</c:v>
                </c:pt>
                <c:pt idx="125">
                  <c:v>0.45000000000124002</c:v>
                </c:pt>
                <c:pt idx="126">
                  <c:v>0.46000000000125002</c:v>
                </c:pt>
                <c:pt idx="127">
                  <c:v>0.47000000000126002</c:v>
                </c:pt>
                <c:pt idx="128">
                  <c:v>0.48000000000127002</c:v>
                </c:pt>
                <c:pt idx="129">
                  <c:v>0.49000000000128002</c:v>
                </c:pt>
                <c:pt idx="130">
                  <c:v>0.50000000000128997</c:v>
                </c:pt>
                <c:pt idx="131">
                  <c:v>0.51000000000129997</c:v>
                </c:pt>
                <c:pt idx="132">
                  <c:v>0.52000000000130997</c:v>
                </c:pt>
                <c:pt idx="133">
                  <c:v>0.53000000000131997</c:v>
                </c:pt>
                <c:pt idx="134">
                  <c:v>0.54000000000132997</c:v>
                </c:pt>
                <c:pt idx="135">
                  <c:v>0.55000000000133997</c:v>
                </c:pt>
                <c:pt idx="136">
                  <c:v>0.56000000000134997</c:v>
                </c:pt>
                <c:pt idx="137">
                  <c:v>0.57000000000135997</c:v>
                </c:pt>
                <c:pt idx="138">
                  <c:v>0.58000000000136998</c:v>
                </c:pt>
                <c:pt idx="139">
                  <c:v>0.59000000000137998</c:v>
                </c:pt>
                <c:pt idx="140">
                  <c:v>0.60000000000138998</c:v>
                </c:pt>
                <c:pt idx="141">
                  <c:v>0.61000000000139998</c:v>
                </c:pt>
                <c:pt idx="142">
                  <c:v>0.62000000000140998</c:v>
                </c:pt>
                <c:pt idx="143">
                  <c:v>0.63000000000141998</c:v>
                </c:pt>
                <c:pt idx="144">
                  <c:v>0.64000000000142998</c:v>
                </c:pt>
                <c:pt idx="145">
                  <c:v>0.65000000000143998</c:v>
                </c:pt>
                <c:pt idx="146">
                  <c:v>0.66000000000144998</c:v>
                </c:pt>
                <c:pt idx="147">
                  <c:v>0.67000000000145998</c:v>
                </c:pt>
                <c:pt idx="148">
                  <c:v>0.68000000000146998</c:v>
                </c:pt>
                <c:pt idx="149">
                  <c:v>0.69000000000147999</c:v>
                </c:pt>
                <c:pt idx="150">
                  <c:v>0.70000000000148999</c:v>
                </c:pt>
                <c:pt idx="151">
                  <c:v>0.71000000000149999</c:v>
                </c:pt>
                <c:pt idx="152">
                  <c:v>0.72000000000150999</c:v>
                </c:pt>
                <c:pt idx="153">
                  <c:v>0.73000000000151999</c:v>
                </c:pt>
                <c:pt idx="154">
                  <c:v>0.74000000000152999</c:v>
                </c:pt>
                <c:pt idx="155">
                  <c:v>0.75000000000153999</c:v>
                </c:pt>
                <c:pt idx="156">
                  <c:v>0.76000000000154999</c:v>
                </c:pt>
                <c:pt idx="157">
                  <c:v>0.77000000000155999</c:v>
                </c:pt>
                <c:pt idx="158">
                  <c:v>0.78000000000156999</c:v>
                </c:pt>
                <c:pt idx="159">
                  <c:v>0.79000000000157999</c:v>
                </c:pt>
                <c:pt idx="160">
                  <c:v>0.80000000000158999</c:v>
                </c:pt>
              </c:numCache>
            </c:numRef>
          </c:xVal>
          <c:yVal>
            <c:numRef>
              <c:f>Theta!$E$38:$E$198</c:f>
              <c:numCache>
                <c:formatCode>0.0</c:formatCode>
                <c:ptCount val="1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3.33333333351334E-2</c:v>
                </c:pt>
                <c:pt idx="29">
                  <c:v>0.10000000000186673</c:v>
                </c:pt>
                <c:pt idx="30">
                  <c:v>0.16666666666860006</c:v>
                </c:pt>
                <c:pt idx="31">
                  <c:v>0.2333333333353334</c:v>
                </c:pt>
                <c:pt idx="32">
                  <c:v>0.30000000000206672</c:v>
                </c:pt>
                <c:pt idx="33">
                  <c:v>0.36666666666880005</c:v>
                </c:pt>
                <c:pt idx="34">
                  <c:v>0.43333333333553342</c:v>
                </c:pt>
                <c:pt idx="35">
                  <c:v>0.50000000000226674</c:v>
                </c:pt>
                <c:pt idx="36">
                  <c:v>0.56666666666900012</c:v>
                </c:pt>
                <c:pt idx="37">
                  <c:v>0.63333333333573338</c:v>
                </c:pt>
                <c:pt idx="38">
                  <c:v>0.70000000000246676</c:v>
                </c:pt>
                <c:pt idx="39">
                  <c:v>0.76666666666920003</c:v>
                </c:pt>
                <c:pt idx="40">
                  <c:v>0.8333333333359334</c:v>
                </c:pt>
                <c:pt idx="41">
                  <c:v>0.90000000000266678</c:v>
                </c:pt>
                <c:pt idx="42">
                  <c:v>0.96666666666940004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0.97777777777524455</c:v>
                </c:pt>
                <c:pt idx="59">
                  <c:v>0.93333333333075563</c:v>
                </c:pt>
                <c:pt idx="60">
                  <c:v>0.88888888888626671</c:v>
                </c:pt>
                <c:pt idx="61">
                  <c:v>0.84444444444177791</c:v>
                </c:pt>
                <c:pt idx="62">
                  <c:v>0.79999999999728899</c:v>
                </c:pt>
                <c:pt idx="63">
                  <c:v>0.75555555555280007</c:v>
                </c:pt>
                <c:pt idx="64">
                  <c:v>0.71111111110831116</c:v>
                </c:pt>
                <c:pt idx="65">
                  <c:v>0.66666666666382224</c:v>
                </c:pt>
                <c:pt idx="66">
                  <c:v>0.62222222221933343</c:v>
                </c:pt>
                <c:pt idx="67">
                  <c:v>0.57777777777484451</c:v>
                </c:pt>
                <c:pt idx="68">
                  <c:v>0.5333333333303556</c:v>
                </c:pt>
                <c:pt idx="69">
                  <c:v>0.48888888888586668</c:v>
                </c:pt>
                <c:pt idx="70">
                  <c:v>0.44444444444137826</c:v>
                </c:pt>
                <c:pt idx="71">
                  <c:v>0.39999999999688934</c:v>
                </c:pt>
                <c:pt idx="72">
                  <c:v>0.35555555555240043</c:v>
                </c:pt>
                <c:pt idx="73">
                  <c:v>0.31111111110791156</c:v>
                </c:pt>
                <c:pt idx="74">
                  <c:v>0.2666666666634227</c:v>
                </c:pt>
                <c:pt idx="75">
                  <c:v>0.22222222221893378</c:v>
                </c:pt>
                <c:pt idx="76">
                  <c:v>0.1777777777744449</c:v>
                </c:pt>
                <c:pt idx="77">
                  <c:v>0.13333333332995601</c:v>
                </c:pt>
                <c:pt idx="78">
                  <c:v>8.8888888885467116E-2</c:v>
                </c:pt>
                <c:pt idx="79">
                  <c:v>4.4444444440978136E-2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025-43E2-9868-DA5B5E1B7F21}"/>
            </c:ext>
          </c:extLst>
        </c:ser>
        <c:ser>
          <c:idx val="3"/>
          <c:order val="3"/>
          <c:tx>
            <c:strRef>
              <c:f>Theta!$H$37</c:f>
              <c:strCache>
                <c:ptCount val="1"/>
                <c:pt idx="0">
                  <c:v>ZE</c:v>
                </c:pt>
              </c:strCache>
            </c:strRef>
          </c:tx>
          <c:marker>
            <c:symbol val="none"/>
          </c:marker>
          <c:xVal>
            <c:numRef>
              <c:f>Theta!$G$38:$G$198</c:f>
              <c:numCache>
                <c:formatCode>0.00</c:formatCode>
                <c:ptCount val="161"/>
                <c:pt idx="0">
                  <c:v>-0.80000000000001004</c:v>
                </c:pt>
                <c:pt idx="1">
                  <c:v>-0.79</c:v>
                </c:pt>
                <c:pt idx="2">
                  <c:v>-0.77999999999999003</c:v>
                </c:pt>
                <c:pt idx="3">
                  <c:v>-0.76999999999998003</c:v>
                </c:pt>
                <c:pt idx="4">
                  <c:v>-0.75999999999997003</c:v>
                </c:pt>
                <c:pt idx="5">
                  <c:v>-0.74999999999996003</c:v>
                </c:pt>
                <c:pt idx="6">
                  <c:v>-0.73999999999995003</c:v>
                </c:pt>
                <c:pt idx="7">
                  <c:v>-0.72999999999994003</c:v>
                </c:pt>
                <c:pt idx="8">
                  <c:v>-0.71999999999993003</c:v>
                </c:pt>
                <c:pt idx="9">
                  <c:v>-0.70999999999992003</c:v>
                </c:pt>
                <c:pt idx="10">
                  <c:v>-0.69999999999991003</c:v>
                </c:pt>
                <c:pt idx="11">
                  <c:v>-0.68999999999990003</c:v>
                </c:pt>
                <c:pt idx="12">
                  <c:v>-0.67999999999989003</c:v>
                </c:pt>
                <c:pt idx="13">
                  <c:v>-0.66999999999988002</c:v>
                </c:pt>
                <c:pt idx="14">
                  <c:v>-0.65999999999987002</c:v>
                </c:pt>
                <c:pt idx="15">
                  <c:v>-0.64999999999986002</c:v>
                </c:pt>
                <c:pt idx="16">
                  <c:v>-0.63999999999985002</c:v>
                </c:pt>
                <c:pt idx="17">
                  <c:v>-0.62999999999984002</c:v>
                </c:pt>
                <c:pt idx="18">
                  <c:v>-0.61999999999983002</c:v>
                </c:pt>
                <c:pt idx="19">
                  <c:v>-0.60999999999982002</c:v>
                </c:pt>
                <c:pt idx="20">
                  <c:v>-0.59999999999981002</c:v>
                </c:pt>
                <c:pt idx="21">
                  <c:v>-0.58999999999980002</c:v>
                </c:pt>
                <c:pt idx="22">
                  <c:v>-0.57999999999979002</c:v>
                </c:pt>
                <c:pt idx="23">
                  <c:v>-0.56999999999978002</c:v>
                </c:pt>
                <c:pt idx="24">
                  <c:v>-0.55999999999977002</c:v>
                </c:pt>
                <c:pt idx="25">
                  <c:v>-0.54999999999976001</c:v>
                </c:pt>
                <c:pt idx="26">
                  <c:v>-0.53999999999975001</c:v>
                </c:pt>
                <c:pt idx="27">
                  <c:v>-0.52999999999974001</c:v>
                </c:pt>
                <c:pt idx="28">
                  <c:v>-0.51999999999973001</c:v>
                </c:pt>
                <c:pt idx="29">
                  <c:v>-0.50999999999972001</c:v>
                </c:pt>
                <c:pt idx="30">
                  <c:v>-0.49999999999971001</c:v>
                </c:pt>
                <c:pt idx="31">
                  <c:v>-0.48999999999970001</c:v>
                </c:pt>
                <c:pt idx="32">
                  <c:v>-0.47999999999969001</c:v>
                </c:pt>
                <c:pt idx="33">
                  <c:v>-0.46999999999968001</c:v>
                </c:pt>
                <c:pt idx="34">
                  <c:v>-0.45999999999967001</c:v>
                </c:pt>
                <c:pt idx="35">
                  <c:v>-0.44999999999966001</c:v>
                </c:pt>
                <c:pt idx="36">
                  <c:v>-0.43999999999965</c:v>
                </c:pt>
                <c:pt idx="37">
                  <c:v>-0.42999999999964</c:v>
                </c:pt>
                <c:pt idx="38">
                  <c:v>-0.41999999999963</c:v>
                </c:pt>
                <c:pt idx="39">
                  <c:v>-0.40999999999962</c:v>
                </c:pt>
                <c:pt idx="40">
                  <c:v>-0.39999999999961</c:v>
                </c:pt>
                <c:pt idx="41">
                  <c:v>-0.3899999999996</c:v>
                </c:pt>
                <c:pt idx="42">
                  <c:v>-0.37999999999959</c:v>
                </c:pt>
                <c:pt idx="43">
                  <c:v>-0.36999999999958</c:v>
                </c:pt>
                <c:pt idx="44">
                  <c:v>-0.35999999999957</c:v>
                </c:pt>
                <c:pt idx="45">
                  <c:v>-0.34999999999956</c:v>
                </c:pt>
                <c:pt idx="46">
                  <c:v>-0.33999999999955</c:v>
                </c:pt>
                <c:pt idx="47">
                  <c:v>-0.32999999999953999</c:v>
                </c:pt>
                <c:pt idx="48">
                  <c:v>-0.31999999999952999</c:v>
                </c:pt>
                <c:pt idx="49">
                  <c:v>-0.30999999999951999</c:v>
                </c:pt>
                <c:pt idx="50">
                  <c:v>-0.29999999999950999</c:v>
                </c:pt>
                <c:pt idx="51">
                  <c:v>-0.28999999999949999</c:v>
                </c:pt>
                <c:pt idx="52">
                  <c:v>-0.27999999999948999</c:v>
                </c:pt>
                <c:pt idx="53">
                  <c:v>-0.26999999999947999</c:v>
                </c:pt>
                <c:pt idx="54">
                  <c:v>-0.25999999999946999</c:v>
                </c:pt>
                <c:pt idx="55">
                  <c:v>-0.24999999999945999</c:v>
                </c:pt>
                <c:pt idx="56">
                  <c:v>-0.23999999999944999</c:v>
                </c:pt>
                <c:pt idx="57">
                  <c:v>-0.22999999999944001</c:v>
                </c:pt>
                <c:pt idx="58">
                  <c:v>-0.21999999999943001</c:v>
                </c:pt>
                <c:pt idx="59">
                  <c:v>-0.20999999999942001</c:v>
                </c:pt>
                <c:pt idx="60">
                  <c:v>-0.19999999999941001</c:v>
                </c:pt>
                <c:pt idx="61">
                  <c:v>-0.18999999999940001</c:v>
                </c:pt>
                <c:pt idx="62">
                  <c:v>-0.17999999999939001</c:v>
                </c:pt>
                <c:pt idx="63">
                  <c:v>-0.16999999999938001</c:v>
                </c:pt>
                <c:pt idx="64">
                  <c:v>-0.15999999999937001</c:v>
                </c:pt>
                <c:pt idx="65">
                  <c:v>-0.14999999999936001</c:v>
                </c:pt>
                <c:pt idx="66">
                  <c:v>-0.13999999999935001</c:v>
                </c:pt>
                <c:pt idx="67">
                  <c:v>-0.12999999999934</c:v>
                </c:pt>
                <c:pt idx="68">
                  <c:v>-0.11999999999933</c:v>
                </c:pt>
                <c:pt idx="69">
                  <c:v>-0.10999999999932</c:v>
                </c:pt>
                <c:pt idx="70">
                  <c:v>-9.9999999999310099E-2</c:v>
                </c:pt>
                <c:pt idx="71">
                  <c:v>-8.9999999999300098E-2</c:v>
                </c:pt>
                <c:pt idx="72">
                  <c:v>-7.9999999999290097E-2</c:v>
                </c:pt>
                <c:pt idx="73">
                  <c:v>-6.9999999999280096E-2</c:v>
                </c:pt>
                <c:pt idx="74">
                  <c:v>-5.9999999999270102E-2</c:v>
                </c:pt>
                <c:pt idx="75">
                  <c:v>-4.9999999999260102E-2</c:v>
                </c:pt>
                <c:pt idx="76">
                  <c:v>-3.9999999999250101E-2</c:v>
                </c:pt>
                <c:pt idx="77">
                  <c:v>-2.99999999992401E-2</c:v>
                </c:pt>
                <c:pt idx="78">
                  <c:v>-1.9999999999230099E-2</c:v>
                </c:pt>
                <c:pt idx="79">
                  <c:v>-9.9999999992200807E-3</c:v>
                </c:pt>
                <c:pt idx="80">
                  <c:v>7.8992368202079898E-13</c:v>
                </c:pt>
                <c:pt idx="81">
                  <c:v>1.00000000007999E-2</c:v>
                </c:pt>
                <c:pt idx="82">
                  <c:v>2.0000000000809901E-2</c:v>
                </c:pt>
                <c:pt idx="83">
                  <c:v>3.0000000000819899E-2</c:v>
                </c:pt>
                <c:pt idx="84">
                  <c:v>4.0000000000829899E-2</c:v>
                </c:pt>
                <c:pt idx="85">
                  <c:v>5.00000000008399E-2</c:v>
                </c:pt>
                <c:pt idx="86">
                  <c:v>6.0000000000849901E-2</c:v>
                </c:pt>
                <c:pt idx="87">
                  <c:v>7.0000000000859902E-2</c:v>
                </c:pt>
                <c:pt idx="88">
                  <c:v>8.0000000000869903E-2</c:v>
                </c:pt>
                <c:pt idx="89">
                  <c:v>9.0000000000879904E-2</c:v>
                </c:pt>
                <c:pt idx="90">
                  <c:v>0.10000000000089</c:v>
                </c:pt>
                <c:pt idx="91">
                  <c:v>0.1100000000009</c:v>
                </c:pt>
                <c:pt idx="92">
                  <c:v>0.12000000000091</c:v>
                </c:pt>
                <c:pt idx="93">
                  <c:v>0.13000000000091999</c:v>
                </c:pt>
                <c:pt idx="94">
                  <c:v>0.14000000000092999</c:v>
                </c:pt>
                <c:pt idx="95">
                  <c:v>0.15000000000093999</c:v>
                </c:pt>
                <c:pt idx="96">
                  <c:v>0.16000000000094999</c:v>
                </c:pt>
                <c:pt idx="97">
                  <c:v>0.17000000000095999</c:v>
                </c:pt>
                <c:pt idx="98">
                  <c:v>0.18000000000097</c:v>
                </c:pt>
                <c:pt idx="99">
                  <c:v>0.19000000000098</c:v>
                </c:pt>
                <c:pt idx="100">
                  <c:v>0.20000000000099</c:v>
                </c:pt>
                <c:pt idx="101">
                  <c:v>0.210000000001</c:v>
                </c:pt>
                <c:pt idx="102">
                  <c:v>0.22000000000101</c:v>
                </c:pt>
                <c:pt idx="103">
                  <c:v>0.23000000000102</c:v>
                </c:pt>
                <c:pt idx="104">
                  <c:v>0.24000000000103</c:v>
                </c:pt>
                <c:pt idx="105">
                  <c:v>0.25000000000104</c:v>
                </c:pt>
                <c:pt idx="106">
                  <c:v>0.26000000000105</c:v>
                </c:pt>
                <c:pt idx="107">
                  <c:v>0.27000000000106</c:v>
                </c:pt>
                <c:pt idx="108">
                  <c:v>0.28000000000107</c:v>
                </c:pt>
                <c:pt idx="109">
                  <c:v>0.29000000000108</c:v>
                </c:pt>
                <c:pt idx="110">
                  <c:v>0.30000000000109001</c:v>
                </c:pt>
                <c:pt idx="111">
                  <c:v>0.31000000000110001</c:v>
                </c:pt>
                <c:pt idx="112">
                  <c:v>0.32000000000111001</c:v>
                </c:pt>
                <c:pt idx="113">
                  <c:v>0.33000000000112001</c:v>
                </c:pt>
                <c:pt idx="114">
                  <c:v>0.34000000000113001</c:v>
                </c:pt>
                <c:pt idx="115">
                  <c:v>0.35000000000114001</c:v>
                </c:pt>
                <c:pt idx="116">
                  <c:v>0.36000000000115001</c:v>
                </c:pt>
                <c:pt idx="117">
                  <c:v>0.37000000000116001</c:v>
                </c:pt>
                <c:pt idx="118">
                  <c:v>0.38000000000117001</c:v>
                </c:pt>
                <c:pt idx="119">
                  <c:v>0.39000000000118001</c:v>
                </c:pt>
                <c:pt idx="120">
                  <c:v>0.40000000000119001</c:v>
                </c:pt>
                <c:pt idx="121">
                  <c:v>0.41000000000120002</c:v>
                </c:pt>
                <c:pt idx="122">
                  <c:v>0.42000000000121002</c:v>
                </c:pt>
                <c:pt idx="123">
                  <c:v>0.43000000000122002</c:v>
                </c:pt>
                <c:pt idx="124">
                  <c:v>0.44000000000123002</c:v>
                </c:pt>
                <c:pt idx="125">
                  <c:v>0.45000000000124002</c:v>
                </c:pt>
                <c:pt idx="126">
                  <c:v>0.46000000000125002</c:v>
                </c:pt>
                <c:pt idx="127">
                  <c:v>0.47000000000126002</c:v>
                </c:pt>
                <c:pt idx="128">
                  <c:v>0.48000000000127002</c:v>
                </c:pt>
                <c:pt idx="129">
                  <c:v>0.49000000000128002</c:v>
                </c:pt>
                <c:pt idx="130">
                  <c:v>0.50000000000128997</c:v>
                </c:pt>
                <c:pt idx="131">
                  <c:v>0.51000000000129997</c:v>
                </c:pt>
                <c:pt idx="132">
                  <c:v>0.52000000000130997</c:v>
                </c:pt>
                <c:pt idx="133">
                  <c:v>0.53000000000131997</c:v>
                </c:pt>
                <c:pt idx="134">
                  <c:v>0.54000000000132997</c:v>
                </c:pt>
                <c:pt idx="135">
                  <c:v>0.55000000000133997</c:v>
                </c:pt>
                <c:pt idx="136">
                  <c:v>0.56000000000134997</c:v>
                </c:pt>
                <c:pt idx="137">
                  <c:v>0.57000000000135997</c:v>
                </c:pt>
                <c:pt idx="138">
                  <c:v>0.58000000000136998</c:v>
                </c:pt>
                <c:pt idx="139">
                  <c:v>0.59000000000137998</c:v>
                </c:pt>
                <c:pt idx="140">
                  <c:v>0.60000000000138998</c:v>
                </c:pt>
                <c:pt idx="141">
                  <c:v>0.61000000000139998</c:v>
                </c:pt>
                <c:pt idx="142">
                  <c:v>0.62000000000140998</c:v>
                </c:pt>
                <c:pt idx="143">
                  <c:v>0.63000000000141998</c:v>
                </c:pt>
                <c:pt idx="144">
                  <c:v>0.64000000000142998</c:v>
                </c:pt>
                <c:pt idx="145">
                  <c:v>0.65000000000143998</c:v>
                </c:pt>
                <c:pt idx="146">
                  <c:v>0.66000000000144998</c:v>
                </c:pt>
                <c:pt idx="147">
                  <c:v>0.67000000000145998</c:v>
                </c:pt>
                <c:pt idx="148">
                  <c:v>0.68000000000146998</c:v>
                </c:pt>
                <c:pt idx="149">
                  <c:v>0.69000000000147999</c:v>
                </c:pt>
                <c:pt idx="150">
                  <c:v>0.70000000000148999</c:v>
                </c:pt>
                <c:pt idx="151">
                  <c:v>0.71000000000149999</c:v>
                </c:pt>
                <c:pt idx="152">
                  <c:v>0.72000000000150999</c:v>
                </c:pt>
                <c:pt idx="153">
                  <c:v>0.73000000000151999</c:v>
                </c:pt>
                <c:pt idx="154">
                  <c:v>0.74000000000152999</c:v>
                </c:pt>
                <c:pt idx="155">
                  <c:v>0.75000000000153999</c:v>
                </c:pt>
                <c:pt idx="156">
                  <c:v>0.76000000000154999</c:v>
                </c:pt>
                <c:pt idx="157">
                  <c:v>0.77000000000155999</c:v>
                </c:pt>
                <c:pt idx="158">
                  <c:v>0.78000000000156999</c:v>
                </c:pt>
                <c:pt idx="159">
                  <c:v>0.79000000000157999</c:v>
                </c:pt>
                <c:pt idx="160">
                  <c:v>0.80000000000158999</c:v>
                </c:pt>
              </c:numCache>
            </c:numRef>
          </c:xVal>
          <c:yVal>
            <c:numRef>
              <c:f>Theta!$H$38:$H$198</c:f>
              <c:numCache>
                <c:formatCode>General</c:formatCode>
                <c:ptCount val="1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9.8558066469982858E-12</c:v>
                </c:pt>
                <c:pt idx="71">
                  <c:v>0.14285714286714152</c:v>
                </c:pt>
                <c:pt idx="72">
                  <c:v>0.28571428572442725</c:v>
                </c:pt>
                <c:pt idx="73">
                  <c:v>0.42857142858171293</c:v>
                </c:pt>
                <c:pt idx="74">
                  <c:v>0.57142857143899861</c:v>
                </c:pt>
                <c:pt idx="75">
                  <c:v>0.71428571429628429</c:v>
                </c:pt>
                <c:pt idx="76">
                  <c:v>0.85714285715356997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0.99999999998828715</c:v>
                </c:pt>
                <c:pt idx="84">
                  <c:v>0.85714285713100147</c:v>
                </c:pt>
                <c:pt idx="85">
                  <c:v>0.71428571427371579</c:v>
                </c:pt>
                <c:pt idx="86">
                  <c:v>0.57142857141643</c:v>
                </c:pt>
                <c:pt idx="87">
                  <c:v>0.42857142855914432</c:v>
                </c:pt>
                <c:pt idx="88">
                  <c:v>0.28571428570185858</c:v>
                </c:pt>
                <c:pt idx="89">
                  <c:v>0.14285714284457288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025-43E2-9868-DA5B5E1B7F21}"/>
            </c:ext>
          </c:extLst>
        </c:ser>
        <c:ser>
          <c:idx val="4"/>
          <c:order val="4"/>
          <c:tx>
            <c:strRef>
              <c:f>Theta!$K$37</c:f>
              <c:strCache>
                <c:ptCount val="1"/>
                <c:pt idx="0">
                  <c:v>PM</c:v>
                </c:pt>
              </c:strCache>
            </c:strRef>
          </c:tx>
          <c:marker>
            <c:symbol val="none"/>
          </c:marker>
          <c:xVal>
            <c:numRef>
              <c:f>Theta!$J$38:$J$198</c:f>
              <c:numCache>
                <c:formatCode>0.00</c:formatCode>
                <c:ptCount val="161"/>
                <c:pt idx="0">
                  <c:v>-0.80000000000001004</c:v>
                </c:pt>
                <c:pt idx="1">
                  <c:v>-0.79</c:v>
                </c:pt>
                <c:pt idx="2">
                  <c:v>-0.77999999999999003</c:v>
                </c:pt>
                <c:pt idx="3">
                  <c:v>-0.76999999999998003</c:v>
                </c:pt>
                <c:pt idx="4">
                  <c:v>-0.75999999999997003</c:v>
                </c:pt>
                <c:pt idx="5">
                  <c:v>-0.74999999999996003</c:v>
                </c:pt>
                <c:pt idx="6">
                  <c:v>-0.73999999999995003</c:v>
                </c:pt>
                <c:pt idx="7">
                  <c:v>-0.72999999999994003</c:v>
                </c:pt>
                <c:pt idx="8">
                  <c:v>-0.71999999999993003</c:v>
                </c:pt>
                <c:pt idx="9">
                  <c:v>-0.70999999999992003</c:v>
                </c:pt>
                <c:pt idx="10">
                  <c:v>-0.69999999999991003</c:v>
                </c:pt>
                <c:pt idx="11">
                  <c:v>-0.68999999999990003</c:v>
                </c:pt>
                <c:pt idx="12">
                  <c:v>-0.67999999999989003</c:v>
                </c:pt>
                <c:pt idx="13">
                  <c:v>-0.66999999999988002</c:v>
                </c:pt>
                <c:pt idx="14">
                  <c:v>-0.65999999999987002</c:v>
                </c:pt>
                <c:pt idx="15">
                  <c:v>-0.64999999999986002</c:v>
                </c:pt>
                <c:pt idx="16">
                  <c:v>-0.63999999999985002</c:v>
                </c:pt>
                <c:pt idx="17">
                  <c:v>-0.62999999999984002</c:v>
                </c:pt>
                <c:pt idx="18">
                  <c:v>-0.61999999999983002</c:v>
                </c:pt>
                <c:pt idx="19">
                  <c:v>-0.60999999999982002</c:v>
                </c:pt>
                <c:pt idx="20">
                  <c:v>-0.59999999999981002</c:v>
                </c:pt>
                <c:pt idx="21">
                  <c:v>-0.58999999999980002</c:v>
                </c:pt>
                <c:pt idx="22">
                  <c:v>-0.57999999999979002</c:v>
                </c:pt>
                <c:pt idx="23">
                  <c:v>-0.56999999999978002</c:v>
                </c:pt>
                <c:pt idx="24">
                  <c:v>-0.55999999999977002</c:v>
                </c:pt>
                <c:pt idx="25">
                  <c:v>-0.54999999999976001</c:v>
                </c:pt>
                <c:pt idx="26">
                  <c:v>-0.53999999999975001</c:v>
                </c:pt>
                <c:pt idx="27">
                  <c:v>-0.52999999999974001</c:v>
                </c:pt>
                <c:pt idx="28">
                  <c:v>-0.51999999999973001</c:v>
                </c:pt>
                <c:pt idx="29">
                  <c:v>-0.50999999999972001</c:v>
                </c:pt>
                <c:pt idx="30">
                  <c:v>-0.49999999999971001</c:v>
                </c:pt>
                <c:pt idx="31">
                  <c:v>-0.48999999999970001</c:v>
                </c:pt>
                <c:pt idx="32">
                  <c:v>-0.47999999999969001</c:v>
                </c:pt>
                <c:pt idx="33">
                  <c:v>-0.46999999999968001</c:v>
                </c:pt>
                <c:pt idx="34">
                  <c:v>-0.45999999999967001</c:v>
                </c:pt>
                <c:pt idx="35">
                  <c:v>-0.44999999999966001</c:v>
                </c:pt>
                <c:pt idx="36">
                  <c:v>-0.43999999999965</c:v>
                </c:pt>
                <c:pt idx="37">
                  <c:v>-0.42999999999964</c:v>
                </c:pt>
                <c:pt idx="38">
                  <c:v>-0.41999999999963</c:v>
                </c:pt>
                <c:pt idx="39">
                  <c:v>-0.40999999999962</c:v>
                </c:pt>
                <c:pt idx="40">
                  <c:v>-0.39999999999961</c:v>
                </c:pt>
                <c:pt idx="41">
                  <c:v>-0.3899999999996</c:v>
                </c:pt>
                <c:pt idx="42">
                  <c:v>-0.37999999999959</c:v>
                </c:pt>
                <c:pt idx="43">
                  <c:v>-0.36999999999958</c:v>
                </c:pt>
                <c:pt idx="44">
                  <c:v>-0.35999999999957</c:v>
                </c:pt>
                <c:pt idx="45">
                  <c:v>-0.34999999999956</c:v>
                </c:pt>
                <c:pt idx="46">
                  <c:v>-0.33999999999955</c:v>
                </c:pt>
                <c:pt idx="47">
                  <c:v>-0.32999999999953999</c:v>
                </c:pt>
                <c:pt idx="48">
                  <c:v>-0.31999999999952999</c:v>
                </c:pt>
                <c:pt idx="49">
                  <c:v>-0.30999999999951999</c:v>
                </c:pt>
                <c:pt idx="50">
                  <c:v>-0.29999999999950999</c:v>
                </c:pt>
                <c:pt idx="51">
                  <c:v>-0.28999999999949999</c:v>
                </c:pt>
                <c:pt idx="52">
                  <c:v>-0.27999999999948999</c:v>
                </c:pt>
                <c:pt idx="53">
                  <c:v>-0.26999999999947999</c:v>
                </c:pt>
                <c:pt idx="54">
                  <c:v>-0.25999999999946999</c:v>
                </c:pt>
                <c:pt idx="55">
                  <c:v>-0.24999999999945999</c:v>
                </c:pt>
                <c:pt idx="56">
                  <c:v>-0.23999999999944999</c:v>
                </c:pt>
                <c:pt idx="57">
                  <c:v>-0.22999999999944001</c:v>
                </c:pt>
                <c:pt idx="58">
                  <c:v>-0.21999999999943001</c:v>
                </c:pt>
                <c:pt idx="59">
                  <c:v>-0.20999999999942001</c:v>
                </c:pt>
                <c:pt idx="60">
                  <c:v>-0.19999999999941001</c:v>
                </c:pt>
                <c:pt idx="61">
                  <c:v>-0.18999999999940001</c:v>
                </c:pt>
                <c:pt idx="62">
                  <c:v>-0.17999999999939001</c:v>
                </c:pt>
                <c:pt idx="63">
                  <c:v>-0.16999999999938001</c:v>
                </c:pt>
                <c:pt idx="64">
                  <c:v>-0.15999999999937001</c:v>
                </c:pt>
                <c:pt idx="65">
                  <c:v>-0.14999999999936001</c:v>
                </c:pt>
                <c:pt idx="66">
                  <c:v>-0.13999999999935001</c:v>
                </c:pt>
                <c:pt idx="67">
                  <c:v>-0.12999999999934</c:v>
                </c:pt>
                <c:pt idx="68">
                  <c:v>-0.11999999999933</c:v>
                </c:pt>
                <c:pt idx="69">
                  <c:v>-0.10999999999932</c:v>
                </c:pt>
                <c:pt idx="70">
                  <c:v>-9.9999999999310099E-2</c:v>
                </c:pt>
                <c:pt idx="71">
                  <c:v>-8.9999999999300098E-2</c:v>
                </c:pt>
                <c:pt idx="72">
                  <c:v>-7.9999999999290097E-2</c:v>
                </c:pt>
                <c:pt idx="73">
                  <c:v>-6.9999999999280096E-2</c:v>
                </c:pt>
                <c:pt idx="74">
                  <c:v>-5.9999999999270102E-2</c:v>
                </c:pt>
                <c:pt idx="75">
                  <c:v>-4.9999999999260102E-2</c:v>
                </c:pt>
                <c:pt idx="76">
                  <c:v>-3.9999999999250101E-2</c:v>
                </c:pt>
                <c:pt idx="77">
                  <c:v>-2.99999999992401E-2</c:v>
                </c:pt>
                <c:pt idx="78">
                  <c:v>-1.9999999999230099E-2</c:v>
                </c:pt>
                <c:pt idx="79">
                  <c:v>-9.9999999992200807E-3</c:v>
                </c:pt>
                <c:pt idx="80">
                  <c:v>7.8992368202079898E-13</c:v>
                </c:pt>
                <c:pt idx="81">
                  <c:v>1.00000000007999E-2</c:v>
                </c:pt>
                <c:pt idx="82">
                  <c:v>2.0000000000809901E-2</c:v>
                </c:pt>
                <c:pt idx="83">
                  <c:v>3.0000000000819899E-2</c:v>
                </c:pt>
                <c:pt idx="84">
                  <c:v>4.0000000000829899E-2</c:v>
                </c:pt>
                <c:pt idx="85">
                  <c:v>5.00000000008399E-2</c:v>
                </c:pt>
                <c:pt idx="86">
                  <c:v>6.0000000000849901E-2</c:v>
                </c:pt>
                <c:pt idx="87">
                  <c:v>7.0000000000859902E-2</c:v>
                </c:pt>
                <c:pt idx="88">
                  <c:v>8.0000000000869903E-2</c:v>
                </c:pt>
                <c:pt idx="89">
                  <c:v>9.0000000000879904E-2</c:v>
                </c:pt>
                <c:pt idx="90">
                  <c:v>0.10000000000089</c:v>
                </c:pt>
                <c:pt idx="91">
                  <c:v>0.1100000000009</c:v>
                </c:pt>
                <c:pt idx="92">
                  <c:v>0.12000000000091</c:v>
                </c:pt>
                <c:pt idx="93">
                  <c:v>0.13000000000091999</c:v>
                </c:pt>
                <c:pt idx="94">
                  <c:v>0.14000000000092999</c:v>
                </c:pt>
                <c:pt idx="95">
                  <c:v>0.15000000000093999</c:v>
                </c:pt>
                <c:pt idx="96">
                  <c:v>0.16000000000094999</c:v>
                </c:pt>
                <c:pt idx="97">
                  <c:v>0.17000000000095999</c:v>
                </c:pt>
                <c:pt idx="98">
                  <c:v>0.18000000000097</c:v>
                </c:pt>
                <c:pt idx="99">
                  <c:v>0.19000000000098</c:v>
                </c:pt>
                <c:pt idx="100">
                  <c:v>0.20000000000099</c:v>
                </c:pt>
                <c:pt idx="101">
                  <c:v>0.210000000001</c:v>
                </c:pt>
                <c:pt idx="102">
                  <c:v>0.22000000000101</c:v>
                </c:pt>
                <c:pt idx="103">
                  <c:v>0.23000000000102</c:v>
                </c:pt>
                <c:pt idx="104">
                  <c:v>0.24000000000103</c:v>
                </c:pt>
                <c:pt idx="105">
                  <c:v>0.25000000000104</c:v>
                </c:pt>
                <c:pt idx="106">
                  <c:v>0.26000000000105</c:v>
                </c:pt>
                <c:pt idx="107">
                  <c:v>0.27000000000106</c:v>
                </c:pt>
                <c:pt idx="108">
                  <c:v>0.28000000000107</c:v>
                </c:pt>
                <c:pt idx="109">
                  <c:v>0.29000000000108</c:v>
                </c:pt>
                <c:pt idx="110">
                  <c:v>0.30000000000109001</c:v>
                </c:pt>
                <c:pt idx="111">
                  <c:v>0.31000000000110001</c:v>
                </c:pt>
                <c:pt idx="112">
                  <c:v>0.32000000000111001</c:v>
                </c:pt>
                <c:pt idx="113">
                  <c:v>0.33000000000112001</c:v>
                </c:pt>
                <c:pt idx="114">
                  <c:v>0.34000000000113001</c:v>
                </c:pt>
                <c:pt idx="115">
                  <c:v>0.35000000000114001</c:v>
                </c:pt>
                <c:pt idx="116">
                  <c:v>0.36000000000115001</c:v>
                </c:pt>
                <c:pt idx="117">
                  <c:v>0.37000000000116001</c:v>
                </c:pt>
                <c:pt idx="118">
                  <c:v>0.38000000000117001</c:v>
                </c:pt>
                <c:pt idx="119">
                  <c:v>0.39000000000118001</c:v>
                </c:pt>
                <c:pt idx="120">
                  <c:v>0.40000000000119001</c:v>
                </c:pt>
                <c:pt idx="121">
                  <c:v>0.41000000000120002</c:v>
                </c:pt>
                <c:pt idx="122">
                  <c:v>0.42000000000121002</c:v>
                </c:pt>
                <c:pt idx="123">
                  <c:v>0.43000000000122002</c:v>
                </c:pt>
                <c:pt idx="124">
                  <c:v>0.44000000000123002</c:v>
                </c:pt>
                <c:pt idx="125">
                  <c:v>0.45000000000124002</c:v>
                </c:pt>
                <c:pt idx="126">
                  <c:v>0.46000000000125002</c:v>
                </c:pt>
                <c:pt idx="127">
                  <c:v>0.47000000000126002</c:v>
                </c:pt>
                <c:pt idx="128">
                  <c:v>0.48000000000127002</c:v>
                </c:pt>
                <c:pt idx="129">
                  <c:v>0.49000000000128002</c:v>
                </c:pt>
                <c:pt idx="130">
                  <c:v>0.50000000000128997</c:v>
                </c:pt>
                <c:pt idx="131">
                  <c:v>0.51000000000129997</c:v>
                </c:pt>
                <c:pt idx="132">
                  <c:v>0.52000000000130997</c:v>
                </c:pt>
                <c:pt idx="133">
                  <c:v>0.53000000000131997</c:v>
                </c:pt>
                <c:pt idx="134">
                  <c:v>0.54000000000132997</c:v>
                </c:pt>
                <c:pt idx="135">
                  <c:v>0.55000000000133997</c:v>
                </c:pt>
                <c:pt idx="136">
                  <c:v>0.56000000000134997</c:v>
                </c:pt>
                <c:pt idx="137">
                  <c:v>0.57000000000135997</c:v>
                </c:pt>
                <c:pt idx="138">
                  <c:v>0.58000000000136998</c:v>
                </c:pt>
                <c:pt idx="139">
                  <c:v>0.59000000000137998</c:v>
                </c:pt>
                <c:pt idx="140">
                  <c:v>0.60000000000138998</c:v>
                </c:pt>
                <c:pt idx="141">
                  <c:v>0.61000000000139998</c:v>
                </c:pt>
                <c:pt idx="142">
                  <c:v>0.62000000000140998</c:v>
                </c:pt>
                <c:pt idx="143">
                  <c:v>0.63000000000141998</c:v>
                </c:pt>
                <c:pt idx="144">
                  <c:v>0.64000000000142998</c:v>
                </c:pt>
                <c:pt idx="145">
                  <c:v>0.65000000000143998</c:v>
                </c:pt>
                <c:pt idx="146">
                  <c:v>0.66000000000144998</c:v>
                </c:pt>
                <c:pt idx="147">
                  <c:v>0.67000000000145998</c:v>
                </c:pt>
                <c:pt idx="148">
                  <c:v>0.68000000000146998</c:v>
                </c:pt>
                <c:pt idx="149">
                  <c:v>0.69000000000147999</c:v>
                </c:pt>
                <c:pt idx="150">
                  <c:v>0.70000000000148999</c:v>
                </c:pt>
                <c:pt idx="151">
                  <c:v>0.71000000000149999</c:v>
                </c:pt>
                <c:pt idx="152">
                  <c:v>0.72000000000150999</c:v>
                </c:pt>
                <c:pt idx="153">
                  <c:v>0.73000000000151999</c:v>
                </c:pt>
                <c:pt idx="154">
                  <c:v>0.74000000000152999</c:v>
                </c:pt>
                <c:pt idx="155">
                  <c:v>0.75000000000153999</c:v>
                </c:pt>
                <c:pt idx="156">
                  <c:v>0.76000000000154999</c:v>
                </c:pt>
                <c:pt idx="157">
                  <c:v>0.77000000000155999</c:v>
                </c:pt>
                <c:pt idx="158">
                  <c:v>0.78000000000156999</c:v>
                </c:pt>
                <c:pt idx="159">
                  <c:v>0.79000000000157999</c:v>
                </c:pt>
                <c:pt idx="160">
                  <c:v>0.80000000000158999</c:v>
                </c:pt>
              </c:numCache>
            </c:numRef>
          </c:xVal>
          <c:yVal>
            <c:numRef>
              <c:f>Theta!$K$38:$K$198</c:f>
              <c:numCache>
                <c:formatCode>General</c:formatCode>
                <c:ptCount val="1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7.8992368202079904E-12</c:v>
                </c:pt>
                <c:pt idx="81">
                  <c:v>0.100000000007999</c:v>
                </c:pt>
                <c:pt idx="82">
                  <c:v>0.200000000008099</c:v>
                </c:pt>
                <c:pt idx="83">
                  <c:v>0.30000000000819899</c:v>
                </c:pt>
                <c:pt idx="84">
                  <c:v>0.40000000000829899</c:v>
                </c:pt>
                <c:pt idx="85">
                  <c:v>0.50000000000839906</c:v>
                </c:pt>
                <c:pt idx="86">
                  <c:v>0.60000000000849907</c:v>
                </c:pt>
                <c:pt idx="87">
                  <c:v>0.70000000000859908</c:v>
                </c:pt>
                <c:pt idx="88">
                  <c:v>0.80000000000869909</c:v>
                </c:pt>
                <c:pt idx="89">
                  <c:v>0.90000000000879909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0.99999999999515543</c:v>
                </c:pt>
                <c:pt idx="111">
                  <c:v>0.95555555555066662</c:v>
                </c:pt>
                <c:pt idx="112">
                  <c:v>0.91111111110617771</c:v>
                </c:pt>
                <c:pt idx="113">
                  <c:v>0.86666666666168879</c:v>
                </c:pt>
                <c:pt idx="114">
                  <c:v>0.82222222221719998</c:v>
                </c:pt>
                <c:pt idx="115">
                  <c:v>0.77777777777271107</c:v>
                </c:pt>
                <c:pt idx="116">
                  <c:v>0.73333333332822215</c:v>
                </c:pt>
                <c:pt idx="117">
                  <c:v>0.68888888888373323</c:v>
                </c:pt>
                <c:pt idx="118">
                  <c:v>0.64444444443924442</c:v>
                </c:pt>
                <c:pt idx="119">
                  <c:v>0.59999999999475551</c:v>
                </c:pt>
                <c:pt idx="120">
                  <c:v>0.55555555555026659</c:v>
                </c:pt>
                <c:pt idx="121">
                  <c:v>0.51111111110577778</c:v>
                </c:pt>
                <c:pt idx="122">
                  <c:v>0.46666666666128886</c:v>
                </c:pt>
                <c:pt idx="123">
                  <c:v>0.42222222221679995</c:v>
                </c:pt>
                <c:pt idx="124">
                  <c:v>0.37777777777231109</c:v>
                </c:pt>
                <c:pt idx="125">
                  <c:v>0.33333333332782217</c:v>
                </c:pt>
                <c:pt idx="126">
                  <c:v>0.28888888888333331</c:v>
                </c:pt>
                <c:pt idx="127">
                  <c:v>0.24444444443884442</c:v>
                </c:pt>
                <c:pt idx="128">
                  <c:v>0.19999999999435553</c:v>
                </c:pt>
                <c:pt idx="129">
                  <c:v>0.15555555554986664</c:v>
                </c:pt>
                <c:pt idx="130">
                  <c:v>0.111111111105378</c:v>
                </c:pt>
                <c:pt idx="131">
                  <c:v>6.6666666660889121E-2</c:v>
                </c:pt>
                <c:pt idx="132">
                  <c:v>2.2222222216400227E-2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025-43E2-9868-DA5B5E1B7F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586560"/>
        <c:axId val="94587136"/>
      </c:scatterChart>
      <c:valAx>
        <c:axId val="94586560"/>
        <c:scaling>
          <c:orientation val="minMax"/>
          <c:max val="0.8"/>
          <c:min val="-0.8"/>
        </c:scaling>
        <c:delete val="0"/>
        <c:axPos val="b"/>
        <c:numFmt formatCode="0.00" sourceLinked="1"/>
        <c:majorTickMark val="out"/>
        <c:minorTickMark val="in"/>
        <c:tickLblPos val="nextTo"/>
        <c:spPr>
          <a:ln w="19050"/>
        </c:spPr>
        <c:txPr>
          <a:bodyPr/>
          <a:lstStyle/>
          <a:p>
            <a:pPr>
              <a:defRPr lang="en-NZ"/>
            </a:pPr>
            <a:endParaRPr lang="en-US"/>
          </a:p>
        </c:txPr>
        <c:crossAx val="94587136"/>
        <c:crosses val="autoZero"/>
        <c:crossBetween val="midCat"/>
      </c:valAx>
      <c:valAx>
        <c:axId val="94587136"/>
        <c:scaling>
          <c:orientation val="minMax"/>
          <c:max val="1.1000000000000001"/>
          <c:min val="0"/>
        </c:scaling>
        <c:delete val="0"/>
        <c:axPos val="l"/>
        <c:majorGridlines/>
        <c:numFmt formatCode="0.0" sourceLinked="1"/>
        <c:majorTickMark val="out"/>
        <c:minorTickMark val="in"/>
        <c:tickLblPos val="nextTo"/>
        <c:spPr>
          <a:ln w="19050"/>
        </c:spPr>
        <c:txPr>
          <a:bodyPr/>
          <a:lstStyle/>
          <a:p>
            <a:pPr>
              <a:defRPr lang="en-NZ"/>
            </a:pPr>
            <a:endParaRPr lang="en-US"/>
          </a:p>
        </c:txPr>
        <c:crossAx val="945865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NZ"/>
            </a:pPr>
            <a:r>
              <a:rPr lang="en-NZ"/>
              <a:t>Theta-Dot</a:t>
            </a:r>
            <a:r>
              <a:rPr lang="en-NZ" baseline="0"/>
              <a:t> Position</a:t>
            </a:r>
            <a:r>
              <a:rPr lang="en-NZ"/>
              <a:t> Fuzzy</a:t>
            </a:r>
            <a:r>
              <a:rPr lang="en-NZ" baseline="0"/>
              <a:t> Sets</a:t>
            </a:r>
            <a:endParaRPr lang="en-NZ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'Theta-Dot'!$B$37</c:f>
              <c:strCache>
                <c:ptCount val="1"/>
                <c:pt idx="0">
                  <c:v>NL</c:v>
                </c:pt>
              </c:strCache>
            </c:strRef>
          </c:tx>
          <c:marker>
            <c:symbol val="none"/>
          </c:marker>
          <c:xVal>
            <c:numRef>
              <c:f>'Theta-Dot'!$A$38:$A$198</c:f>
              <c:numCache>
                <c:formatCode>0.000</c:formatCode>
                <c:ptCount val="161"/>
                <c:pt idx="0">
                  <c:v>-0.4</c:v>
                </c:pt>
                <c:pt idx="1">
                  <c:v>-0.39500000000000002</c:v>
                </c:pt>
                <c:pt idx="2">
                  <c:v>-0.39</c:v>
                </c:pt>
                <c:pt idx="3">
                  <c:v>-0.38500000000000001</c:v>
                </c:pt>
                <c:pt idx="4">
                  <c:v>-0.38</c:v>
                </c:pt>
                <c:pt idx="5">
                  <c:v>-0.375</c:v>
                </c:pt>
                <c:pt idx="6">
                  <c:v>-0.37</c:v>
                </c:pt>
                <c:pt idx="7">
                  <c:v>-0.36499999999999999</c:v>
                </c:pt>
                <c:pt idx="8">
                  <c:v>-0.36</c:v>
                </c:pt>
                <c:pt idx="9">
                  <c:v>-0.35499999999999998</c:v>
                </c:pt>
                <c:pt idx="10">
                  <c:v>-0.35</c:v>
                </c:pt>
                <c:pt idx="11">
                  <c:v>-0.34499999999999997</c:v>
                </c:pt>
                <c:pt idx="12">
                  <c:v>-0.34</c:v>
                </c:pt>
                <c:pt idx="13">
                  <c:v>-0.33500000000000002</c:v>
                </c:pt>
                <c:pt idx="14">
                  <c:v>-0.33</c:v>
                </c:pt>
                <c:pt idx="15">
                  <c:v>-0.32500000000000001</c:v>
                </c:pt>
                <c:pt idx="16">
                  <c:v>-0.32</c:v>
                </c:pt>
                <c:pt idx="17">
                  <c:v>-0.315</c:v>
                </c:pt>
                <c:pt idx="18">
                  <c:v>-0.31</c:v>
                </c:pt>
                <c:pt idx="19">
                  <c:v>-0.30499999999999999</c:v>
                </c:pt>
                <c:pt idx="20">
                  <c:v>-0.3</c:v>
                </c:pt>
                <c:pt idx="21">
                  <c:v>-0.29499999999999998</c:v>
                </c:pt>
                <c:pt idx="22">
                  <c:v>-0.28999999999999998</c:v>
                </c:pt>
                <c:pt idx="23">
                  <c:v>-0.28499999999999998</c:v>
                </c:pt>
                <c:pt idx="24">
                  <c:v>-0.28000000000000003</c:v>
                </c:pt>
                <c:pt idx="25">
                  <c:v>-0.27500000000000002</c:v>
                </c:pt>
                <c:pt idx="26">
                  <c:v>-0.27</c:v>
                </c:pt>
                <c:pt idx="27">
                  <c:v>-0.26500000000000001</c:v>
                </c:pt>
                <c:pt idx="28">
                  <c:v>-0.26</c:v>
                </c:pt>
                <c:pt idx="29">
                  <c:v>-0.255</c:v>
                </c:pt>
                <c:pt idx="30">
                  <c:v>-0.25</c:v>
                </c:pt>
                <c:pt idx="31">
                  <c:v>-0.245</c:v>
                </c:pt>
                <c:pt idx="32">
                  <c:v>-0.24</c:v>
                </c:pt>
                <c:pt idx="33">
                  <c:v>-0.23499999999999999</c:v>
                </c:pt>
                <c:pt idx="34">
                  <c:v>-0.23</c:v>
                </c:pt>
                <c:pt idx="35">
                  <c:v>-0.22500000000000001</c:v>
                </c:pt>
                <c:pt idx="36">
                  <c:v>-0.22</c:v>
                </c:pt>
                <c:pt idx="37">
                  <c:v>-0.215</c:v>
                </c:pt>
                <c:pt idx="38">
                  <c:v>-0.21</c:v>
                </c:pt>
                <c:pt idx="39">
                  <c:v>-0.20499999999999999</c:v>
                </c:pt>
                <c:pt idx="40">
                  <c:v>-0.2</c:v>
                </c:pt>
                <c:pt idx="41">
                  <c:v>-0.19500000000000001</c:v>
                </c:pt>
                <c:pt idx="42">
                  <c:v>-0.19</c:v>
                </c:pt>
                <c:pt idx="43">
                  <c:v>-0.185</c:v>
                </c:pt>
                <c:pt idx="44">
                  <c:v>-0.18</c:v>
                </c:pt>
                <c:pt idx="45">
                  <c:v>-0.17499999999999999</c:v>
                </c:pt>
                <c:pt idx="46">
                  <c:v>-0.17</c:v>
                </c:pt>
                <c:pt idx="47">
                  <c:v>-0.16500000000000001</c:v>
                </c:pt>
                <c:pt idx="48">
                  <c:v>-0.16</c:v>
                </c:pt>
                <c:pt idx="49">
                  <c:v>-0.155</c:v>
                </c:pt>
                <c:pt idx="50">
                  <c:v>-0.15</c:v>
                </c:pt>
                <c:pt idx="51">
                  <c:v>-0.14499999999999999</c:v>
                </c:pt>
                <c:pt idx="52">
                  <c:v>-0.14000000000000001</c:v>
                </c:pt>
                <c:pt idx="53">
                  <c:v>-0.13500000000000001</c:v>
                </c:pt>
                <c:pt idx="54">
                  <c:v>-0.13</c:v>
                </c:pt>
                <c:pt idx="55">
                  <c:v>-0.125</c:v>
                </c:pt>
                <c:pt idx="56">
                  <c:v>-0.12</c:v>
                </c:pt>
                <c:pt idx="57">
                  <c:v>-0.115</c:v>
                </c:pt>
                <c:pt idx="58">
                  <c:v>-0.11</c:v>
                </c:pt>
                <c:pt idx="59">
                  <c:v>-0.105</c:v>
                </c:pt>
                <c:pt idx="60">
                  <c:v>-0.1</c:v>
                </c:pt>
                <c:pt idx="61">
                  <c:v>-9.5000000000000001E-2</c:v>
                </c:pt>
                <c:pt idx="62">
                  <c:v>-0.09</c:v>
                </c:pt>
                <c:pt idx="63">
                  <c:v>-8.5000000000000006E-2</c:v>
                </c:pt>
                <c:pt idx="64">
                  <c:v>-0.08</c:v>
                </c:pt>
                <c:pt idx="65">
                  <c:v>-7.4999999999999997E-2</c:v>
                </c:pt>
                <c:pt idx="66">
                  <c:v>-7.0000000000000007E-2</c:v>
                </c:pt>
                <c:pt idx="67">
                  <c:v>-6.5000000000000002E-2</c:v>
                </c:pt>
                <c:pt idx="68">
                  <c:v>-0.06</c:v>
                </c:pt>
                <c:pt idx="69">
                  <c:v>-5.5E-2</c:v>
                </c:pt>
                <c:pt idx="70">
                  <c:v>-0.05</c:v>
                </c:pt>
                <c:pt idx="71">
                  <c:v>-4.4999999999999998E-2</c:v>
                </c:pt>
                <c:pt idx="72">
                  <c:v>-0.04</c:v>
                </c:pt>
                <c:pt idx="73">
                  <c:v>-3.5000000000000003E-2</c:v>
                </c:pt>
                <c:pt idx="74">
                  <c:v>-0.03</c:v>
                </c:pt>
                <c:pt idx="75">
                  <c:v>-2.5000000000000001E-2</c:v>
                </c:pt>
                <c:pt idx="76">
                  <c:v>-0.02</c:v>
                </c:pt>
                <c:pt idx="77">
                  <c:v>-1.4999999999999999E-2</c:v>
                </c:pt>
                <c:pt idx="78">
                  <c:v>-0.01</c:v>
                </c:pt>
                <c:pt idx="79">
                  <c:v>-5.0000000000000001E-3</c:v>
                </c:pt>
                <c:pt idx="80">
                  <c:v>0</c:v>
                </c:pt>
                <c:pt idx="81">
                  <c:v>5.0000000000000001E-3</c:v>
                </c:pt>
                <c:pt idx="82">
                  <c:v>9.9999999999999499E-3</c:v>
                </c:pt>
                <c:pt idx="83">
                  <c:v>1.4999999999999999E-2</c:v>
                </c:pt>
                <c:pt idx="84">
                  <c:v>0.02</c:v>
                </c:pt>
                <c:pt idx="85">
                  <c:v>2.5000000000000001E-2</c:v>
                </c:pt>
                <c:pt idx="86">
                  <c:v>0.03</c:v>
                </c:pt>
                <c:pt idx="87">
                  <c:v>3.5000000000000003E-2</c:v>
                </c:pt>
                <c:pt idx="88">
                  <c:v>0.04</c:v>
                </c:pt>
                <c:pt idx="89">
                  <c:v>4.4999999999999998E-2</c:v>
                </c:pt>
                <c:pt idx="90">
                  <c:v>0.05</c:v>
                </c:pt>
                <c:pt idx="91">
                  <c:v>5.5E-2</c:v>
                </c:pt>
                <c:pt idx="92">
                  <c:v>0.06</c:v>
                </c:pt>
                <c:pt idx="93">
                  <c:v>6.5000000000000002E-2</c:v>
                </c:pt>
                <c:pt idx="94">
                  <c:v>7.0000000000000007E-2</c:v>
                </c:pt>
                <c:pt idx="95">
                  <c:v>7.4999999999999997E-2</c:v>
                </c:pt>
                <c:pt idx="96">
                  <c:v>0.08</c:v>
                </c:pt>
                <c:pt idx="97">
                  <c:v>8.5000000000000006E-2</c:v>
                </c:pt>
                <c:pt idx="98">
                  <c:v>0.09</c:v>
                </c:pt>
                <c:pt idx="99">
                  <c:v>9.5000000000000001E-2</c:v>
                </c:pt>
                <c:pt idx="100">
                  <c:v>0.1</c:v>
                </c:pt>
                <c:pt idx="101">
                  <c:v>0.105</c:v>
                </c:pt>
                <c:pt idx="102">
                  <c:v>0.11</c:v>
                </c:pt>
                <c:pt idx="103">
                  <c:v>0.115</c:v>
                </c:pt>
                <c:pt idx="104">
                  <c:v>0.12</c:v>
                </c:pt>
                <c:pt idx="105">
                  <c:v>0.125</c:v>
                </c:pt>
                <c:pt idx="106">
                  <c:v>0.13</c:v>
                </c:pt>
                <c:pt idx="107">
                  <c:v>0.13500000000000001</c:v>
                </c:pt>
                <c:pt idx="108">
                  <c:v>0.14000000000000001</c:v>
                </c:pt>
                <c:pt idx="109">
                  <c:v>0.14499999999999999</c:v>
                </c:pt>
                <c:pt idx="110">
                  <c:v>0.15</c:v>
                </c:pt>
                <c:pt idx="111">
                  <c:v>0.155</c:v>
                </c:pt>
                <c:pt idx="112">
                  <c:v>0.16</c:v>
                </c:pt>
                <c:pt idx="113">
                  <c:v>0.16500000000000101</c:v>
                </c:pt>
                <c:pt idx="114">
                  <c:v>0.17000000000000101</c:v>
                </c:pt>
                <c:pt idx="115">
                  <c:v>0.17500000000000099</c:v>
                </c:pt>
                <c:pt idx="116">
                  <c:v>0.18000000000000099</c:v>
                </c:pt>
                <c:pt idx="117">
                  <c:v>0.185000000000001</c:v>
                </c:pt>
                <c:pt idx="118">
                  <c:v>0.190000000000001</c:v>
                </c:pt>
                <c:pt idx="119">
                  <c:v>0.19500000000000101</c:v>
                </c:pt>
                <c:pt idx="120">
                  <c:v>0.20000000000000101</c:v>
                </c:pt>
                <c:pt idx="121">
                  <c:v>0.20500000000000099</c:v>
                </c:pt>
                <c:pt idx="122">
                  <c:v>0.21000000000000099</c:v>
                </c:pt>
                <c:pt idx="123">
                  <c:v>0.215000000000001</c:v>
                </c:pt>
                <c:pt idx="124">
                  <c:v>0.220000000000001</c:v>
                </c:pt>
                <c:pt idx="125">
                  <c:v>0.225000000000001</c:v>
                </c:pt>
                <c:pt idx="126">
                  <c:v>0.23000000000000101</c:v>
                </c:pt>
                <c:pt idx="127">
                  <c:v>0.23500000000000101</c:v>
                </c:pt>
                <c:pt idx="128">
                  <c:v>0.24000000000000099</c:v>
                </c:pt>
                <c:pt idx="129">
                  <c:v>0.24500000000000099</c:v>
                </c:pt>
                <c:pt idx="130">
                  <c:v>0.250000000000001</c:v>
                </c:pt>
                <c:pt idx="131">
                  <c:v>0.255000000000001</c:v>
                </c:pt>
                <c:pt idx="132">
                  <c:v>0.26000000000000101</c:v>
                </c:pt>
                <c:pt idx="133">
                  <c:v>0.26500000000000101</c:v>
                </c:pt>
                <c:pt idx="134">
                  <c:v>0.27000000000000102</c:v>
                </c:pt>
                <c:pt idx="135">
                  <c:v>0.27500000000000102</c:v>
                </c:pt>
                <c:pt idx="136">
                  <c:v>0.28000000000000103</c:v>
                </c:pt>
                <c:pt idx="137">
                  <c:v>0.28500000000000097</c:v>
                </c:pt>
                <c:pt idx="138">
                  <c:v>0.29000000000000098</c:v>
                </c:pt>
                <c:pt idx="139">
                  <c:v>0.29500000000000098</c:v>
                </c:pt>
                <c:pt idx="140">
                  <c:v>0.30000000000000099</c:v>
                </c:pt>
                <c:pt idx="141">
                  <c:v>0.30500000000000099</c:v>
                </c:pt>
                <c:pt idx="142">
                  <c:v>0.310000000000001</c:v>
                </c:pt>
                <c:pt idx="143">
                  <c:v>0.315000000000001</c:v>
                </c:pt>
                <c:pt idx="144">
                  <c:v>0.32000000000000101</c:v>
                </c:pt>
                <c:pt idx="145">
                  <c:v>0.32500000000000101</c:v>
                </c:pt>
                <c:pt idx="146">
                  <c:v>0.33000000000000101</c:v>
                </c:pt>
                <c:pt idx="147">
                  <c:v>0.33500000000000102</c:v>
                </c:pt>
                <c:pt idx="148">
                  <c:v>0.34000000000000102</c:v>
                </c:pt>
                <c:pt idx="149">
                  <c:v>0.34500000000000097</c:v>
                </c:pt>
                <c:pt idx="150">
                  <c:v>0.35000000000000098</c:v>
                </c:pt>
                <c:pt idx="151">
                  <c:v>0.35500000000000098</c:v>
                </c:pt>
                <c:pt idx="152">
                  <c:v>0.36000000000000099</c:v>
                </c:pt>
                <c:pt idx="153">
                  <c:v>0.36500000000000099</c:v>
                </c:pt>
                <c:pt idx="154">
                  <c:v>0.37000000000000099</c:v>
                </c:pt>
                <c:pt idx="155">
                  <c:v>0.375000000000001</c:v>
                </c:pt>
                <c:pt idx="156">
                  <c:v>0.380000000000001</c:v>
                </c:pt>
                <c:pt idx="157">
                  <c:v>0.38500000000000101</c:v>
                </c:pt>
                <c:pt idx="158">
                  <c:v>0.39000000000000101</c:v>
                </c:pt>
                <c:pt idx="159">
                  <c:v>0.39500000000000102</c:v>
                </c:pt>
                <c:pt idx="160">
                  <c:v>0.40000000000000102</c:v>
                </c:pt>
              </c:numCache>
            </c:numRef>
          </c:xVal>
          <c:yVal>
            <c:numRef>
              <c:f>'Theta-Dot'!$B$38:$B$198</c:f>
              <c:numCache>
                <c:formatCode>0.0</c:formatCode>
                <c:ptCount val="16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0.8999999999999998</c:v>
                </c:pt>
                <c:pt idx="32">
                  <c:v>0.79999999999999971</c:v>
                </c:pt>
                <c:pt idx="33">
                  <c:v>0.69999999999999962</c:v>
                </c:pt>
                <c:pt idx="34">
                  <c:v>0.60000000000000009</c:v>
                </c:pt>
                <c:pt idx="35">
                  <c:v>0.5</c:v>
                </c:pt>
                <c:pt idx="36">
                  <c:v>0.39999999999999986</c:v>
                </c:pt>
                <c:pt idx="37">
                  <c:v>0.29999999999999977</c:v>
                </c:pt>
                <c:pt idx="38">
                  <c:v>0.19999999999999965</c:v>
                </c:pt>
                <c:pt idx="39">
                  <c:v>9.9999999999999548E-2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DD-4B3C-9F09-F74F1C428EE1}"/>
            </c:ext>
          </c:extLst>
        </c:ser>
        <c:ser>
          <c:idx val="1"/>
          <c:order val="1"/>
          <c:tx>
            <c:strRef>
              <c:f>'Theta-Dot'!$N$37</c:f>
              <c:strCache>
                <c:ptCount val="1"/>
                <c:pt idx="0">
                  <c:v>PL</c:v>
                </c:pt>
              </c:strCache>
            </c:strRef>
          </c:tx>
          <c:marker>
            <c:symbol val="none"/>
          </c:marker>
          <c:xVal>
            <c:numRef>
              <c:f>'Theta-Dot'!$M$38:$M$198</c:f>
              <c:numCache>
                <c:formatCode>0.000</c:formatCode>
                <c:ptCount val="161"/>
                <c:pt idx="0">
                  <c:v>-0.4</c:v>
                </c:pt>
                <c:pt idx="1">
                  <c:v>-0.39500000000000002</c:v>
                </c:pt>
                <c:pt idx="2">
                  <c:v>-0.39</c:v>
                </c:pt>
                <c:pt idx="3">
                  <c:v>-0.38500000000000001</c:v>
                </c:pt>
                <c:pt idx="4">
                  <c:v>-0.38</c:v>
                </c:pt>
                <c:pt idx="5">
                  <c:v>-0.375</c:v>
                </c:pt>
                <c:pt idx="6">
                  <c:v>-0.37</c:v>
                </c:pt>
                <c:pt idx="7">
                  <c:v>-0.36499999999999999</c:v>
                </c:pt>
                <c:pt idx="8">
                  <c:v>-0.36</c:v>
                </c:pt>
                <c:pt idx="9">
                  <c:v>-0.35499999999999998</c:v>
                </c:pt>
                <c:pt idx="10">
                  <c:v>-0.35</c:v>
                </c:pt>
                <c:pt idx="11">
                  <c:v>-0.34499999999999997</c:v>
                </c:pt>
                <c:pt idx="12">
                  <c:v>-0.34</c:v>
                </c:pt>
                <c:pt idx="13">
                  <c:v>-0.33500000000000002</c:v>
                </c:pt>
                <c:pt idx="14">
                  <c:v>-0.33</c:v>
                </c:pt>
                <c:pt idx="15">
                  <c:v>-0.32500000000000001</c:v>
                </c:pt>
                <c:pt idx="16">
                  <c:v>-0.32</c:v>
                </c:pt>
                <c:pt idx="17">
                  <c:v>-0.315</c:v>
                </c:pt>
                <c:pt idx="18">
                  <c:v>-0.31</c:v>
                </c:pt>
                <c:pt idx="19">
                  <c:v>-0.30499999999999999</c:v>
                </c:pt>
                <c:pt idx="20">
                  <c:v>-0.3</c:v>
                </c:pt>
                <c:pt idx="21">
                  <c:v>-0.29499999999999998</c:v>
                </c:pt>
                <c:pt idx="22">
                  <c:v>-0.28999999999999998</c:v>
                </c:pt>
                <c:pt idx="23">
                  <c:v>-0.28499999999999998</c:v>
                </c:pt>
                <c:pt idx="24">
                  <c:v>-0.28000000000000003</c:v>
                </c:pt>
                <c:pt idx="25">
                  <c:v>-0.27500000000000002</c:v>
                </c:pt>
                <c:pt idx="26">
                  <c:v>-0.27</c:v>
                </c:pt>
                <c:pt idx="27">
                  <c:v>-0.26500000000000001</c:v>
                </c:pt>
                <c:pt idx="28">
                  <c:v>-0.26</c:v>
                </c:pt>
                <c:pt idx="29">
                  <c:v>-0.255</c:v>
                </c:pt>
                <c:pt idx="30">
                  <c:v>-0.25</c:v>
                </c:pt>
                <c:pt idx="31">
                  <c:v>-0.245</c:v>
                </c:pt>
                <c:pt idx="32">
                  <c:v>-0.24</c:v>
                </c:pt>
                <c:pt idx="33">
                  <c:v>-0.23499999999999999</c:v>
                </c:pt>
                <c:pt idx="34">
                  <c:v>-0.23</c:v>
                </c:pt>
                <c:pt idx="35">
                  <c:v>-0.22500000000000001</c:v>
                </c:pt>
                <c:pt idx="36">
                  <c:v>-0.22</c:v>
                </c:pt>
                <c:pt idx="37">
                  <c:v>-0.215</c:v>
                </c:pt>
                <c:pt idx="38">
                  <c:v>-0.21</c:v>
                </c:pt>
                <c:pt idx="39">
                  <c:v>-0.20499999999999999</c:v>
                </c:pt>
                <c:pt idx="40">
                  <c:v>-0.2</c:v>
                </c:pt>
                <c:pt idx="41">
                  <c:v>-0.19500000000000001</c:v>
                </c:pt>
                <c:pt idx="42">
                  <c:v>-0.19</c:v>
                </c:pt>
                <c:pt idx="43">
                  <c:v>-0.185</c:v>
                </c:pt>
                <c:pt idx="44">
                  <c:v>-0.18</c:v>
                </c:pt>
                <c:pt idx="45">
                  <c:v>-0.17499999999999999</c:v>
                </c:pt>
                <c:pt idx="46">
                  <c:v>-0.17</c:v>
                </c:pt>
                <c:pt idx="47">
                  <c:v>-0.16500000000000001</c:v>
                </c:pt>
                <c:pt idx="48">
                  <c:v>-0.16</c:v>
                </c:pt>
                <c:pt idx="49">
                  <c:v>-0.155</c:v>
                </c:pt>
                <c:pt idx="50">
                  <c:v>-0.15</c:v>
                </c:pt>
                <c:pt idx="51">
                  <c:v>-0.14499999999999999</c:v>
                </c:pt>
                <c:pt idx="52">
                  <c:v>-0.14000000000000001</c:v>
                </c:pt>
                <c:pt idx="53">
                  <c:v>-0.13500000000000001</c:v>
                </c:pt>
                <c:pt idx="54">
                  <c:v>-0.13</c:v>
                </c:pt>
                <c:pt idx="55">
                  <c:v>-0.125</c:v>
                </c:pt>
                <c:pt idx="56">
                  <c:v>-0.12</c:v>
                </c:pt>
                <c:pt idx="57">
                  <c:v>-0.115</c:v>
                </c:pt>
                <c:pt idx="58">
                  <c:v>-0.11</c:v>
                </c:pt>
                <c:pt idx="59">
                  <c:v>-0.105</c:v>
                </c:pt>
                <c:pt idx="60">
                  <c:v>-0.1</c:v>
                </c:pt>
                <c:pt idx="61">
                  <c:v>-9.5000000000000001E-2</c:v>
                </c:pt>
                <c:pt idx="62">
                  <c:v>-0.09</c:v>
                </c:pt>
                <c:pt idx="63">
                  <c:v>-8.5000000000000006E-2</c:v>
                </c:pt>
                <c:pt idx="64">
                  <c:v>-0.08</c:v>
                </c:pt>
                <c:pt idx="65">
                  <c:v>-7.4999999999999997E-2</c:v>
                </c:pt>
                <c:pt idx="66">
                  <c:v>-7.0000000000000007E-2</c:v>
                </c:pt>
                <c:pt idx="67">
                  <c:v>-6.5000000000000002E-2</c:v>
                </c:pt>
                <c:pt idx="68">
                  <c:v>-0.06</c:v>
                </c:pt>
                <c:pt idx="69">
                  <c:v>-5.5E-2</c:v>
                </c:pt>
                <c:pt idx="70">
                  <c:v>-0.05</c:v>
                </c:pt>
                <c:pt idx="71">
                  <c:v>-4.4999999999999998E-2</c:v>
                </c:pt>
                <c:pt idx="72">
                  <c:v>-0.04</c:v>
                </c:pt>
                <c:pt idx="73">
                  <c:v>-3.5000000000000003E-2</c:v>
                </c:pt>
                <c:pt idx="74">
                  <c:v>-0.03</c:v>
                </c:pt>
                <c:pt idx="75">
                  <c:v>-2.5000000000000001E-2</c:v>
                </c:pt>
                <c:pt idx="76">
                  <c:v>-0.02</c:v>
                </c:pt>
                <c:pt idx="77">
                  <c:v>-1.4999999999999999E-2</c:v>
                </c:pt>
                <c:pt idx="78">
                  <c:v>-0.01</c:v>
                </c:pt>
                <c:pt idx="79">
                  <c:v>-5.0000000000000001E-3</c:v>
                </c:pt>
                <c:pt idx="80">
                  <c:v>0</c:v>
                </c:pt>
                <c:pt idx="81">
                  <c:v>5.0000000000000001E-3</c:v>
                </c:pt>
                <c:pt idx="82">
                  <c:v>9.9999999999999499E-3</c:v>
                </c:pt>
                <c:pt idx="83">
                  <c:v>1.4999999999999999E-2</c:v>
                </c:pt>
                <c:pt idx="84">
                  <c:v>0.02</c:v>
                </c:pt>
                <c:pt idx="85">
                  <c:v>2.5000000000000001E-2</c:v>
                </c:pt>
                <c:pt idx="86">
                  <c:v>0.03</c:v>
                </c:pt>
                <c:pt idx="87">
                  <c:v>3.5000000000000003E-2</c:v>
                </c:pt>
                <c:pt idx="88">
                  <c:v>0.04</c:v>
                </c:pt>
                <c:pt idx="89">
                  <c:v>4.4999999999999998E-2</c:v>
                </c:pt>
                <c:pt idx="90">
                  <c:v>0.05</c:v>
                </c:pt>
                <c:pt idx="91">
                  <c:v>5.5E-2</c:v>
                </c:pt>
                <c:pt idx="92">
                  <c:v>0.06</c:v>
                </c:pt>
                <c:pt idx="93">
                  <c:v>6.5000000000000002E-2</c:v>
                </c:pt>
                <c:pt idx="94">
                  <c:v>7.0000000000000007E-2</c:v>
                </c:pt>
                <c:pt idx="95">
                  <c:v>7.4999999999999997E-2</c:v>
                </c:pt>
                <c:pt idx="96">
                  <c:v>0.08</c:v>
                </c:pt>
                <c:pt idx="97">
                  <c:v>8.5000000000000006E-2</c:v>
                </c:pt>
                <c:pt idx="98">
                  <c:v>0.09</c:v>
                </c:pt>
                <c:pt idx="99">
                  <c:v>9.5000000000000001E-2</c:v>
                </c:pt>
                <c:pt idx="100">
                  <c:v>0.1</c:v>
                </c:pt>
                <c:pt idx="101">
                  <c:v>0.105</c:v>
                </c:pt>
                <c:pt idx="102">
                  <c:v>0.11</c:v>
                </c:pt>
                <c:pt idx="103">
                  <c:v>0.115</c:v>
                </c:pt>
                <c:pt idx="104">
                  <c:v>0.12</c:v>
                </c:pt>
                <c:pt idx="105">
                  <c:v>0.125</c:v>
                </c:pt>
                <c:pt idx="106">
                  <c:v>0.13</c:v>
                </c:pt>
                <c:pt idx="107">
                  <c:v>0.13500000000000001</c:v>
                </c:pt>
                <c:pt idx="108">
                  <c:v>0.14000000000000001</c:v>
                </c:pt>
                <c:pt idx="109">
                  <c:v>0.14499999999999999</c:v>
                </c:pt>
                <c:pt idx="110">
                  <c:v>0.15</c:v>
                </c:pt>
                <c:pt idx="111">
                  <c:v>0.155</c:v>
                </c:pt>
                <c:pt idx="112">
                  <c:v>0.16</c:v>
                </c:pt>
                <c:pt idx="113">
                  <c:v>0.16500000000000101</c:v>
                </c:pt>
                <c:pt idx="114">
                  <c:v>0.17000000000000101</c:v>
                </c:pt>
                <c:pt idx="115">
                  <c:v>0.17500000000000099</c:v>
                </c:pt>
                <c:pt idx="116">
                  <c:v>0.18000000000000099</c:v>
                </c:pt>
                <c:pt idx="117">
                  <c:v>0.185000000000001</c:v>
                </c:pt>
                <c:pt idx="118">
                  <c:v>0.190000000000001</c:v>
                </c:pt>
                <c:pt idx="119">
                  <c:v>0.19500000000000101</c:v>
                </c:pt>
                <c:pt idx="120">
                  <c:v>0.20000000000000101</c:v>
                </c:pt>
                <c:pt idx="121">
                  <c:v>0.20500000000000099</c:v>
                </c:pt>
                <c:pt idx="122">
                  <c:v>0.21000000000000099</c:v>
                </c:pt>
                <c:pt idx="123">
                  <c:v>0.215000000000001</c:v>
                </c:pt>
                <c:pt idx="124">
                  <c:v>0.220000000000001</c:v>
                </c:pt>
                <c:pt idx="125">
                  <c:v>0.225000000000001</c:v>
                </c:pt>
                <c:pt idx="126">
                  <c:v>0.23000000000000101</c:v>
                </c:pt>
                <c:pt idx="127">
                  <c:v>0.23500000000000101</c:v>
                </c:pt>
                <c:pt idx="128">
                  <c:v>0.24000000000000099</c:v>
                </c:pt>
                <c:pt idx="129">
                  <c:v>0.24500000000000099</c:v>
                </c:pt>
                <c:pt idx="130">
                  <c:v>0.250000000000001</c:v>
                </c:pt>
                <c:pt idx="131">
                  <c:v>0.255000000000001</c:v>
                </c:pt>
                <c:pt idx="132">
                  <c:v>0.26000000000000101</c:v>
                </c:pt>
                <c:pt idx="133">
                  <c:v>0.26500000000000101</c:v>
                </c:pt>
                <c:pt idx="134">
                  <c:v>0.27000000000000102</c:v>
                </c:pt>
                <c:pt idx="135">
                  <c:v>0.27500000000000102</c:v>
                </c:pt>
                <c:pt idx="136">
                  <c:v>0.28000000000000103</c:v>
                </c:pt>
                <c:pt idx="137">
                  <c:v>0.28500000000000097</c:v>
                </c:pt>
                <c:pt idx="138">
                  <c:v>0.29000000000000098</c:v>
                </c:pt>
                <c:pt idx="139">
                  <c:v>0.29500000000000098</c:v>
                </c:pt>
                <c:pt idx="140">
                  <c:v>0.30000000000000099</c:v>
                </c:pt>
                <c:pt idx="141">
                  <c:v>0.30500000000000099</c:v>
                </c:pt>
                <c:pt idx="142">
                  <c:v>0.310000000000001</c:v>
                </c:pt>
                <c:pt idx="143">
                  <c:v>0.315000000000001</c:v>
                </c:pt>
                <c:pt idx="144">
                  <c:v>0.32000000000000101</c:v>
                </c:pt>
                <c:pt idx="145">
                  <c:v>0.32500000000000101</c:v>
                </c:pt>
                <c:pt idx="146">
                  <c:v>0.33000000000000101</c:v>
                </c:pt>
                <c:pt idx="147">
                  <c:v>0.33500000000000102</c:v>
                </c:pt>
                <c:pt idx="148">
                  <c:v>0.34000000000000102</c:v>
                </c:pt>
                <c:pt idx="149">
                  <c:v>0.34500000000000097</c:v>
                </c:pt>
                <c:pt idx="150">
                  <c:v>0.35000000000000098</c:v>
                </c:pt>
                <c:pt idx="151">
                  <c:v>0.35500000000000098</c:v>
                </c:pt>
                <c:pt idx="152">
                  <c:v>0.36000000000000099</c:v>
                </c:pt>
                <c:pt idx="153">
                  <c:v>0.36500000000000099</c:v>
                </c:pt>
                <c:pt idx="154">
                  <c:v>0.37000000000000099</c:v>
                </c:pt>
                <c:pt idx="155">
                  <c:v>0.375000000000001</c:v>
                </c:pt>
                <c:pt idx="156">
                  <c:v>0.380000000000001</c:v>
                </c:pt>
                <c:pt idx="157">
                  <c:v>0.38500000000000101</c:v>
                </c:pt>
                <c:pt idx="158">
                  <c:v>0.39000000000000101</c:v>
                </c:pt>
                <c:pt idx="159">
                  <c:v>0.39500000000000102</c:v>
                </c:pt>
                <c:pt idx="160">
                  <c:v>0.40000000000000102</c:v>
                </c:pt>
              </c:numCache>
            </c:numRef>
          </c:xVal>
          <c:yVal>
            <c:numRef>
              <c:f>'Theta-Dot'!$N$38:$N$198</c:f>
              <c:numCache>
                <c:formatCode>General</c:formatCode>
                <c:ptCount val="1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1.9984014443252821E-14</c:v>
                </c:pt>
                <c:pt idx="121">
                  <c:v>0.10000000000001953</c:v>
                </c:pt>
                <c:pt idx="122">
                  <c:v>0.20000000000001963</c:v>
                </c:pt>
                <c:pt idx="123">
                  <c:v>0.30000000000001975</c:v>
                </c:pt>
                <c:pt idx="124">
                  <c:v>0.40000000000001984</c:v>
                </c:pt>
                <c:pt idx="125">
                  <c:v>0.50000000000001998</c:v>
                </c:pt>
                <c:pt idx="126">
                  <c:v>0.60000000000002007</c:v>
                </c:pt>
                <c:pt idx="127">
                  <c:v>0.70000000000002016</c:v>
                </c:pt>
                <c:pt idx="128">
                  <c:v>0.8000000000000197</c:v>
                </c:pt>
                <c:pt idx="129">
                  <c:v>0.90000000000001978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DD-4B3C-9F09-F74F1C428EE1}"/>
            </c:ext>
          </c:extLst>
        </c:ser>
        <c:ser>
          <c:idx val="2"/>
          <c:order val="2"/>
          <c:tx>
            <c:strRef>
              <c:f>'Theta-Dot'!$E$37</c:f>
              <c:strCache>
                <c:ptCount val="1"/>
                <c:pt idx="0">
                  <c:v>NM</c:v>
                </c:pt>
              </c:strCache>
            </c:strRef>
          </c:tx>
          <c:marker>
            <c:symbol val="none"/>
          </c:marker>
          <c:xVal>
            <c:numRef>
              <c:f>'Theta-Dot'!$D$38:$D$198</c:f>
              <c:numCache>
                <c:formatCode>0.000</c:formatCode>
                <c:ptCount val="161"/>
                <c:pt idx="0">
                  <c:v>-0.4</c:v>
                </c:pt>
                <c:pt idx="1">
                  <c:v>-0.39500000000000002</c:v>
                </c:pt>
                <c:pt idx="2">
                  <c:v>-0.39</c:v>
                </c:pt>
                <c:pt idx="3">
                  <c:v>-0.38500000000000001</c:v>
                </c:pt>
                <c:pt idx="4">
                  <c:v>-0.38</c:v>
                </c:pt>
                <c:pt idx="5">
                  <c:v>-0.375</c:v>
                </c:pt>
                <c:pt idx="6">
                  <c:v>-0.37</c:v>
                </c:pt>
                <c:pt idx="7">
                  <c:v>-0.36499999999999999</c:v>
                </c:pt>
                <c:pt idx="8">
                  <c:v>-0.36</c:v>
                </c:pt>
                <c:pt idx="9">
                  <c:v>-0.35499999999999998</c:v>
                </c:pt>
                <c:pt idx="10">
                  <c:v>-0.35</c:v>
                </c:pt>
                <c:pt idx="11">
                  <c:v>-0.34499999999999997</c:v>
                </c:pt>
                <c:pt idx="12">
                  <c:v>-0.34</c:v>
                </c:pt>
                <c:pt idx="13">
                  <c:v>-0.33500000000000002</c:v>
                </c:pt>
                <c:pt idx="14">
                  <c:v>-0.33</c:v>
                </c:pt>
                <c:pt idx="15">
                  <c:v>-0.32500000000000001</c:v>
                </c:pt>
                <c:pt idx="16">
                  <c:v>-0.32</c:v>
                </c:pt>
                <c:pt idx="17">
                  <c:v>-0.315</c:v>
                </c:pt>
                <c:pt idx="18">
                  <c:v>-0.31</c:v>
                </c:pt>
                <c:pt idx="19">
                  <c:v>-0.30499999999999999</c:v>
                </c:pt>
                <c:pt idx="20">
                  <c:v>-0.3</c:v>
                </c:pt>
                <c:pt idx="21">
                  <c:v>-0.29499999999999998</c:v>
                </c:pt>
                <c:pt idx="22">
                  <c:v>-0.28999999999999998</c:v>
                </c:pt>
                <c:pt idx="23">
                  <c:v>-0.28499999999999998</c:v>
                </c:pt>
                <c:pt idx="24">
                  <c:v>-0.28000000000000003</c:v>
                </c:pt>
                <c:pt idx="25">
                  <c:v>-0.27500000000000002</c:v>
                </c:pt>
                <c:pt idx="26">
                  <c:v>-0.27</c:v>
                </c:pt>
                <c:pt idx="27">
                  <c:v>-0.26500000000000001</c:v>
                </c:pt>
                <c:pt idx="28">
                  <c:v>-0.26</c:v>
                </c:pt>
                <c:pt idx="29">
                  <c:v>-0.255</c:v>
                </c:pt>
                <c:pt idx="30">
                  <c:v>-0.25</c:v>
                </c:pt>
                <c:pt idx="31">
                  <c:v>-0.245</c:v>
                </c:pt>
                <c:pt idx="32">
                  <c:v>-0.24</c:v>
                </c:pt>
                <c:pt idx="33">
                  <c:v>-0.23499999999999999</c:v>
                </c:pt>
                <c:pt idx="34">
                  <c:v>-0.23</c:v>
                </c:pt>
                <c:pt idx="35">
                  <c:v>-0.22500000000000001</c:v>
                </c:pt>
                <c:pt idx="36">
                  <c:v>-0.22</c:v>
                </c:pt>
                <c:pt idx="37">
                  <c:v>-0.215</c:v>
                </c:pt>
                <c:pt idx="38">
                  <c:v>-0.21</c:v>
                </c:pt>
                <c:pt idx="39">
                  <c:v>-0.20499999999999999</c:v>
                </c:pt>
                <c:pt idx="40">
                  <c:v>-0.2</c:v>
                </c:pt>
                <c:pt idx="41">
                  <c:v>-0.19500000000000001</c:v>
                </c:pt>
                <c:pt idx="42">
                  <c:v>-0.19</c:v>
                </c:pt>
                <c:pt idx="43">
                  <c:v>-0.185</c:v>
                </c:pt>
                <c:pt idx="44">
                  <c:v>-0.18</c:v>
                </c:pt>
                <c:pt idx="45">
                  <c:v>-0.17499999999999999</c:v>
                </c:pt>
                <c:pt idx="46">
                  <c:v>-0.17</c:v>
                </c:pt>
                <c:pt idx="47">
                  <c:v>-0.16500000000000001</c:v>
                </c:pt>
                <c:pt idx="48">
                  <c:v>-0.16</c:v>
                </c:pt>
                <c:pt idx="49">
                  <c:v>-0.155</c:v>
                </c:pt>
                <c:pt idx="50">
                  <c:v>-0.15</c:v>
                </c:pt>
                <c:pt idx="51">
                  <c:v>-0.14499999999999999</c:v>
                </c:pt>
                <c:pt idx="52">
                  <c:v>-0.14000000000000001</c:v>
                </c:pt>
                <c:pt idx="53">
                  <c:v>-0.13500000000000001</c:v>
                </c:pt>
                <c:pt idx="54">
                  <c:v>-0.13</c:v>
                </c:pt>
                <c:pt idx="55">
                  <c:v>-0.125</c:v>
                </c:pt>
                <c:pt idx="56">
                  <c:v>-0.12</c:v>
                </c:pt>
                <c:pt idx="57">
                  <c:v>-0.115</c:v>
                </c:pt>
                <c:pt idx="58">
                  <c:v>-0.11</c:v>
                </c:pt>
                <c:pt idx="59">
                  <c:v>-0.105</c:v>
                </c:pt>
                <c:pt idx="60">
                  <c:v>-0.1</c:v>
                </c:pt>
                <c:pt idx="61">
                  <c:v>-9.5000000000000001E-2</c:v>
                </c:pt>
                <c:pt idx="62">
                  <c:v>-0.09</c:v>
                </c:pt>
                <c:pt idx="63">
                  <c:v>-8.5000000000000006E-2</c:v>
                </c:pt>
                <c:pt idx="64">
                  <c:v>-0.08</c:v>
                </c:pt>
                <c:pt idx="65">
                  <c:v>-7.4999999999999997E-2</c:v>
                </c:pt>
                <c:pt idx="66">
                  <c:v>-7.0000000000000007E-2</c:v>
                </c:pt>
                <c:pt idx="67">
                  <c:v>-6.5000000000000002E-2</c:v>
                </c:pt>
                <c:pt idx="68">
                  <c:v>-0.06</c:v>
                </c:pt>
                <c:pt idx="69">
                  <c:v>-5.5E-2</c:v>
                </c:pt>
                <c:pt idx="70">
                  <c:v>-0.05</c:v>
                </c:pt>
                <c:pt idx="71">
                  <c:v>-4.4999999999999998E-2</c:v>
                </c:pt>
                <c:pt idx="72">
                  <c:v>-0.04</c:v>
                </c:pt>
                <c:pt idx="73">
                  <c:v>-3.5000000000000003E-2</c:v>
                </c:pt>
                <c:pt idx="74">
                  <c:v>-0.03</c:v>
                </c:pt>
                <c:pt idx="75">
                  <c:v>-2.5000000000000001E-2</c:v>
                </c:pt>
                <c:pt idx="76">
                  <c:v>-0.02</c:v>
                </c:pt>
                <c:pt idx="77">
                  <c:v>-1.4999999999999999E-2</c:v>
                </c:pt>
                <c:pt idx="78">
                  <c:v>-0.01</c:v>
                </c:pt>
                <c:pt idx="79">
                  <c:v>-5.0000000000000001E-3</c:v>
                </c:pt>
                <c:pt idx="80">
                  <c:v>0</c:v>
                </c:pt>
                <c:pt idx="81">
                  <c:v>5.0000000000000001E-3</c:v>
                </c:pt>
                <c:pt idx="82">
                  <c:v>9.9999999999999499E-3</c:v>
                </c:pt>
                <c:pt idx="83">
                  <c:v>1.4999999999999999E-2</c:v>
                </c:pt>
                <c:pt idx="84">
                  <c:v>0.02</c:v>
                </c:pt>
                <c:pt idx="85">
                  <c:v>2.5000000000000001E-2</c:v>
                </c:pt>
                <c:pt idx="86">
                  <c:v>0.03</c:v>
                </c:pt>
                <c:pt idx="87">
                  <c:v>3.5000000000000003E-2</c:v>
                </c:pt>
                <c:pt idx="88">
                  <c:v>0.04</c:v>
                </c:pt>
                <c:pt idx="89">
                  <c:v>4.4999999999999998E-2</c:v>
                </c:pt>
                <c:pt idx="90">
                  <c:v>0.05</c:v>
                </c:pt>
                <c:pt idx="91">
                  <c:v>5.5E-2</c:v>
                </c:pt>
                <c:pt idx="92">
                  <c:v>0.06</c:v>
                </c:pt>
                <c:pt idx="93">
                  <c:v>6.5000000000000002E-2</c:v>
                </c:pt>
                <c:pt idx="94">
                  <c:v>7.0000000000000007E-2</c:v>
                </c:pt>
                <c:pt idx="95">
                  <c:v>7.4999999999999997E-2</c:v>
                </c:pt>
                <c:pt idx="96">
                  <c:v>0.08</c:v>
                </c:pt>
                <c:pt idx="97">
                  <c:v>8.5000000000000006E-2</c:v>
                </c:pt>
                <c:pt idx="98">
                  <c:v>0.09</c:v>
                </c:pt>
                <c:pt idx="99">
                  <c:v>9.5000000000000001E-2</c:v>
                </c:pt>
                <c:pt idx="100">
                  <c:v>0.1</c:v>
                </c:pt>
                <c:pt idx="101">
                  <c:v>0.105</c:v>
                </c:pt>
                <c:pt idx="102">
                  <c:v>0.11</c:v>
                </c:pt>
                <c:pt idx="103">
                  <c:v>0.115</c:v>
                </c:pt>
                <c:pt idx="104">
                  <c:v>0.12</c:v>
                </c:pt>
                <c:pt idx="105">
                  <c:v>0.125</c:v>
                </c:pt>
                <c:pt idx="106">
                  <c:v>0.13</c:v>
                </c:pt>
                <c:pt idx="107">
                  <c:v>0.13500000000000001</c:v>
                </c:pt>
                <c:pt idx="108">
                  <c:v>0.14000000000000001</c:v>
                </c:pt>
                <c:pt idx="109">
                  <c:v>0.14499999999999999</c:v>
                </c:pt>
                <c:pt idx="110">
                  <c:v>0.15</c:v>
                </c:pt>
                <c:pt idx="111">
                  <c:v>0.155</c:v>
                </c:pt>
                <c:pt idx="112">
                  <c:v>0.16</c:v>
                </c:pt>
                <c:pt idx="113">
                  <c:v>0.16500000000000101</c:v>
                </c:pt>
                <c:pt idx="114">
                  <c:v>0.17000000000000101</c:v>
                </c:pt>
                <c:pt idx="115">
                  <c:v>0.17500000000000099</c:v>
                </c:pt>
                <c:pt idx="116">
                  <c:v>0.18000000000000099</c:v>
                </c:pt>
                <c:pt idx="117">
                  <c:v>0.185000000000001</c:v>
                </c:pt>
                <c:pt idx="118">
                  <c:v>0.190000000000001</c:v>
                </c:pt>
                <c:pt idx="119">
                  <c:v>0.19500000000000101</c:v>
                </c:pt>
                <c:pt idx="120">
                  <c:v>0.20000000000000101</c:v>
                </c:pt>
                <c:pt idx="121">
                  <c:v>0.20500000000000099</c:v>
                </c:pt>
                <c:pt idx="122">
                  <c:v>0.21000000000000099</c:v>
                </c:pt>
                <c:pt idx="123">
                  <c:v>0.215000000000001</c:v>
                </c:pt>
                <c:pt idx="124">
                  <c:v>0.220000000000001</c:v>
                </c:pt>
                <c:pt idx="125">
                  <c:v>0.225000000000001</c:v>
                </c:pt>
                <c:pt idx="126">
                  <c:v>0.23000000000000101</c:v>
                </c:pt>
                <c:pt idx="127">
                  <c:v>0.23500000000000101</c:v>
                </c:pt>
                <c:pt idx="128">
                  <c:v>0.24000000000000099</c:v>
                </c:pt>
                <c:pt idx="129">
                  <c:v>0.24500000000000099</c:v>
                </c:pt>
                <c:pt idx="130">
                  <c:v>0.250000000000001</c:v>
                </c:pt>
                <c:pt idx="131">
                  <c:v>0.255000000000001</c:v>
                </c:pt>
                <c:pt idx="132">
                  <c:v>0.26000000000000101</c:v>
                </c:pt>
                <c:pt idx="133">
                  <c:v>0.26500000000000101</c:v>
                </c:pt>
                <c:pt idx="134">
                  <c:v>0.27000000000000102</c:v>
                </c:pt>
                <c:pt idx="135">
                  <c:v>0.27500000000000102</c:v>
                </c:pt>
                <c:pt idx="136">
                  <c:v>0.28000000000000103</c:v>
                </c:pt>
                <c:pt idx="137">
                  <c:v>0.28500000000000097</c:v>
                </c:pt>
                <c:pt idx="138">
                  <c:v>0.29000000000000098</c:v>
                </c:pt>
                <c:pt idx="139">
                  <c:v>0.29500000000000098</c:v>
                </c:pt>
                <c:pt idx="140">
                  <c:v>0.30000000000000099</c:v>
                </c:pt>
                <c:pt idx="141">
                  <c:v>0.30500000000000099</c:v>
                </c:pt>
                <c:pt idx="142">
                  <c:v>0.310000000000001</c:v>
                </c:pt>
                <c:pt idx="143">
                  <c:v>0.315000000000001</c:v>
                </c:pt>
                <c:pt idx="144">
                  <c:v>0.32000000000000101</c:v>
                </c:pt>
                <c:pt idx="145">
                  <c:v>0.32500000000000101</c:v>
                </c:pt>
                <c:pt idx="146">
                  <c:v>0.33000000000000101</c:v>
                </c:pt>
                <c:pt idx="147">
                  <c:v>0.33500000000000102</c:v>
                </c:pt>
                <c:pt idx="148">
                  <c:v>0.34000000000000102</c:v>
                </c:pt>
                <c:pt idx="149">
                  <c:v>0.34500000000000097</c:v>
                </c:pt>
                <c:pt idx="150">
                  <c:v>0.35000000000000098</c:v>
                </c:pt>
                <c:pt idx="151">
                  <c:v>0.35500000000000098</c:v>
                </c:pt>
                <c:pt idx="152">
                  <c:v>0.36000000000000099</c:v>
                </c:pt>
                <c:pt idx="153">
                  <c:v>0.36500000000000099</c:v>
                </c:pt>
                <c:pt idx="154">
                  <c:v>0.37000000000000099</c:v>
                </c:pt>
                <c:pt idx="155">
                  <c:v>0.375000000000001</c:v>
                </c:pt>
                <c:pt idx="156">
                  <c:v>0.380000000000001</c:v>
                </c:pt>
                <c:pt idx="157">
                  <c:v>0.38500000000000101</c:v>
                </c:pt>
                <c:pt idx="158">
                  <c:v>0.39000000000000101</c:v>
                </c:pt>
                <c:pt idx="159">
                  <c:v>0.39500000000000102</c:v>
                </c:pt>
                <c:pt idx="160">
                  <c:v>0.40000000000000102</c:v>
                </c:pt>
              </c:numCache>
            </c:numRef>
          </c:xVal>
          <c:yVal>
            <c:numRef>
              <c:f>'Theta-Dot'!$E$38:$E$198</c:f>
              <c:numCache>
                <c:formatCode>0.0</c:formatCode>
                <c:ptCount val="1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0.1000000000000001</c:v>
                </c:pt>
                <c:pt idx="32">
                  <c:v>0.20000000000000021</c:v>
                </c:pt>
                <c:pt idx="33">
                  <c:v>0.30000000000000032</c:v>
                </c:pt>
                <c:pt idx="34">
                  <c:v>0.39999999999999986</c:v>
                </c:pt>
                <c:pt idx="35">
                  <c:v>0.5</c:v>
                </c:pt>
                <c:pt idx="36">
                  <c:v>0.60000000000000009</c:v>
                </c:pt>
                <c:pt idx="37">
                  <c:v>0.70000000000000018</c:v>
                </c:pt>
                <c:pt idx="38">
                  <c:v>0.80000000000000027</c:v>
                </c:pt>
                <c:pt idx="39">
                  <c:v>0.90000000000000036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0.89999999999999991</c:v>
                </c:pt>
                <c:pt idx="62">
                  <c:v>0.79999999999999982</c:v>
                </c:pt>
                <c:pt idx="63">
                  <c:v>0.70000000000000007</c:v>
                </c:pt>
                <c:pt idx="64">
                  <c:v>0.6</c:v>
                </c:pt>
                <c:pt idx="65">
                  <c:v>0.49999999999999989</c:v>
                </c:pt>
                <c:pt idx="66">
                  <c:v>0.40000000000000008</c:v>
                </c:pt>
                <c:pt idx="67">
                  <c:v>0.3</c:v>
                </c:pt>
                <c:pt idx="68">
                  <c:v>0.1999999999999999</c:v>
                </c:pt>
                <c:pt idx="69">
                  <c:v>9.999999999999995E-2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3DD-4B3C-9F09-F74F1C428EE1}"/>
            </c:ext>
          </c:extLst>
        </c:ser>
        <c:ser>
          <c:idx val="3"/>
          <c:order val="3"/>
          <c:tx>
            <c:strRef>
              <c:f>'Theta-Dot'!$H$37</c:f>
              <c:strCache>
                <c:ptCount val="1"/>
                <c:pt idx="0">
                  <c:v>ZE</c:v>
                </c:pt>
              </c:strCache>
            </c:strRef>
          </c:tx>
          <c:marker>
            <c:symbol val="none"/>
          </c:marker>
          <c:xVal>
            <c:numRef>
              <c:f>'Theta-Dot'!$G$38:$G$198</c:f>
              <c:numCache>
                <c:formatCode>0.000</c:formatCode>
                <c:ptCount val="161"/>
                <c:pt idx="0">
                  <c:v>-0.4</c:v>
                </c:pt>
                <c:pt idx="1">
                  <c:v>-0.39500000000000002</c:v>
                </c:pt>
                <c:pt idx="2">
                  <c:v>-0.39</c:v>
                </c:pt>
                <c:pt idx="3">
                  <c:v>-0.38500000000000001</c:v>
                </c:pt>
                <c:pt idx="4">
                  <c:v>-0.38</c:v>
                </c:pt>
                <c:pt idx="5">
                  <c:v>-0.375</c:v>
                </c:pt>
                <c:pt idx="6">
                  <c:v>-0.37</c:v>
                </c:pt>
                <c:pt idx="7">
                  <c:v>-0.36499999999999999</c:v>
                </c:pt>
                <c:pt idx="8">
                  <c:v>-0.36</c:v>
                </c:pt>
                <c:pt idx="9">
                  <c:v>-0.35499999999999998</c:v>
                </c:pt>
                <c:pt idx="10">
                  <c:v>-0.35</c:v>
                </c:pt>
                <c:pt idx="11">
                  <c:v>-0.34499999999999997</c:v>
                </c:pt>
                <c:pt idx="12">
                  <c:v>-0.34</c:v>
                </c:pt>
                <c:pt idx="13">
                  <c:v>-0.33500000000000002</c:v>
                </c:pt>
                <c:pt idx="14">
                  <c:v>-0.33</c:v>
                </c:pt>
                <c:pt idx="15">
                  <c:v>-0.32500000000000001</c:v>
                </c:pt>
                <c:pt idx="16">
                  <c:v>-0.32</c:v>
                </c:pt>
                <c:pt idx="17">
                  <c:v>-0.315</c:v>
                </c:pt>
                <c:pt idx="18">
                  <c:v>-0.31</c:v>
                </c:pt>
                <c:pt idx="19">
                  <c:v>-0.30499999999999999</c:v>
                </c:pt>
                <c:pt idx="20">
                  <c:v>-0.3</c:v>
                </c:pt>
                <c:pt idx="21">
                  <c:v>-0.29499999999999998</c:v>
                </c:pt>
                <c:pt idx="22">
                  <c:v>-0.28999999999999998</c:v>
                </c:pt>
                <c:pt idx="23">
                  <c:v>-0.28499999999999998</c:v>
                </c:pt>
                <c:pt idx="24">
                  <c:v>-0.28000000000000003</c:v>
                </c:pt>
                <c:pt idx="25">
                  <c:v>-0.27500000000000002</c:v>
                </c:pt>
                <c:pt idx="26">
                  <c:v>-0.27</c:v>
                </c:pt>
                <c:pt idx="27">
                  <c:v>-0.26500000000000001</c:v>
                </c:pt>
                <c:pt idx="28">
                  <c:v>-0.26</c:v>
                </c:pt>
                <c:pt idx="29">
                  <c:v>-0.255</c:v>
                </c:pt>
                <c:pt idx="30">
                  <c:v>-0.25</c:v>
                </c:pt>
                <c:pt idx="31">
                  <c:v>-0.245</c:v>
                </c:pt>
                <c:pt idx="32">
                  <c:v>-0.24</c:v>
                </c:pt>
                <c:pt idx="33">
                  <c:v>-0.23499999999999999</c:v>
                </c:pt>
                <c:pt idx="34">
                  <c:v>-0.23</c:v>
                </c:pt>
                <c:pt idx="35">
                  <c:v>-0.22500000000000001</c:v>
                </c:pt>
                <c:pt idx="36">
                  <c:v>-0.22</c:v>
                </c:pt>
                <c:pt idx="37">
                  <c:v>-0.215</c:v>
                </c:pt>
                <c:pt idx="38">
                  <c:v>-0.21</c:v>
                </c:pt>
                <c:pt idx="39">
                  <c:v>-0.20499999999999999</c:v>
                </c:pt>
                <c:pt idx="40">
                  <c:v>-0.2</c:v>
                </c:pt>
                <c:pt idx="41">
                  <c:v>-0.19500000000000001</c:v>
                </c:pt>
                <c:pt idx="42">
                  <c:v>-0.19</c:v>
                </c:pt>
                <c:pt idx="43">
                  <c:v>-0.185</c:v>
                </c:pt>
                <c:pt idx="44">
                  <c:v>-0.18</c:v>
                </c:pt>
                <c:pt idx="45">
                  <c:v>-0.17499999999999999</c:v>
                </c:pt>
                <c:pt idx="46">
                  <c:v>-0.17</c:v>
                </c:pt>
                <c:pt idx="47">
                  <c:v>-0.16500000000000001</c:v>
                </c:pt>
                <c:pt idx="48">
                  <c:v>-0.16</c:v>
                </c:pt>
                <c:pt idx="49">
                  <c:v>-0.155</c:v>
                </c:pt>
                <c:pt idx="50">
                  <c:v>-0.15</c:v>
                </c:pt>
                <c:pt idx="51">
                  <c:v>-0.14499999999999999</c:v>
                </c:pt>
                <c:pt idx="52">
                  <c:v>-0.14000000000000001</c:v>
                </c:pt>
                <c:pt idx="53">
                  <c:v>-0.13500000000000001</c:v>
                </c:pt>
                <c:pt idx="54">
                  <c:v>-0.13</c:v>
                </c:pt>
                <c:pt idx="55">
                  <c:v>-0.125</c:v>
                </c:pt>
                <c:pt idx="56">
                  <c:v>-0.12</c:v>
                </c:pt>
                <c:pt idx="57">
                  <c:v>-0.115</c:v>
                </c:pt>
                <c:pt idx="58">
                  <c:v>-0.11</c:v>
                </c:pt>
                <c:pt idx="59">
                  <c:v>-0.105</c:v>
                </c:pt>
                <c:pt idx="60">
                  <c:v>-0.1</c:v>
                </c:pt>
                <c:pt idx="61">
                  <c:v>-9.5000000000000001E-2</c:v>
                </c:pt>
                <c:pt idx="62">
                  <c:v>-0.09</c:v>
                </c:pt>
                <c:pt idx="63">
                  <c:v>-8.5000000000000006E-2</c:v>
                </c:pt>
                <c:pt idx="64">
                  <c:v>-0.08</c:v>
                </c:pt>
                <c:pt idx="65">
                  <c:v>-7.4999999999999997E-2</c:v>
                </c:pt>
                <c:pt idx="66">
                  <c:v>-7.0000000000000007E-2</c:v>
                </c:pt>
                <c:pt idx="67">
                  <c:v>-6.5000000000000002E-2</c:v>
                </c:pt>
                <c:pt idx="68">
                  <c:v>-0.06</c:v>
                </c:pt>
                <c:pt idx="69">
                  <c:v>-5.5E-2</c:v>
                </c:pt>
                <c:pt idx="70">
                  <c:v>-0.05</c:v>
                </c:pt>
                <c:pt idx="71">
                  <c:v>-4.4999999999999998E-2</c:v>
                </c:pt>
                <c:pt idx="72">
                  <c:v>-0.04</c:v>
                </c:pt>
                <c:pt idx="73">
                  <c:v>-3.5000000000000003E-2</c:v>
                </c:pt>
                <c:pt idx="74">
                  <c:v>-0.03</c:v>
                </c:pt>
                <c:pt idx="75">
                  <c:v>-2.5000000000000001E-2</c:v>
                </c:pt>
                <c:pt idx="76">
                  <c:v>-0.02</c:v>
                </c:pt>
                <c:pt idx="77">
                  <c:v>-1.4999999999999999E-2</c:v>
                </c:pt>
                <c:pt idx="78">
                  <c:v>-0.01</c:v>
                </c:pt>
                <c:pt idx="79">
                  <c:v>-5.0000000000000001E-3</c:v>
                </c:pt>
                <c:pt idx="80">
                  <c:v>0</c:v>
                </c:pt>
                <c:pt idx="81">
                  <c:v>5.0000000000000001E-3</c:v>
                </c:pt>
                <c:pt idx="82">
                  <c:v>9.9999999999999499E-3</c:v>
                </c:pt>
                <c:pt idx="83">
                  <c:v>1.4999999999999999E-2</c:v>
                </c:pt>
                <c:pt idx="84">
                  <c:v>0.02</c:v>
                </c:pt>
                <c:pt idx="85">
                  <c:v>2.5000000000000001E-2</c:v>
                </c:pt>
                <c:pt idx="86">
                  <c:v>0.03</c:v>
                </c:pt>
                <c:pt idx="87">
                  <c:v>3.5000000000000003E-2</c:v>
                </c:pt>
                <c:pt idx="88">
                  <c:v>0.04</c:v>
                </c:pt>
                <c:pt idx="89">
                  <c:v>4.4999999999999998E-2</c:v>
                </c:pt>
                <c:pt idx="90">
                  <c:v>0.05</c:v>
                </c:pt>
                <c:pt idx="91">
                  <c:v>5.5E-2</c:v>
                </c:pt>
                <c:pt idx="92">
                  <c:v>0.06</c:v>
                </c:pt>
                <c:pt idx="93">
                  <c:v>6.5000000000000002E-2</c:v>
                </c:pt>
                <c:pt idx="94">
                  <c:v>7.0000000000000007E-2</c:v>
                </c:pt>
                <c:pt idx="95">
                  <c:v>7.4999999999999997E-2</c:v>
                </c:pt>
                <c:pt idx="96">
                  <c:v>0.08</c:v>
                </c:pt>
                <c:pt idx="97">
                  <c:v>8.5000000000000006E-2</c:v>
                </c:pt>
                <c:pt idx="98">
                  <c:v>0.09</c:v>
                </c:pt>
                <c:pt idx="99">
                  <c:v>9.5000000000000001E-2</c:v>
                </c:pt>
                <c:pt idx="100">
                  <c:v>0.1</c:v>
                </c:pt>
                <c:pt idx="101">
                  <c:v>0.105</c:v>
                </c:pt>
                <c:pt idx="102">
                  <c:v>0.11</c:v>
                </c:pt>
                <c:pt idx="103">
                  <c:v>0.115</c:v>
                </c:pt>
                <c:pt idx="104">
                  <c:v>0.12</c:v>
                </c:pt>
                <c:pt idx="105">
                  <c:v>0.125</c:v>
                </c:pt>
                <c:pt idx="106">
                  <c:v>0.13</c:v>
                </c:pt>
                <c:pt idx="107">
                  <c:v>0.13500000000000001</c:v>
                </c:pt>
                <c:pt idx="108">
                  <c:v>0.14000000000000001</c:v>
                </c:pt>
                <c:pt idx="109">
                  <c:v>0.14499999999999999</c:v>
                </c:pt>
                <c:pt idx="110">
                  <c:v>0.15</c:v>
                </c:pt>
                <c:pt idx="111">
                  <c:v>0.155</c:v>
                </c:pt>
                <c:pt idx="112">
                  <c:v>0.16</c:v>
                </c:pt>
                <c:pt idx="113">
                  <c:v>0.16500000000000101</c:v>
                </c:pt>
                <c:pt idx="114">
                  <c:v>0.17000000000000101</c:v>
                </c:pt>
                <c:pt idx="115">
                  <c:v>0.17500000000000099</c:v>
                </c:pt>
                <c:pt idx="116">
                  <c:v>0.18000000000000099</c:v>
                </c:pt>
                <c:pt idx="117">
                  <c:v>0.185000000000001</c:v>
                </c:pt>
                <c:pt idx="118">
                  <c:v>0.190000000000001</c:v>
                </c:pt>
                <c:pt idx="119">
                  <c:v>0.19500000000000101</c:v>
                </c:pt>
                <c:pt idx="120">
                  <c:v>0.20000000000000101</c:v>
                </c:pt>
                <c:pt idx="121">
                  <c:v>0.20500000000000099</c:v>
                </c:pt>
                <c:pt idx="122">
                  <c:v>0.21000000000000099</c:v>
                </c:pt>
                <c:pt idx="123">
                  <c:v>0.215000000000001</c:v>
                </c:pt>
                <c:pt idx="124">
                  <c:v>0.220000000000001</c:v>
                </c:pt>
                <c:pt idx="125">
                  <c:v>0.225000000000001</c:v>
                </c:pt>
                <c:pt idx="126">
                  <c:v>0.23000000000000101</c:v>
                </c:pt>
                <c:pt idx="127">
                  <c:v>0.23500000000000101</c:v>
                </c:pt>
                <c:pt idx="128">
                  <c:v>0.24000000000000099</c:v>
                </c:pt>
                <c:pt idx="129">
                  <c:v>0.24500000000000099</c:v>
                </c:pt>
                <c:pt idx="130">
                  <c:v>0.250000000000001</c:v>
                </c:pt>
                <c:pt idx="131">
                  <c:v>0.255000000000001</c:v>
                </c:pt>
                <c:pt idx="132">
                  <c:v>0.26000000000000101</c:v>
                </c:pt>
                <c:pt idx="133">
                  <c:v>0.26500000000000101</c:v>
                </c:pt>
                <c:pt idx="134">
                  <c:v>0.27000000000000102</c:v>
                </c:pt>
                <c:pt idx="135">
                  <c:v>0.27500000000000102</c:v>
                </c:pt>
                <c:pt idx="136">
                  <c:v>0.28000000000000103</c:v>
                </c:pt>
                <c:pt idx="137">
                  <c:v>0.28500000000000097</c:v>
                </c:pt>
                <c:pt idx="138">
                  <c:v>0.29000000000000098</c:v>
                </c:pt>
                <c:pt idx="139">
                  <c:v>0.29500000000000098</c:v>
                </c:pt>
                <c:pt idx="140">
                  <c:v>0.30000000000000099</c:v>
                </c:pt>
                <c:pt idx="141">
                  <c:v>0.30500000000000099</c:v>
                </c:pt>
                <c:pt idx="142">
                  <c:v>0.310000000000001</c:v>
                </c:pt>
                <c:pt idx="143">
                  <c:v>0.315000000000001</c:v>
                </c:pt>
                <c:pt idx="144">
                  <c:v>0.32000000000000101</c:v>
                </c:pt>
                <c:pt idx="145">
                  <c:v>0.32500000000000101</c:v>
                </c:pt>
                <c:pt idx="146">
                  <c:v>0.33000000000000101</c:v>
                </c:pt>
                <c:pt idx="147">
                  <c:v>0.33500000000000102</c:v>
                </c:pt>
                <c:pt idx="148">
                  <c:v>0.34000000000000102</c:v>
                </c:pt>
                <c:pt idx="149">
                  <c:v>0.34500000000000097</c:v>
                </c:pt>
                <c:pt idx="150">
                  <c:v>0.35000000000000098</c:v>
                </c:pt>
                <c:pt idx="151">
                  <c:v>0.35500000000000098</c:v>
                </c:pt>
                <c:pt idx="152">
                  <c:v>0.36000000000000099</c:v>
                </c:pt>
                <c:pt idx="153">
                  <c:v>0.36500000000000099</c:v>
                </c:pt>
                <c:pt idx="154">
                  <c:v>0.37000000000000099</c:v>
                </c:pt>
                <c:pt idx="155">
                  <c:v>0.375000000000001</c:v>
                </c:pt>
                <c:pt idx="156">
                  <c:v>0.380000000000001</c:v>
                </c:pt>
                <c:pt idx="157">
                  <c:v>0.38500000000000101</c:v>
                </c:pt>
                <c:pt idx="158">
                  <c:v>0.39000000000000101</c:v>
                </c:pt>
                <c:pt idx="159">
                  <c:v>0.39500000000000102</c:v>
                </c:pt>
                <c:pt idx="160">
                  <c:v>0.40000000000000102</c:v>
                </c:pt>
              </c:numCache>
            </c:numRef>
          </c:xVal>
          <c:yVal>
            <c:numRef>
              <c:f>'Theta-Dot'!$H$38:$H$198</c:f>
              <c:numCache>
                <c:formatCode>General</c:formatCode>
                <c:ptCount val="1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0.10000000000000009</c:v>
                </c:pt>
                <c:pt idx="62">
                  <c:v>0.20000000000000018</c:v>
                </c:pt>
                <c:pt idx="63">
                  <c:v>0.3</c:v>
                </c:pt>
                <c:pt idx="64">
                  <c:v>0.40000000000000008</c:v>
                </c:pt>
                <c:pt idx="65">
                  <c:v>0.50000000000000022</c:v>
                </c:pt>
                <c:pt idx="66">
                  <c:v>0.6</c:v>
                </c:pt>
                <c:pt idx="67">
                  <c:v>0.70000000000000007</c:v>
                </c:pt>
                <c:pt idx="68">
                  <c:v>0.80000000000000016</c:v>
                </c:pt>
                <c:pt idx="69">
                  <c:v>0.90000000000000013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0.90000000000000013</c:v>
                </c:pt>
                <c:pt idx="92">
                  <c:v>0.80000000000000016</c:v>
                </c:pt>
                <c:pt idx="93">
                  <c:v>0.70000000000000007</c:v>
                </c:pt>
                <c:pt idx="94">
                  <c:v>0.6</c:v>
                </c:pt>
                <c:pt idx="95">
                  <c:v>0.50000000000000022</c:v>
                </c:pt>
                <c:pt idx="96">
                  <c:v>0.40000000000000008</c:v>
                </c:pt>
                <c:pt idx="97">
                  <c:v>0.3</c:v>
                </c:pt>
                <c:pt idx="98">
                  <c:v>0.20000000000000018</c:v>
                </c:pt>
                <c:pt idx="99">
                  <c:v>0.10000000000000009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3DD-4B3C-9F09-F74F1C428EE1}"/>
            </c:ext>
          </c:extLst>
        </c:ser>
        <c:ser>
          <c:idx val="4"/>
          <c:order val="4"/>
          <c:tx>
            <c:strRef>
              <c:f>'Theta-Dot'!$K$37</c:f>
              <c:strCache>
                <c:ptCount val="1"/>
                <c:pt idx="0">
                  <c:v>PM</c:v>
                </c:pt>
              </c:strCache>
            </c:strRef>
          </c:tx>
          <c:marker>
            <c:symbol val="none"/>
          </c:marker>
          <c:xVal>
            <c:numRef>
              <c:f>'Theta-Dot'!$J$38:$J$198</c:f>
              <c:numCache>
                <c:formatCode>0.000</c:formatCode>
                <c:ptCount val="161"/>
                <c:pt idx="0">
                  <c:v>-0.4</c:v>
                </c:pt>
                <c:pt idx="1">
                  <c:v>-0.39500000000000002</c:v>
                </c:pt>
                <c:pt idx="2">
                  <c:v>-0.39</c:v>
                </c:pt>
                <c:pt idx="3">
                  <c:v>-0.38500000000000001</c:v>
                </c:pt>
                <c:pt idx="4">
                  <c:v>-0.38</c:v>
                </c:pt>
                <c:pt idx="5">
                  <c:v>-0.375</c:v>
                </c:pt>
                <c:pt idx="6">
                  <c:v>-0.37</c:v>
                </c:pt>
                <c:pt idx="7">
                  <c:v>-0.36499999999999999</c:v>
                </c:pt>
                <c:pt idx="8">
                  <c:v>-0.36</c:v>
                </c:pt>
                <c:pt idx="9">
                  <c:v>-0.35499999999999998</c:v>
                </c:pt>
                <c:pt idx="10">
                  <c:v>-0.35</c:v>
                </c:pt>
                <c:pt idx="11">
                  <c:v>-0.34499999999999997</c:v>
                </c:pt>
                <c:pt idx="12">
                  <c:v>-0.34</c:v>
                </c:pt>
                <c:pt idx="13">
                  <c:v>-0.33500000000000002</c:v>
                </c:pt>
                <c:pt idx="14">
                  <c:v>-0.33</c:v>
                </c:pt>
                <c:pt idx="15">
                  <c:v>-0.32500000000000001</c:v>
                </c:pt>
                <c:pt idx="16">
                  <c:v>-0.32</c:v>
                </c:pt>
                <c:pt idx="17">
                  <c:v>-0.315</c:v>
                </c:pt>
                <c:pt idx="18">
                  <c:v>-0.31</c:v>
                </c:pt>
                <c:pt idx="19">
                  <c:v>-0.30499999999999999</c:v>
                </c:pt>
                <c:pt idx="20">
                  <c:v>-0.3</c:v>
                </c:pt>
                <c:pt idx="21">
                  <c:v>-0.29499999999999998</c:v>
                </c:pt>
                <c:pt idx="22">
                  <c:v>-0.28999999999999998</c:v>
                </c:pt>
                <c:pt idx="23">
                  <c:v>-0.28499999999999998</c:v>
                </c:pt>
                <c:pt idx="24">
                  <c:v>-0.28000000000000003</c:v>
                </c:pt>
                <c:pt idx="25">
                  <c:v>-0.27500000000000002</c:v>
                </c:pt>
                <c:pt idx="26">
                  <c:v>-0.27</c:v>
                </c:pt>
                <c:pt idx="27">
                  <c:v>-0.26500000000000001</c:v>
                </c:pt>
                <c:pt idx="28">
                  <c:v>-0.26</c:v>
                </c:pt>
                <c:pt idx="29">
                  <c:v>-0.255</c:v>
                </c:pt>
                <c:pt idx="30">
                  <c:v>-0.25</c:v>
                </c:pt>
                <c:pt idx="31">
                  <c:v>-0.245</c:v>
                </c:pt>
                <c:pt idx="32">
                  <c:v>-0.24</c:v>
                </c:pt>
                <c:pt idx="33">
                  <c:v>-0.23499999999999999</c:v>
                </c:pt>
                <c:pt idx="34">
                  <c:v>-0.23</c:v>
                </c:pt>
                <c:pt idx="35">
                  <c:v>-0.22500000000000001</c:v>
                </c:pt>
                <c:pt idx="36">
                  <c:v>-0.22</c:v>
                </c:pt>
                <c:pt idx="37">
                  <c:v>-0.215</c:v>
                </c:pt>
                <c:pt idx="38">
                  <c:v>-0.21</c:v>
                </c:pt>
                <c:pt idx="39">
                  <c:v>-0.20499999999999999</c:v>
                </c:pt>
                <c:pt idx="40">
                  <c:v>-0.2</c:v>
                </c:pt>
                <c:pt idx="41">
                  <c:v>-0.19500000000000001</c:v>
                </c:pt>
                <c:pt idx="42">
                  <c:v>-0.19</c:v>
                </c:pt>
                <c:pt idx="43">
                  <c:v>-0.185</c:v>
                </c:pt>
                <c:pt idx="44">
                  <c:v>-0.18</c:v>
                </c:pt>
                <c:pt idx="45">
                  <c:v>-0.17499999999999999</c:v>
                </c:pt>
                <c:pt idx="46">
                  <c:v>-0.17</c:v>
                </c:pt>
                <c:pt idx="47">
                  <c:v>-0.16500000000000001</c:v>
                </c:pt>
                <c:pt idx="48">
                  <c:v>-0.16</c:v>
                </c:pt>
                <c:pt idx="49">
                  <c:v>-0.155</c:v>
                </c:pt>
                <c:pt idx="50">
                  <c:v>-0.15</c:v>
                </c:pt>
                <c:pt idx="51">
                  <c:v>-0.14499999999999999</c:v>
                </c:pt>
                <c:pt idx="52">
                  <c:v>-0.14000000000000001</c:v>
                </c:pt>
                <c:pt idx="53">
                  <c:v>-0.13500000000000001</c:v>
                </c:pt>
                <c:pt idx="54">
                  <c:v>-0.13</c:v>
                </c:pt>
                <c:pt idx="55">
                  <c:v>-0.125</c:v>
                </c:pt>
                <c:pt idx="56">
                  <c:v>-0.12</c:v>
                </c:pt>
                <c:pt idx="57">
                  <c:v>-0.115</c:v>
                </c:pt>
                <c:pt idx="58">
                  <c:v>-0.11</c:v>
                </c:pt>
                <c:pt idx="59">
                  <c:v>-0.105</c:v>
                </c:pt>
                <c:pt idx="60">
                  <c:v>-0.1</c:v>
                </c:pt>
                <c:pt idx="61">
                  <c:v>-9.5000000000000001E-2</c:v>
                </c:pt>
                <c:pt idx="62">
                  <c:v>-0.09</c:v>
                </c:pt>
                <c:pt idx="63">
                  <c:v>-8.5000000000000006E-2</c:v>
                </c:pt>
                <c:pt idx="64">
                  <c:v>-0.08</c:v>
                </c:pt>
                <c:pt idx="65">
                  <c:v>-7.4999999999999997E-2</c:v>
                </c:pt>
                <c:pt idx="66">
                  <c:v>-7.0000000000000007E-2</c:v>
                </c:pt>
                <c:pt idx="67">
                  <c:v>-6.5000000000000002E-2</c:v>
                </c:pt>
                <c:pt idx="68">
                  <c:v>-0.06</c:v>
                </c:pt>
                <c:pt idx="69">
                  <c:v>-5.5E-2</c:v>
                </c:pt>
                <c:pt idx="70">
                  <c:v>-0.05</c:v>
                </c:pt>
                <c:pt idx="71">
                  <c:v>-4.4999999999999998E-2</c:v>
                </c:pt>
                <c:pt idx="72">
                  <c:v>-0.04</c:v>
                </c:pt>
                <c:pt idx="73">
                  <c:v>-3.5000000000000003E-2</c:v>
                </c:pt>
                <c:pt idx="74">
                  <c:v>-0.03</c:v>
                </c:pt>
                <c:pt idx="75">
                  <c:v>-2.5000000000000001E-2</c:v>
                </c:pt>
                <c:pt idx="76">
                  <c:v>-0.02</c:v>
                </c:pt>
                <c:pt idx="77">
                  <c:v>-1.4999999999999999E-2</c:v>
                </c:pt>
                <c:pt idx="78">
                  <c:v>-0.01</c:v>
                </c:pt>
                <c:pt idx="79">
                  <c:v>-5.0000000000000001E-3</c:v>
                </c:pt>
                <c:pt idx="80">
                  <c:v>0</c:v>
                </c:pt>
                <c:pt idx="81">
                  <c:v>5.0000000000000001E-3</c:v>
                </c:pt>
                <c:pt idx="82">
                  <c:v>9.9999999999999499E-3</c:v>
                </c:pt>
                <c:pt idx="83">
                  <c:v>1.4999999999999999E-2</c:v>
                </c:pt>
                <c:pt idx="84">
                  <c:v>0.02</c:v>
                </c:pt>
                <c:pt idx="85">
                  <c:v>2.5000000000000001E-2</c:v>
                </c:pt>
                <c:pt idx="86">
                  <c:v>0.03</c:v>
                </c:pt>
                <c:pt idx="87">
                  <c:v>3.5000000000000003E-2</c:v>
                </c:pt>
                <c:pt idx="88">
                  <c:v>0.04</c:v>
                </c:pt>
                <c:pt idx="89">
                  <c:v>4.4999999999999998E-2</c:v>
                </c:pt>
                <c:pt idx="90">
                  <c:v>0.05</c:v>
                </c:pt>
                <c:pt idx="91">
                  <c:v>5.5E-2</c:v>
                </c:pt>
                <c:pt idx="92">
                  <c:v>0.06</c:v>
                </c:pt>
                <c:pt idx="93">
                  <c:v>6.5000000000000002E-2</c:v>
                </c:pt>
                <c:pt idx="94">
                  <c:v>7.0000000000000007E-2</c:v>
                </c:pt>
                <c:pt idx="95">
                  <c:v>7.4999999999999997E-2</c:v>
                </c:pt>
                <c:pt idx="96">
                  <c:v>0.08</c:v>
                </c:pt>
                <c:pt idx="97">
                  <c:v>8.5000000000000006E-2</c:v>
                </c:pt>
                <c:pt idx="98">
                  <c:v>0.09</c:v>
                </c:pt>
                <c:pt idx="99">
                  <c:v>9.5000000000000001E-2</c:v>
                </c:pt>
                <c:pt idx="100">
                  <c:v>0.1</c:v>
                </c:pt>
                <c:pt idx="101">
                  <c:v>0.105</c:v>
                </c:pt>
                <c:pt idx="102">
                  <c:v>0.11</c:v>
                </c:pt>
                <c:pt idx="103">
                  <c:v>0.115</c:v>
                </c:pt>
                <c:pt idx="104">
                  <c:v>0.12</c:v>
                </c:pt>
                <c:pt idx="105">
                  <c:v>0.125</c:v>
                </c:pt>
                <c:pt idx="106">
                  <c:v>0.13</c:v>
                </c:pt>
                <c:pt idx="107">
                  <c:v>0.13500000000000001</c:v>
                </c:pt>
                <c:pt idx="108">
                  <c:v>0.14000000000000001</c:v>
                </c:pt>
                <c:pt idx="109">
                  <c:v>0.14499999999999999</c:v>
                </c:pt>
                <c:pt idx="110">
                  <c:v>0.15</c:v>
                </c:pt>
                <c:pt idx="111">
                  <c:v>0.155</c:v>
                </c:pt>
                <c:pt idx="112">
                  <c:v>0.16</c:v>
                </c:pt>
                <c:pt idx="113">
                  <c:v>0.16500000000000101</c:v>
                </c:pt>
                <c:pt idx="114">
                  <c:v>0.17000000000000101</c:v>
                </c:pt>
                <c:pt idx="115">
                  <c:v>0.17500000000000099</c:v>
                </c:pt>
                <c:pt idx="116">
                  <c:v>0.18000000000000099</c:v>
                </c:pt>
                <c:pt idx="117">
                  <c:v>0.185000000000001</c:v>
                </c:pt>
                <c:pt idx="118">
                  <c:v>0.190000000000001</c:v>
                </c:pt>
                <c:pt idx="119">
                  <c:v>0.19500000000000101</c:v>
                </c:pt>
                <c:pt idx="120">
                  <c:v>0.20000000000000101</c:v>
                </c:pt>
                <c:pt idx="121">
                  <c:v>0.20500000000000099</c:v>
                </c:pt>
                <c:pt idx="122">
                  <c:v>0.21000000000000099</c:v>
                </c:pt>
                <c:pt idx="123">
                  <c:v>0.215000000000001</c:v>
                </c:pt>
                <c:pt idx="124">
                  <c:v>0.220000000000001</c:v>
                </c:pt>
                <c:pt idx="125">
                  <c:v>0.225000000000001</c:v>
                </c:pt>
                <c:pt idx="126">
                  <c:v>0.23000000000000101</c:v>
                </c:pt>
                <c:pt idx="127">
                  <c:v>0.23500000000000101</c:v>
                </c:pt>
                <c:pt idx="128">
                  <c:v>0.24000000000000099</c:v>
                </c:pt>
                <c:pt idx="129">
                  <c:v>0.24500000000000099</c:v>
                </c:pt>
                <c:pt idx="130">
                  <c:v>0.250000000000001</c:v>
                </c:pt>
                <c:pt idx="131">
                  <c:v>0.255000000000001</c:v>
                </c:pt>
                <c:pt idx="132">
                  <c:v>0.26000000000000101</c:v>
                </c:pt>
                <c:pt idx="133">
                  <c:v>0.26500000000000101</c:v>
                </c:pt>
                <c:pt idx="134">
                  <c:v>0.27000000000000102</c:v>
                </c:pt>
                <c:pt idx="135">
                  <c:v>0.27500000000000102</c:v>
                </c:pt>
                <c:pt idx="136">
                  <c:v>0.28000000000000103</c:v>
                </c:pt>
                <c:pt idx="137">
                  <c:v>0.28500000000000097</c:v>
                </c:pt>
                <c:pt idx="138">
                  <c:v>0.29000000000000098</c:v>
                </c:pt>
                <c:pt idx="139">
                  <c:v>0.29500000000000098</c:v>
                </c:pt>
                <c:pt idx="140">
                  <c:v>0.30000000000000099</c:v>
                </c:pt>
                <c:pt idx="141">
                  <c:v>0.30500000000000099</c:v>
                </c:pt>
                <c:pt idx="142">
                  <c:v>0.310000000000001</c:v>
                </c:pt>
                <c:pt idx="143">
                  <c:v>0.315000000000001</c:v>
                </c:pt>
                <c:pt idx="144">
                  <c:v>0.32000000000000101</c:v>
                </c:pt>
                <c:pt idx="145">
                  <c:v>0.32500000000000101</c:v>
                </c:pt>
                <c:pt idx="146">
                  <c:v>0.33000000000000101</c:v>
                </c:pt>
                <c:pt idx="147">
                  <c:v>0.33500000000000102</c:v>
                </c:pt>
                <c:pt idx="148">
                  <c:v>0.34000000000000102</c:v>
                </c:pt>
                <c:pt idx="149">
                  <c:v>0.34500000000000097</c:v>
                </c:pt>
                <c:pt idx="150">
                  <c:v>0.35000000000000098</c:v>
                </c:pt>
                <c:pt idx="151">
                  <c:v>0.35500000000000098</c:v>
                </c:pt>
                <c:pt idx="152">
                  <c:v>0.36000000000000099</c:v>
                </c:pt>
                <c:pt idx="153">
                  <c:v>0.36500000000000099</c:v>
                </c:pt>
                <c:pt idx="154">
                  <c:v>0.37000000000000099</c:v>
                </c:pt>
                <c:pt idx="155">
                  <c:v>0.375000000000001</c:v>
                </c:pt>
                <c:pt idx="156">
                  <c:v>0.380000000000001</c:v>
                </c:pt>
                <c:pt idx="157">
                  <c:v>0.38500000000000101</c:v>
                </c:pt>
                <c:pt idx="158">
                  <c:v>0.39000000000000101</c:v>
                </c:pt>
                <c:pt idx="159">
                  <c:v>0.39500000000000102</c:v>
                </c:pt>
                <c:pt idx="160">
                  <c:v>0.40000000000000102</c:v>
                </c:pt>
              </c:numCache>
            </c:numRef>
          </c:xVal>
          <c:yVal>
            <c:numRef>
              <c:f>'Theta-Dot'!$K$38:$K$198</c:f>
              <c:numCache>
                <c:formatCode>General</c:formatCode>
                <c:ptCount val="1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9.999999999999995E-2</c:v>
                </c:pt>
                <c:pt idx="92">
                  <c:v>0.1999999999999999</c:v>
                </c:pt>
                <c:pt idx="93">
                  <c:v>0.3</c:v>
                </c:pt>
                <c:pt idx="94">
                  <c:v>0.40000000000000008</c:v>
                </c:pt>
                <c:pt idx="95">
                  <c:v>0.49999999999999989</c:v>
                </c:pt>
                <c:pt idx="96">
                  <c:v>0.6</c:v>
                </c:pt>
                <c:pt idx="97">
                  <c:v>0.70000000000000007</c:v>
                </c:pt>
                <c:pt idx="98">
                  <c:v>0.79999999999999982</c:v>
                </c:pt>
                <c:pt idx="99">
                  <c:v>0.89999999999999991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0.99999999999998002</c:v>
                </c:pt>
                <c:pt idx="121">
                  <c:v>0.89999999999998037</c:v>
                </c:pt>
                <c:pt idx="122">
                  <c:v>0.79999999999998028</c:v>
                </c:pt>
                <c:pt idx="123">
                  <c:v>0.69999999999998019</c:v>
                </c:pt>
                <c:pt idx="124">
                  <c:v>0.5999999999999801</c:v>
                </c:pt>
                <c:pt idx="125">
                  <c:v>0.49999999999998002</c:v>
                </c:pt>
                <c:pt idx="126">
                  <c:v>0.39999999999997987</c:v>
                </c:pt>
                <c:pt idx="127">
                  <c:v>0.29999999999997978</c:v>
                </c:pt>
                <c:pt idx="128">
                  <c:v>0.19999999999998022</c:v>
                </c:pt>
                <c:pt idx="129">
                  <c:v>9.9999999999980119E-2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3DD-4B3C-9F09-F74F1C428E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586560"/>
        <c:axId val="94587136"/>
      </c:scatterChart>
      <c:valAx>
        <c:axId val="94586560"/>
        <c:scaling>
          <c:orientation val="minMax"/>
          <c:max val="0.4"/>
          <c:min val="-0.4"/>
        </c:scaling>
        <c:delete val="0"/>
        <c:axPos val="b"/>
        <c:numFmt formatCode="0.000" sourceLinked="1"/>
        <c:majorTickMark val="out"/>
        <c:minorTickMark val="in"/>
        <c:tickLblPos val="nextTo"/>
        <c:spPr>
          <a:ln w="19050"/>
        </c:spPr>
        <c:txPr>
          <a:bodyPr/>
          <a:lstStyle/>
          <a:p>
            <a:pPr>
              <a:defRPr lang="en-NZ"/>
            </a:pPr>
            <a:endParaRPr lang="en-US"/>
          </a:p>
        </c:txPr>
        <c:crossAx val="94587136"/>
        <c:crosses val="autoZero"/>
        <c:crossBetween val="midCat"/>
      </c:valAx>
      <c:valAx>
        <c:axId val="94587136"/>
        <c:scaling>
          <c:orientation val="minMax"/>
          <c:max val="1.1000000000000001"/>
          <c:min val="0"/>
        </c:scaling>
        <c:delete val="0"/>
        <c:axPos val="l"/>
        <c:majorGridlines/>
        <c:numFmt formatCode="0.0" sourceLinked="1"/>
        <c:majorTickMark val="out"/>
        <c:minorTickMark val="in"/>
        <c:tickLblPos val="nextTo"/>
        <c:spPr>
          <a:ln w="19050"/>
        </c:spPr>
        <c:txPr>
          <a:bodyPr/>
          <a:lstStyle/>
          <a:p>
            <a:pPr>
              <a:defRPr lang="en-NZ"/>
            </a:pPr>
            <a:endParaRPr lang="en-US"/>
          </a:p>
        </c:txPr>
        <c:crossAx val="945865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173052</xdr:colOff>
      <xdr:row>13</xdr:row>
      <xdr:rowOff>32132</xdr:rowOff>
    </xdr:from>
    <xdr:to>
      <xdr:col>13</xdr:col>
      <xdr:colOff>453271</xdr:colOff>
      <xdr:row>31</xdr:row>
      <xdr:rowOff>60997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0.05292</cdr:x>
      <cdr:y>0.147</cdr:y>
    </cdr:from>
    <cdr:to>
      <cdr:x>0.10079</cdr:x>
      <cdr:y>0.19056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43108" y="491849"/>
          <a:ext cx="400734" cy="14575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endParaRPr lang="en-US" sz="1100" b="1"/>
        </a:p>
        <a:p xmlns:a="http://schemas.openxmlformats.org/drawingml/2006/main">
          <a:pPr algn="ctr"/>
          <a:endParaRPr lang="en-US" sz="1100" b="1"/>
        </a:p>
      </cdr:txBody>
    </cdr:sp>
  </cdr:relSizeAnchor>
  <cdr:relSizeAnchor xmlns:cdr="http://schemas.openxmlformats.org/drawingml/2006/chartDrawing">
    <cdr:from>
      <cdr:x>0.42368</cdr:x>
      <cdr:y>0.14615</cdr:y>
    </cdr:from>
    <cdr:to>
      <cdr:x>0.49716</cdr:x>
      <cdr:y>0.20862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3547282" y="489022"/>
          <a:ext cx="615146" cy="2090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endParaRPr lang="en-US" sz="1100" b="1"/>
        </a:p>
      </cdr:txBody>
    </cdr:sp>
  </cdr:relSizeAnchor>
  <cdr:relSizeAnchor xmlns:cdr="http://schemas.openxmlformats.org/drawingml/2006/chartDrawing">
    <cdr:from>
      <cdr:x>0.82869</cdr:x>
      <cdr:y>0.14458</cdr:y>
    </cdr:from>
    <cdr:to>
      <cdr:x>0.88396</cdr:x>
      <cdr:y>0.20293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38154" y="483751"/>
          <a:ext cx="462774" cy="19524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endParaRPr lang="en-US" sz="1100" b="1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119263</xdr:colOff>
      <xdr:row>13</xdr:row>
      <xdr:rowOff>41097</xdr:rowOff>
    </xdr:from>
    <xdr:to>
      <xdr:col>18</xdr:col>
      <xdr:colOff>322729</xdr:colOff>
      <xdr:row>31</xdr:row>
      <xdr:rowOff>69962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8DB5C1-96E7-4097-876A-452CCC2E36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0.05292</cdr:x>
      <cdr:y>0.147</cdr:y>
    </cdr:from>
    <cdr:to>
      <cdr:x>0.10079</cdr:x>
      <cdr:y>0.19056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43108" y="491849"/>
          <a:ext cx="400734" cy="14575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endParaRPr lang="en-US" sz="1100" b="1"/>
        </a:p>
        <a:p xmlns:a="http://schemas.openxmlformats.org/drawingml/2006/main">
          <a:pPr algn="ctr"/>
          <a:endParaRPr lang="en-US" sz="1100" b="1"/>
        </a:p>
      </cdr:txBody>
    </cdr:sp>
  </cdr:relSizeAnchor>
  <cdr:relSizeAnchor xmlns:cdr="http://schemas.openxmlformats.org/drawingml/2006/chartDrawing">
    <cdr:from>
      <cdr:x>0.42368</cdr:x>
      <cdr:y>0.14615</cdr:y>
    </cdr:from>
    <cdr:to>
      <cdr:x>0.49716</cdr:x>
      <cdr:y>0.20862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3547282" y="489022"/>
          <a:ext cx="615146" cy="2090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endParaRPr lang="en-US" sz="1100" b="1"/>
        </a:p>
      </cdr:txBody>
    </cdr:sp>
  </cdr:relSizeAnchor>
  <cdr:relSizeAnchor xmlns:cdr="http://schemas.openxmlformats.org/drawingml/2006/chartDrawing">
    <cdr:from>
      <cdr:x>0.82869</cdr:x>
      <cdr:y>0.14458</cdr:y>
    </cdr:from>
    <cdr:to>
      <cdr:x>0.88396</cdr:x>
      <cdr:y>0.20293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38154" y="483751"/>
          <a:ext cx="462774" cy="19524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endParaRPr lang="en-US" sz="1100" b="1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119263</xdr:colOff>
      <xdr:row>13</xdr:row>
      <xdr:rowOff>41097</xdr:rowOff>
    </xdr:from>
    <xdr:to>
      <xdr:col>18</xdr:col>
      <xdr:colOff>322729</xdr:colOff>
      <xdr:row>31</xdr:row>
      <xdr:rowOff>69962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E7B8D6-9300-4DBF-8BD8-D092441F30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0.05292</cdr:x>
      <cdr:y>0.147</cdr:y>
    </cdr:from>
    <cdr:to>
      <cdr:x>0.10079</cdr:x>
      <cdr:y>0.19056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43108" y="491849"/>
          <a:ext cx="400734" cy="14575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endParaRPr lang="en-US" sz="1100" b="1"/>
        </a:p>
        <a:p xmlns:a="http://schemas.openxmlformats.org/drawingml/2006/main">
          <a:pPr algn="ctr"/>
          <a:endParaRPr lang="en-US" sz="1100" b="1"/>
        </a:p>
      </cdr:txBody>
    </cdr:sp>
  </cdr:relSizeAnchor>
  <cdr:relSizeAnchor xmlns:cdr="http://schemas.openxmlformats.org/drawingml/2006/chartDrawing">
    <cdr:from>
      <cdr:x>0.42368</cdr:x>
      <cdr:y>0.14615</cdr:y>
    </cdr:from>
    <cdr:to>
      <cdr:x>0.49716</cdr:x>
      <cdr:y>0.20862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3547282" y="489022"/>
          <a:ext cx="615146" cy="2090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endParaRPr lang="en-US" sz="1100" b="1"/>
        </a:p>
      </cdr:txBody>
    </cdr:sp>
  </cdr:relSizeAnchor>
  <cdr:relSizeAnchor xmlns:cdr="http://schemas.openxmlformats.org/drawingml/2006/chartDrawing">
    <cdr:from>
      <cdr:x>0.82869</cdr:x>
      <cdr:y>0.14458</cdr:y>
    </cdr:from>
    <cdr:to>
      <cdr:x>0.88396</cdr:x>
      <cdr:y>0.20293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38154" y="483751"/>
          <a:ext cx="462774" cy="19524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endParaRPr lang="en-US" sz="1100" b="1"/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119263</xdr:colOff>
      <xdr:row>13</xdr:row>
      <xdr:rowOff>41097</xdr:rowOff>
    </xdr:from>
    <xdr:to>
      <xdr:col>18</xdr:col>
      <xdr:colOff>322729</xdr:colOff>
      <xdr:row>31</xdr:row>
      <xdr:rowOff>69962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F65266-2B50-45E2-B372-A7637B49B6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0.05292</cdr:x>
      <cdr:y>0.147</cdr:y>
    </cdr:from>
    <cdr:to>
      <cdr:x>0.10079</cdr:x>
      <cdr:y>0.19056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43108" y="491849"/>
          <a:ext cx="400734" cy="14575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endParaRPr lang="en-US" sz="1100" b="1"/>
        </a:p>
        <a:p xmlns:a="http://schemas.openxmlformats.org/drawingml/2006/main">
          <a:pPr algn="ctr"/>
          <a:endParaRPr lang="en-US" sz="1100" b="1"/>
        </a:p>
      </cdr:txBody>
    </cdr:sp>
  </cdr:relSizeAnchor>
  <cdr:relSizeAnchor xmlns:cdr="http://schemas.openxmlformats.org/drawingml/2006/chartDrawing">
    <cdr:from>
      <cdr:x>0.42368</cdr:x>
      <cdr:y>0.14615</cdr:y>
    </cdr:from>
    <cdr:to>
      <cdr:x>0.49716</cdr:x>
      <cdr:y>0.20862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3547282" y="489022"/>
          <a:ext cx="615146" cy="2090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endParaRPr lang="en-US" sz="1100" b="1"/>
        </a:p>
      </cdr:txBody>
    </cdr:sp>
  </cdr:relSizeAnchor>
  <cdr:relSizeAnchor xmlns:cdr="http://schemas.openxmlformats.org/drawingml/2006/chartDrawing">
    <cdr:from>
      <cdr:x>0.82869</cdr:x>
      <cdr:y>0.14458</cdr:y>
    </cdr:from>
    <cdr:to>
      <cdr:x>0.88396</cdr:x>
      <cdr:y>0.20293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38154" y="483751"/>
          <a:ext cx="462774" cy="19524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endParaRPr lang="en-US" sz="1100" b="1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39"/>
  <sheetViews>
    <sheetView topLeftCell="A4" zoomScale="85" zoomScaleNormal="85" workbookViewId="0">
      <selection activeCell="C9" sqref="C9"/>
    </sheetView>
  </sheetViews>
  <sheetFormatPr defaultRowHeight="14.4" x14ac:dyDescent="0.3"/>
  <cols>
    <col min="1" max="1" width="9.109375" customWidth="1"/>
    <col min="2" max="2" width="15.109375" customWidth="1"/>
    <col min="4" max="4" width="12.109375" customWidth="1"/>
    <col min="5" max="5" width="12" customWidth="1"/>
    <col min="7" max="7" width="10.44140625" bestFit="1" customWidth="1"/>
    <col min="8" max="8" width="15.77734375" customWidth="1"/>
    <col min="9" max="9" width="8.109375" customWidth="1"/>
    <col min="10" max="10" width="11.5546875" customWidth="1"/>
    <col min="11" max="11" width="12.77734375" customWidth="1"/>
    <col min="12" max="12" width="7.109375" customWidth="1"/>
    <col min="13" max="14" width="11.5546875" customWidth="1"/>
  </cols>
  <sheetData>
    <row r="1" spans="1:8" ht="26.4" thickBot="1" x14ac:dyDescent="0.55000000000000004">
      <c r="A1" s="20" t="s">
        <v>19</v>
      </c>
      <c r="B1" s="21"/>
      <c r="C1" s="21"/>
      <c r="D1" s="22"/>
    </row>
    <row r="2" spans="1:8" ht="15" thickBot="1" x14ac:dyDescent="0.35"/>
    <row r="3" spans="1:8" ht="24" thickBot="1" x14ac:dyDescent="0.5">
      <c r="A3" s="23" t="s">
        <v>20</v>
      </c>
      <c r="B3" s="24"/>
      <c r="C3" s="2"/>
    </row>
    <row r="6" spans="1:8" x14ac:dyDescent="0.3">
      <c r="A6" s="3"/>
      <c r="B6" s="4" t="s">
        <v>0</v>
      </c>
      <c r="C6" s="4" t="s">
        <v>1</v>
      </c>
      <c r="D6" s="4" t="s">
        <v>2</v>
      </c>
      <c r="E6" s="4" t="s">
        <v>3</v>
      </c>
      <c r="F6" s="5" t="s">
        <v>5</v>
      </c>
      <c r="G6" s="4" t="s">
        <v>6</v>
      </c>
      <c r="H6" s="4" t="s">
        <v>7</v>
      </c>
    </row>
    <row r="7" spans="1:8" x14ac:dyDescent="0.3">
      <c r="A7" s="6" t="s">
        <v>14</v>
      </c>
      <c r="B7" s="7">
        <v>-1.4</v>
      </c>
      <c r="C7" s="7">
        <v>-0.9</v>
      </c>
      <c r="D7" s="7">
        <v>0</v>
      </c>
      <c r="E7" s="7">
        <v>0</v>
      </c>
      <c r="F7" s="7" t="s">
        <v>8</v>
      </c>
      <c r="G7" s="8">
        <v>0</v>
      </c>
      <c r="H7" s="9">
        <f>1/(B7-C7)</f>
        <v>-2.0000000000000004</v>
      </c>
    </row>
    <row r="8" spans="1:8" x14ac:dyDescent="0.3">
      <c r="A8" s="6" t="s">
        <v>16</v>
      </c>
      <c r="B8" s="7">
        <v>-1.4</v>
      </c>
      <c r="C8" s="7">
        <v>-0.9</v>
      </c>
      <c r="D8" s="11">
        <v>-0.5</v>
      </c>
      <c r="E8" s="11">
        <v>0</v>
      </c>
      <c r="F8" s="7" t="s">
        <v>9</v>
      </c>
      <c r="G8" s="1">
        <f>1/(C8-B8)</f>
        <v>2.0000000000000004</v>
      </c>
      <c r="H8" s="1">
        <f>1/(D8-E8)</f>
        <v>-2</v>
      </c>
    </row>
    <row r="9" spans="1:8" x14ac:dyDescent="0.3">
      <c r="A9" s="6" t="s">
        <v>17</v>
      </c>
      <c r="B9" s="7">
        <v>-0.5</v>
      </c>
      <c r="C9" s="7">
        <v>-0.1</v>
      </c>
      <c r="D9" s="11">
        <v>0.1</v>
      </c>
      <c r="E9" s="11">
        <v>0.4</v>
      </c>
      <c r="F9" s="7" t="s">
        <v>9</v>
      </c>
      <c r="G9" s="1">
        <f>1/(C9-B9)</f>
        <v>2.5</v>
      </c>
      <c r="H9" s="1">
        <f>1/(D9-E9)</f>
        <v>-3.333333333333333</v>
      </c>
    </row>
    <row r="10" spans="1:8" x14ac:dyDescent="0.3">
      <c r="A10" s="6" t="s">
        <v>18</v>
      </c>
      <c r="B10" s="7">
        <v>0</v>
      </c>
      <c r="C10" s="7">
        <v>0.5</v>
      </c>
      <c r="D10" s="11">
        <v>0.9</v>
      </c>
      <c r="E10" s="11">
        <v>1.4</v>
      </c>
      <c r="F10" s="7" t="s">
        <v>9</v>
      </c>
      <c r="G10" s="1">
        <f>1/(C10-B10)</f>
        <v>2</v>
      </c>
      <c r="H10" s="1">
        <f>1/(D10-E10)</f>
        <v>-2.0000000000000004</v>
      </c>
    </row>
    <row r="11" spans="1:8" x14ac:dyDescent="0.3">
      <c r="A11" s="6" t="s">
        <v>15</v>
      </c>
      <c r="B11" s="7">
        <v>0.9</v>
      </c>
      <c r="C11" s="7">
        <v>1.4</v>
      </c>
      <c r="D11" s="11">
        <v>0</v>
      </c>
      <c r="E11" s="11">
        <v>0</v>
      </c>
      <c r="F11" s="7" t="s">
        <v>10</v>
      </c>
      <c r="G11" s="1">
        <f>1/(C11-B11)</f>
        <v>2.0000000000000004</v>
      </c>
      <c r="H11" s="1">
        <v>0</v>
      </c>
    </row>
    <row r="34" spans="1:14" ht="15" thickBot="1" x14ac:dyDescent="0.35"/>
    <row r="35" spans="1:14" ht="15" thickBot="1" x14ac:dyDescent="0.35">
      <c r="A35" s="25" t="s">
        <v>4</v>
      </c>
      <c r="B35" s="26"/>
      <c r="D35" s="25" t="s">
        <v>11</v>
      </c>
      <c r="E35" s="26"/>
      <c r="G35" s="25" t="s">
        <v>11</v>
      </c>
      <c r="H35" s="26"/>
      <c r="I35" s="12"/>
      <c r="J35" s="25" t="s">
        <v>11</v>
      </c>
      <c r="K35" s="26"/>
      <c r="L35" s="12"/>
      <c r="M35" s="25" t="s">
        <v>12</v>
      </c>
      <c r="N35" s="26"/>
    </row>
    <row r="37" spans="1:14" x14ac:dyDescent="0.3">
      <c r="A37" s="5" t="s">
        <v>13</v>
      </c>
      <c r="B37" s="5" t="str">
        <f>A7</f>
        <v>NL</v>
      </c>
      <c r="D37" s="5" t="s">
        <v>13</v>
      </c>
      <c r="E37" s="5" t="str">
        <f>A8</f>
        <v>NM</v>
      </c>
      <c r="G37" s="5" t="s">
        <v>13</v>
      </c>
      <c r="H37" s="5" t="str">
        <f>A9</f>
        <v>ZE</v>
      </c>
      <c r="I37" s="13"/>
      <c r="J37" s="5" t="s">
        <v>13</v>
      </c>
      <c r="K37" s="5" t="str">
        <f>A10</f>
        <v>PM</v>
      </c>
      <c r="L37" s="13"/>
      <c r="M37" s="5" t="s">
        <v>13</v>
      </c>
      <c r="N37" s="5" t="str">
        <f>A11</f>
        <v>PL</v>
      </c>
    </row>
    <row r="38" spans="1:14" x14ac:dyDescent="0.3">
      <c r="A38" s="17">
        <v>-2.4</v>
      </c>
      <c r="B38" s="10">
        <f>IF(A38&lt;=$B$7,1,IF(A38&gt;=$C$7,0,$H$7*(A38-$C$7)))</f>
        <v>1</v>
      </c>
      <c r="D38" s="17">
        <v>-2.4</v>
      </c>
      <c r="E38" s="16">
        <f>IF(OR(D38&lt;=$B$8,D38&gt;=$E$8),0,IF(AND(D38&gt;=$C$8,D38&lt;=$D$8),1,IF(AND(D38&gt;=$B$8,D38&lt;=$C$8),$G$8*(D38-$B$8),IF(AND(D38&gt;=$D$8,D38&lt;=$E$8),$H$8*(D38-$E$8)))))</f>
        <v>0</v>
      </c>
      <c r="G38" s="17">
        <v>-2.4</v>
      </c>
      <c r="H38" s="15">
        <f>IF(OR(G38&lt;=$B$9,G38&gt;=$E$9),0,IF(AND(G38&gt;=$C$9,G38&lt;=$D$9),1,IF(AND(G38&gt;=$B$9,G38&lt;=$C$9),$G$9*(G38-$B$9),IF(AND(G38&gt;=$D$9,G38&lt;=$E$9),$H$9*(G38-$E$9)))))</f>
        <v>0</v>
      </c>
      <c r="I38" s="14"/>
      <c r="J38" s="17">
        <v>-2.4</v>
      </c>
      <c r="K38" s="15">
        <f t="shared" ref="K38:K101" si="0">IF(OR(J38&lt;=$B$10,J38&gt;=$E$10),0,IF(AND(J38&gt;=$C$10,J38&lt;=$D$10),1,IF(AND(J38&gt;=$B$10,J38&lt;=$C$10),$G$10*(J38-$B$10),IF(AND(J38&gt;=$D$10,J38&lt;=$E$10),$H$10*(J38-$E$10)))))</f>
        <v>0</v>
      </c>
      <c r="L38" s="14"/>
      <c r="M38" s="17">
        <v>-2.4</v>
      </c>
      <c r="N38" s="7">
        <f t="shared" ref="N38:N69" si="1">IF(M38&lt;=$B$11,0,IF(M38&gt;=$C$11,1,$G$11*(M38-$B$11)))</f>
        <v>0</v>
      </c>
    </row>
    <row r="39" spans="1:14" x14ac:dyDescent="0.3">
      <c r="A39" s="17">
        <v>-2.35</v>
      </c>
      <c r="B39" s="10">
        <f t="shared" ref="B39:B102" si="2">IF(A39&lt;=$B$7,1,IF(A39&gt;=$C$7,0,$H$7*(A39-$C$7)))</f>
        <v>1</v>
      </c>
      <c r="D39" s="17">
        <v>-2.35</v>
      </c>
      <c r="E39" s="16">
        <f t="shared" ref="E39:E102" si="3">IF(OR(D39&lt;=$B$8,D39&gt;=$E$8),0,IF(AND(D39&gt;=$C$8,D39&lt;=$D$8),1,IF(AND(D39&gt;=$B$8,D39&lt;=$C$8),$G$8*(D39-$B$8),IF(AND(D39&gt;=$D$8,D39&lt;=$E$8),$H$8*(D39-$E$8)))))</f>
        <v>0</v>
      </c>
      <c r="G39" s="17">
        <v>-2.35</v>
      </c>
      <c r="H39" s="15">
        <f t="shared" ref="H39:H102" si="4">IF(OR(G39&lt;=$B$9,G39&gt;=$E$9),0,IF(AND(G39&gt;=$C$9,G39&lt;=$D$9),1,IF(AND(G39&gt;=$B$9,G39&lt;=$C$9),$G$9*(G39-$B$9),IF(AND(G39&gt;=$D$9,G39&lt;=$E$9),$H$9*(G39-$E$9)))))</f>
        <v>0</v>
      </c>
      <c r="I39" s="14"/>
      <c r="J39" s="17">
        <v>-2.35</v>
      </c>
      <c r="K39" s="15">
        <f t="shared" si="0"/>
        <v>0</v>
      </c>
      <c r="L39" s="14"/>
      <c r="M39" s="17">
        <v>-2.35</v>
      </c>
      <c r="N39" s="7">
        <f t="shared" si="1"/>
        <v>0</v>
      </c>
    </row>
    <row r="40" spans="1:14" x14ac:dyDescent="0.3">
      <c r="A40" s="17">
        <v>-2.2999999999999998</v>
      </c>
      <c r="B40" s="10">
        <f t="shared" si="2"/>
        <v>1</v>
      </c>
      <c r="D40" s="17">
        <v>-2.2999999999999998</v>
      </c>
      <c r="E40" s="16">
        <f t="shared" si="3"/>
        <v>0</v>
      </c>
      <c r="G40" s="17">
        <v>-2.2999999999999998</v>
      </c>
      <c r="H40" s="15">
        <f t="shared" si="4"/>
        <v>0</v>
      </c>
      <c r="I40" s="14"/>
      <c r="J40" s="17">
        <v>-2.2999999999999998</v>
      </c>
      <c r="K40" s="15">
        <f t="shared" si="0"/>
        <v>0</v>
      </c>
      <c r="L40" s="14"/>
      <c r="M40" s="17">
        <v>-2.2999999999999998</v>
      </c>
      <c r="N40" s="7">
        <f t="shared" si="1"/>
        <v>0</v>
      </c>
    </row>
    <row r="41" spans="1:14" x14ac:dyDescent="0.3">
      <c r="A41" s="17">
        <v>-2.25</v>
      </c>
      <c r="B41" s="10">
        <f t="shared" si="2"/>
        <v>1</v>
      </c>
      <c r="D41" s="17">
        <v>-2.25</v>
      </c>
      <c r="E41" s="16">
        <f t="shared" si="3"/>
        <v>0</v>
      </c>
      <c r="G41" s="17">
        <v>-2.25</v>
      </c>
      <c r="H41" s="15">
        <f t="shared" si="4"/>
        <v>0</v>
      </c>
      <c r="I41" s="14"/>
      <c r="J41" s="17">
        <v>-2.25</v>
      </c>
      <c r="K41" s="15">
        <f t="shared" si="0"/>
        <v>0</v>
      </c>
      <c r="L41" s="14"/>
      <c r="M41" s="17">
        <v>-2.25</v>
      </c>
      <c r="N41" s="7">
        <f t="shared" si="1"/>
        <v>0</v>
      </c>
    </row>
    <row r="42" spans="1:14" x14ac:dyDescent="0.3">
      <c r="A42" s="17">
        <v>-2.2000000000000002</v>
      </c>
      <c r="B42" s="10">
        <f t="shared" si="2"/>
        <v>1</v>
      </c>
      <c r="D42" s="17">
        <v>-2.2000000000000002</v>
      </c>
      <c r="E42" s="16">
        <f t="shared" si="3"/>
        <v>0</v>
      </c>
      <c r="G42" s="17">
        <v>-2.2000000000000002</v>
      </c>
      <c r="H42" s="15">
        <f t="shared" si="4"/>
        <v>0</v>
      </c>
      <c r="I42" s="14"/>
      <c r="J42" s="17">
        <v>-2.2000000000000002</v>
      </c>
      <c r="K42" s="15">
        <f t="shared" si="0"/>
        <v>0</v>
      </c>
      <c r="L42" s="14"/>
      <c r="M42" s="17">
        <v>-2.2000000000000002</v>
      </c>
      <c r="N42" s="7">
        <f t="shared" si="1"/>
        <v>0</v>
      </c>
    </row>
    <row r="43" spans="1:14" x14ac:dyDescent="0.3">
      <c r="A43" s="17">
        <v>-2.15</v>
      </c>
      <c r="B43" s="10">
        <f t="shared" si="2"/>
        <v>1</v>
      </c>
      <c r="D43" s="17">
        <v>-2.15</v>
      </c>
      <c r="E43" s="16">
        <f t="shared" si="3"/>
        <v>0</v>
      </c>
      <c r="G43" s="17">
        <v>-2.15</v>
      </c>
      <c r="H43" s="15">
        <f t="shared" si="4"/>
        <v>0</v>
      </c>
      <c r="I43" s="14"/>
      <c r="J43" s="17">
        <v>-2.15</v>
      </c>
      <c r="K43" s="15">
        <f t="shared" si="0"/>
        <v>0</v>
      </c>
      <c r="L43" s="14"/>
      <c r="M43" s="17">
        <v>-2.15</v>
      </c>
      <c r="N43" s="7">
        <f t="shared" si="1"/>
        <v>0</v>
      </c>
    </row>
    <row r="44" spans="1:14" x14ac:dyDescent="0.3">
      <c r="A44" s="17">
        <v>-2.1</v>
      </c>
      <c r="B44" s="10">
        <f t="shared" si="2"/>
        <v>1</v>
      </c>
      <c r="D44" s="17">
        <v>-2.1</v>
      </c>
      <c r="E44" s="16">
        <f t="shared" si="3"/>
        <v>0</v>
      </c>
      <c r="G44" s="17">
        <v>-2.1</v>
      </c>
      <c r="H44" s="15">
        <f t="shared" si="4"/>
        <v>0</v>
      </c>
      <c r="I44" s="14"/>
      <c r="J44" s="17">
        <v>-2.1</v>
      </c>
      <c r="K44" s="15">
        <f t="shared" si="0"/>
        <v>0</v>
      </c>
      <c r="L44" s="14"/>
      <c r="M44" s="17">
        <v>-2.1</v>
      </c>
      <c r="N44" s="7">
        <f t="shared" si="1"/>
        <v>0</v>
      </c>
    </row>
    <row r="45" spans="1:14" x14ac:dyDescent="0.3">
      <c r="A45" s="17">
        <v>-2.0499999999999998</v>
      </c>
      <c r="B45" s="10">
        <f t="shared" si="2"/>
        <v>1</v>
      </c>
      <c r="D45" s="17">
        <v>-2.0499999999999998</v>
      </c>
      <c r="E45" s="16">
        <f t="shared" si="3"/>
        <v>0</v>
      </c>
      <c r="G45" s="17">
        <v>-2.0499999999999998</v>
      </c>
      <c r="H45" s="15">
        <f t="shared" si="4"/>
        <v>0</v>
      </c>
      <c r="I45" s="14"/>
      <c r="J45" s="17">
        <v>-2.0499999999999998</v>
      </c>
      <c r="K45" s="15">
        <f t="shared" si="0"/>
        <v>0</v>
      </c>
      <c r="L45" s="14"/>
      <c r="M45" s="17">
        <v>-2.0499999999999998</v>
      </c>
      <c r="N45" s="7">
        <f t="shared" si="1"/>
        <v>0</v>
      </c>
    </row>
    <row r="46" spans="1:14" x14ac:dyDescent="0.3">
      <c r="A46" s="17">
        <v>-2</v>
      </c>
      <c r="B46" s="10">
        <f t="shared" si="2"/>
        <v>1</v>
      </c>
      <c r="D46" s="17">
        <v>-2</v>
      </c>
      <c r="E46" s="16">
        <f t="shared" si="3"/>
        <v>0</v>
      </c>
      <c r="G46" s="17">
        <v>-2</v>
      </c>
      <c r="H46" s="15">
        <f t="shared" si="4"/>
        <v>0</v>
      </c>
      <c r="I46" s="14"/>
      <c r="J46" s="17">
        <v>-2</v>
      </c>
      <c r="K46" s="15">
        <f t="shared" si="0"/>
        <v>0</v>
      </c>
      <c r="L46" s="14"/>
      <c r="M46" s="17">
        <v>-2</v>
      </c>
      <c r="N46" s="7">
        <f t="shared" si="1"/>
        <v>0</v>
      </c>
    </row>
    <row r="47" spans="1:14" x14ac:dyDescent="0.3">
      <c r="A47" s="17">
        <v>-1.95</v>
      </c>
      <c r="B47" s="10">
        <f t="shared" si="2"/>
        <v>1</v>
      </c>
      <c r="D47" s="17">
        <v>-1.95</v>
      </c>
      <c r="E47" s="16">
        <f t="shared" si="3"/>
        <v>0</v>
      </c>
      <c r="G47" s="17">
        <v>-1.95</v>
      </c>
      <c r="H47" s="15">
        <f t="shared" si="4"/>
        <v>0</v>
      </c>
      <c r="I47" s="14"/>
      <c r="J47" s="17">
        <v>-1.95</v>
      </c>
      <c r="K47" s="15">
        <f t="shared" si="0"/>
        <v>0</v>
      </c>
      <c r="L47" s="14"/>
      <c r="M47" s="17">
        <v>-1.95</v>
      </c>
      <c r="N47" s="7">
        <f t="shared" si="1"/>
        <v>0</v>
      </c>
    </row>
    <row r="48" spans="1:14" x14ac:dyDescent="0.3">
      <c r="A48" s="17">
        <v>-1.9</v>
      </c>
      <c r="B48" s="10">
        <f t="shared" si="2"/>
        <v>1</v>
      </c>
      <c r="D48" s="17">
        <v>-1.9</v>
      </c>
      <c r="E48" s="16">
        <f t="shared" si="3"/>
        <v>0</v>
      </c>
      <c r="G48" s="17">
        <v>-1.9</v>
      </c>
      <c r="H48" s="15">
        <f t="shared" si="4"/>
        <v>0</v>
      </c>
      <c r="I48" s="14"/>
      <c r="J48" s="17">
        <v>-1.9</v>
      </c>
      <c r="K48" s="15">
        <f t="shared" si="0"/>
        <v>0</v>
      </c>
      <c r="L48" s="14"/>
      <c r="M48" s="17">
        <v>-1.9</v>
      </c>
      <c r="N48" s="7">
        <f t="shared" si="1"/>
        <v>0</v>
      </c>
    </row>
    <row r="49" spans="1:14" x14ac:dyDescent="0.3">
      <c r="A49" s="17">
        <v>-1.85</v>
      </c>
      <c r="B49" s="10">
        <f t="shared" si="2"/>
        <v>1</v>
      </c>
      <c r="D49" s="17">
        <v>-1.85</v>
      </c>
      <c r="E49" s="16">
        <f t="shared" si="3"/>
        <v>0</v>
      </c>
      <c r="G49" s="17">
        <v>-1.85</v>
      </c>
      <c r="H49" s="15">
        <f t="shared" si="4"/>
        <v>0</v>
      </c>
      <c r="I49" s="14"/>
      <c r="J49" s="17">
        <v>-1.85</v>
      </c>
      <c r="K49" s="15">
        <f t="shared" si="0"/>
        <v>0</v>
      </c>
      <c r="L49" s="14"/>
      <c r="M49" s="17">
        <v>-1.85</v>
      </c>
      <c r="N49" s="7">
        <f t="shared" si="1"/>
        <v>0</v>
      </c>
    </row>
    <row r="50" spans="1:14" x14ac:dyDescent="0.3">
      <c r="A50" s="17">
        <v>-1.8</v>
      </c>
      <c r="B50" s="10">
        <f t="shared" si="2"/>
        <v>1</v>
      </c>
      <c r="D50" s="17">
        <v>-1.8</v>
      </c>
      <c r="E50" s="16">
        <f t="shared" si="3"/>
        <v>0</v>
      </c>
      <c r="G50" s="17">
        <v>-1.8</v>
      </c>
      <c r="H50" s="15">
        <f t="shared" si="4"/>
        <v>0</v>
      </c>
      <c r="I50" s="14"/>
      <c r="J50" s="17">
        <v>-1.8</v>
      </c>
      <c r="K50" s="15">
        <f t="shared" si="0"/>
        <v>0</v>
      </c>
      <c r="L50" s="14"/>
      <c r="M50" s="17">
        <v>-1.8</v>
      </c>
      <c r="N50" s="7">
        <f t="shared" si="1"/>
        <v>0</v>
      </c>
    </row>
    <row r="51" spans="1:14" x14ac:dyDescent="0.3">
      <c r="A51" s="17">
        <v>-1.75</v>
      </c>
      <c r="B51" s="10">
        <f t="shared" si="2"/>
        <v>1</v>
      </c>
      <c r="D51" s="17">
        <v>-1.75</v>
      </c>
      <c r="E51" s="16">
        <f t="shared" si="3"/>
        <v>0</v>
      </c>
      <c r="G51" s="17">
        <v>-1.75</v>
      </c>
      <c r="H51" s="15">
        <f t="shared" si="4"/>
        <v>0</v>
      </c>
      <c r="I51" s="14"/>
      <c r="J51" s="17">
        <v>-1.75</v>
      </c>
      <c r="K51" s="15">
        <f t="shared" si="0"/>
        <v>0</v>
      </c>
      <c r="L51" s="14"/>
      <c r="M51" s="17">
        <v>-1.75</v>
      </c>
      <c r="N51" s="7">
        <f t="shared" si="1"/>
        <v>0</v>
      </c>
    </row>
    <row r="52" spans="1:14" x14ac:dyDescent="0.3">
      <c r="A52" s="17">
        <v>-1.7</v>
      </c>
      <c r="B52" s="10">
        <f t="shared" si="2"/>
        <v>1</v>
      </c>
      <c r="D52" s="17">
        <v>-1.7</v>
      </c>
      <c r="E52" s="16">
        <f t="shared" si="3"/>
        <v>0</v>
      </c>
      <c r="G52" s="17">
        <v>-1.7</v>
      </c>
      <c r="H52" s="15">
        <f t="shared" si="4"/>
        <v>0</v>
      </c>
      <c r="I52" s="14"/>
      <c r="J52" s="17">
        <v>-1.7</v>
      </c>
      <c r="K52" s="15">
        <f t="shared" si="0"/>
        <v>0</v>
      </c>
      <c r="L52" s="14"/>
      <c r="M52" s="17">
        <v>-1.7</v>
      </c>
      <c r="N52" s="7">
        <f t="shared" si="1"/>
        <v>0</v>
      </c>
    </row>
    <row r="53" spans="1:14" x14ac:dyDescent="0.3">
      <c r="A53" s="17">
        <v>-1.65</v>
      </c>
      <c r="B53" s="10">
        <f t="shared" si="2"/>
        <v>1</v>
      </c>
      <c r="D53" s="17">
        <v>-1.65</v>
      </c>
      <c r="E53" s="16">
        <f t="shared" si="3"/>
        <v>0</v>
      </c>
      <c r="G53" s="17">
        <v>-1.65</v>
      </c>
      <c r="H53" s="15">
        <f t="shared" si="4"/>
        <v>0</v>
      </c>
      <c r="I53" s="14"/>
      <c r="J53" s="17">
        <v>-1.65</v>
      </c>
      <c r="K53" s="15">
        <f t="shared" si="0"/>
        <v>0</v>
      </c>
      <c r="L53" s="14"/>
      <c r="M53" s="17">
        <v>-1.65</v>
      </c>
      <c r="N53" s="7">
        <f t="shared" si="1"/>
        <v>0</v>
      </c>
    </row>
    <row r="54" spans="1:14" x14ac:dyDescent="0.3">
      <c r="A54" s="17">
        <v>-1.6</v>
      </c>
      <c r="B54" s="10">
        <f t="shared" si="2"/>
        <v>1</v>
      </c>
      <c r="D54" s="17">
        <v>-1.6</v>
      </c>
      <c r="E54" s="16">
        <f t="shared" si="3"/>
        <v>0</v>
      </c>
      <c r="G54" s="17">
        <v>-1.6</v>
      </c>
      <c r="H54" s="15">
        <f t="shared" si="4"/>
        <v>0</v>
      </c>
      <c r="I54" s="14"/>
      <c r="J54" s="17">
        <v>-1.6</v>
      </c>
      <c r="K54" s="15">
        <f t="shared" si="0"/>
        <v>0</v>
      </c>
      <c r="L54" s="14"/>
      <c r="M54" s="17">
        <v>-1.6</v>
      </c>
      <c r="N54" s="7">
        <f t="shared" si="1"/>
        <v>0</v>
      </c>
    </row>
    <row r="55" spans="1:14" x14ac:dyDescent="0.3">
      <c r="A55" s="17">
        <v>-1.55</v>
      </c>
      <c r="B55" s="10">
        <f t="shared" si="2"/>
        <v>1</v>
      </c>
      <c r="D55" s="17">
        <v>-1.55</v>
      </c>
      <c r="E55" s="16">
        <f t="shared" si="3"/>
        <v>0</v>
      </c>
      <c r="G55" s="17">
        <v>-1.55</v>
      </c>
      <c r="H55" s="15">
        <f t="shared" si="4"/>
        <v>0</v>
      </c>
      <c r="I55" s="14"/>
      <c r="J55" s="17">
        <v>-1.55</v>
      </c>
      <c r="K55" s="15">
        <f t="shared" si="0"/>
        <v>0</v>
      </c>
      <c r="L55" s="14"/>
      <c r="M55" s="17">
        <v>-1.55</v>
      </c>
      <c r="N55" s="7">
        <f t="shared" si="1"/>
        <v>0</v>
      </c>
    </row>
    <row r="56" spans="1:14" x14ac:dyDescent="0.3">
      <c r="A56" s="17">
        <v>-1.5</v>
      </c>
      <c r="B56" s="10">
        <f t="shared" si="2"/>
        <v>1</v>
      </c>
      <c r="D56" s="17">
        <v>-1.5</v>
      </c>
      <c r="E56" s="16">
        <f t="shared" si="3"/>
        <v>0</v>
      </c>
      <c r="G56" s="17">
        <v>-1.5</v>
      </c>
      <c r="H56" s="15">
        <f t="shared" si="4"/>
        <v>0</v>
      </c>
      <c r="I56" s="14"/>
      <c r="J56" s="17">
        <v>-1.5</v>
      </c>
      <c r="K56" s="15">
        <f t="shared" si="0"/>
        <v>0</v>
      </c>
      <c r="L56" s="14"/>
      <c r="M56" s="17">
        <v>-1.5</v>
      </c>
      <c r="N56" s="7">
        <f t="shared" si="1"/>
        <v>0</v>
      </c>
    </row>
    <row r="57" spans="1:14" x14ac:dyDescent="0.3">
      <c r="A57" s="17">
        <v>-1.45</v>
      </c>
      <c r="B57" s="10">
        <f t="shared" si="2"/>
        <v>1</v>
      </c>
      <c r="D57" s="17">
        <v>-1.45</v>
      </c>
      <c r="E57" s="16">
        <f t="shared" si="3"/>
        <v>0</v>
      </c>
      <c r="G57" s="17">
        <v>-1.45</v>
      </c>
      <c r="H57" s="15">
        <f t="shared" si="4"/>
        <v>0</v>
      </c>
      <c r="I57" s="14"/>
      <c r="J57" s="17">
        <v>-1.45</v>
      </c>
      <c r="K57" s="15">
        <f t="shared" si="0"/>
        <v>0</v>
      </c>
      <c r="L57" s="14"/>
      <c r="M57" s="17">
        <v>-1.45</v>
      </c>
      <c r="N57" s="7">
        <f t="shared" si="1"/>
        <v>0</v>
      </c>
    </row>
    <row r="58" spans="1:14" x14ac:dyDescent="0.3">
      <c r="A58" s="17">
        <v>-1.4</v>
      </c>
      <c r="B58" s="10">
        <f t="shared" si="2"/>
        <v>1</v>
      </c>
      <c r="D58" s="17">
        <v>-1.4</v>
      </c>
      <c r="E58" s="16">
        <f t="shared" si="3"/>
        <v>0</v>
      </c>
      <c r="G58" s="17">
        <v>-1.4</v>
      </c>
      <c r="H58" s="15">
        <f t="shared" si="4"/>
        <v>0</v>
      </c>
      <c r="I58" s="14"/>
      <c r="J58" s="17">
        <v>-1.4</v>
      </c>
      <c r="K58" s="15">
        <f t="shared" si="0"/>
        <v>0</v>
      </c>
      <c r="L58" s="14"/>
      <c r="M58" s="17">
        <v>-1.4</v>
      </c>
      <c r="N58" s="7">
        <f t="shared" si="1"/>
        <v>0</v>
      </c>
    </row>
    <row r="59" spans="1:14" x14ac:dyDescent="0.3">
      <c r="A59" s="17">
        <v>-1.35</v>
      </c>
      <c r="B59" s="10">
        <f t="shared" si="2"/>
        <v>0.90000000000000036</v>
      </c>
      <c r="D59" s="17">
        <v>-1.35</v>
      </c>
      <c r="E59" s="16">
        <f t="shared" si="3"/>
        <v>9.9999999999999672E-2</v>
      </c>
      <c r="G59" s="17">
        <v>-1.35</v>
      </c>
      <c r="H59" s="15">
        <f t="shared" si="4"/>
        <v>0</v>
      </c>
      <c r="I59" s="14"/>
      <c r="J59" s="17">
        <v>-1.35</v>
      </c>
      <c r="K59" s="15">
        <f t="shared" si="0"/>
        <v>0</v>
      </c>
      <c r="L59" s="14"/>
      <c r="M59" s="17">
        <v>-1.35</v>
      </c>
      <c r="N59" s="7">
        <f t="shared" si="1"/>
        <v>0</v>
      </c>
    </row>
    <row r="60" spans="1:14" x14ac:dyDescent="0.3">
      <c r="A60" s="17">
        <v>-1.3</v>
      </c>
      <c r="B60" s="10">
        <f t="shared" si="2"/>
        <v>0.80000000000000027</v>
      </c>
      <c r="D60" s="17">
        <v>-1.3</v>
      </c>
      <c r="E60" s="16">
        <f t="shared" si="3"/>
        <v>0.19999999999999979</v>
      </c>
      <c r="G60" s="17">
        <v>-1.3</v>
      </c>
      <c r="H60" s="15">
        <f t="shared" si="4"/>
        <v>0</v>
      </c>
      <c r="I60" s="14"/>
      <c r="J60" s="17">
        <v>-1.3</v>
      </c>
      <c r="K60" s="15">
        <f t="shared" si="0"/>
        <v>0</v>
      </c>
      <c r="L60" s="14"/>
      <c r="M60" s="17">
        <v>-1.3</v>
      </c>
      <c r="N60" s="7">
        <f t="shared" si="1"/>
        <v>0</v>
      </c>
    </row>
    <row r="61" spans="1:14" x14ac:dyDescent="0.3">
      <c r="A61" s="17">
        <v>-1.25</v>
      </c>
      <c r="B61" s="10">
        <f t="shared" si="2"/>
        <v>0.70000000000000007</v>
      </c>
      <c r="D61" s="17">
        <v>-1.25</v>
      </c>
      <c r="E61" s="16">
        <f t="shared" si="3"/>
        <v>0.29999999999999988</v>
      </c>
      <c r="G61" s="17">
        <v>-1.25</v>
      </c>
      <c r="H61" s="15">
        <f t="shared" si="4"/>
        <v>0</v>
      </c>
      <c r="I61" s="14"/>
      <c r="J61" s="17">
        <v>-1.25</v>
      </c>
      <c r="K61" s="15">
        <f t="shared" si="0"/>
        <v>0</v>
      </c>
      <c r="L61" s="14"/>
      <c r="M61" s="17">
        <v>-1.25</v>
      </c>
      <c r="N61" s="7">
        <f t="shared" si="1"/>
        <v>0</v>
      </c>
    </row>
    <row r="62" spans="1:14" x14ac:dyDescent="0.3">
      <c r="A62" s="17">
        <v>-1.2</v>
      </c>
      <c r="B62" s="10">
        <f t="shared" si="2"/>
        <v>0.6</v>
      </c>
      <c r="D62" s="17">
        <v>-1.2</v>
      </c>
      <c r="E62" s="16">
        <f t="shared" si="3"/>
        <v>0.4</v>
      </c>
      <c r="G62" s="17">
        <v>-1.2</v>
      </c>
      <c r="H62" s="15">
        <f t="shared" si="4"/>
        <v>0</v>
      </c>
      <c r="I62" s="14"/>
      <c r="J62" s="17">
        <v>-1.2</v>
      </c>
      <c r="K62" s="15">
        <f t="shared" si="0"/>
        <v>0</v>
      </c>
      <c r="L62" s="14"/>
      <c r="M62" s="17">
        <v>-1.2</v>
      </c>
      <c r="N62" s="7">
        <f t="shared" si="1"/>
        <v>0</v>
      </c>
    </row>
    <row r="63" spans="1:14" x14ac:dyDescent="0.3">
      <c r="A63" s="17">
        <v>-1.1499999999999999</v>
      </c>
      <c r="B63" s="10">
        <f t="shared" si="2"/>
        <v>0.49999999999999989</v>
      </c>
      <c r="D63" s="17">
        <v>-1.1499999999999999</v>
      </c>
      <c r="E63" s="16">
        <f t="shared" si="3"/>
        <v>0.50000000000000011</v>
      </c>
      <c r="G63" s="17">
        <v>-1.1499999999999999</v>
      </c>
      <c r="H63" s="15">
        <f t="shared" si="4"/>
        <v>0</v>
      </c>
      <c r="I63" s="14"/>
      <c r="J63" s="17">
        <v>-1.1499999999999999</v>
      </c>
      <c r="K63" s="15">
        <f t="shared" si="0"/>
        <v>0</v>
      </c>
      <c r="L63" s="14"/>
      <c r="M63" s="17">
        <v>-1.1499999999999999</v>
      </c>
      <c r="N63" s="7">
        <f t="shared" si="1"/>
        <v>0</v>
      </c>
    </row>
    <row r="64" spans="1:14" x14ac:dyDescent="0.3">
      <c r="A64" s="17">
        <v>-1.1000000000000001</v>
      </c>
      <c r="B64" s="10">
        <f t="shared" si="2"/>
        <v>0.40000000000000024</v>
      </c>
      <c r="D64" s="17">
        <v>-1.1000000000000001</v>
      </c>
      <c r="E64" s="16">
        <f t="shared" si="3"/>
        <v>0.59999999999999976</v>
      </c>
      <c r="G64" s="17">
        <v>-1.1000000000000001</v>
      </c>
      <c r="H64" s="15">
        <f t="shared" si="4"/>
        <v>0</v>
      </c>
      <c r="I64" s="14"/>
      <c r="J64" s="17">
        <v>-1.1000000000000001</v>
      </c>
      <c r="K64" s="15">
        <f t="shared" si="0"/>
        <v>0</v>
      </c>
      <c r="L64" s="14"/>
      <c r="M64" s="17">
        <v>-1.1000000000000001</v>
      </c>
      <c r="N64" s="7">
        <f t="shared" si="1"/>
        <v>0</v>
      </c>
    </row>
    <row r="65" spans="1:14" x14ac:dyDescent="0.3">
      <c r="A65" s="17">
        <v>-1.05</v>
      </c>
      <c r="B65" s="10">
        <f t="shared" si="2"/>
        <v>0.3000000000000001</v>
      </c>
      <c r="D65" s="17">
        <v>-1.05</v>
      </c>
      <c r="E65" s="16">
        <f t="shared" si="3"/>
        <v>0.69999999999999984</v>
      </c>
      <c r="G65" s="17">
        <v>-1.05</v>
      </c>
      <c r="H65" s="15">
        <f t="shared" si="4"/>
        <v>0</v>
      </c>
      <c r="I65" s="14"/>
      <c r="J65" s="17">
        <v>-1.05</v>
      </c>
      <c r="K65" s="15">
        <f t="shared" si="0"/>
        <v>0</v>
      </c>
      <c r="L65" s="14"/>
      <c r="M65" s="17">
        <v>-1.05</v>
      </c>
      <c r="N65" s="7">
        <f t="shared" si="1"/>
        <v>0</v>
      </c>
    </row>
    <row r="66" spans="1:14" x14ac:dyDescent="0.3">
      <c r="A66" s="17">
        <v>-1</v>
      </c>
      <c r="B66" s="10">
        <f t="shared" si="2"/>
        <v>0.2</v>
      </c>
      <c r="D66" s="17">
        <v>-1</v>
      </c>
      <c r="E66" s="16">
        <f t="shared" si="3"/>
        <v>0.8</v>
      </c>
      <c r="G66" s="17">
        <v>-1</v>
      </c>
      <c r="H66" s="15">
        <f t="shared" si="4"/>
        <v>0</v>
      </c>
      <c r="I66" s="14"/>
      <c r="J66" s="17">
        <v>-1</v>
      </c>
      <c r="K66" s="15">
        <f t="shared" si="0"/>
        <v>0</v>
      </c>
      <c r="L66" s="14"/>
      <c r="M66" s="17">
        <v>-1</v>
      </c>
      <c r="N66" s="7">
        <f t="shared" si="1"/>
        <v>0</v>
      </c>
    </row>
    <row r="67" spans="1:14" x14ac:dyDescent="0.3">
      <c r="A67" s="17">
        <v>-0.95000000000000995</v>
      </c>
      <c r="B67" s="10">
        <f t="shared" si="2"/>
        <v>0.10000000000001988</v>
      </c>
      <c r="D67" s="17">
        <v>-0.95000000000000995</v>
      </c>
      <c r="E67" s="16">
        <f t="shared" si="3"/>
        <v>0.89999999999998015</v>
      </c>
      <c r="G67" s="17">
        <v>-0.95000000000000995</v>
      </c>
      <c r="H67" s="15">
        <f t="shared" si="4"/>
        <v>0</v>
      </c>
      <c r="I67" s="14"/>
      <c r="J67" s="17">
        <v>-0.95000000000000995</v>
      </c>
      <c r="K67" s="15">
        <f t="shared" si="0"/>
        <v>0</v>
      </c>
      <c r="L67" s="14"/>
      <c r="M67" s="17">
        <v>-0.95000000000000995</v>
      </c>
      <c r="N67" s="7">
        <f t="shared" si="1"/>
        <v>0</v>
      </c>
    </row>
    <row r="68" spans="1:14" x14ac:dyDescent="0.3">
      <c r="A68" s="17">
        <v>-0.90000000000001001</v>
      </c>
      <c r="B68" s="10">
        <f t="shared" si="2"/>
        <v>1.9984014443252821E-14</v>
      </c>
      <c r="D68" s="17">
        <v>-0.90000000000001001</v>
      </c>
      <c r="E68" s="16">
        <f t="shared" si="3"/>
        <v>0.99999999999998002</v>
      </c>
      <c r="G68" s="17">
        <v>-0.90000000000001001</v>
      </c>
      <c r="H68" s="15">
        <f t="shared" si="4"/>
        <v>0</v>
      </c>
      <c r="I68" s="14"/>
      <c r="J68" s="17">
        <v>-0.90000000000001001</v>
      </c>
      <c r="K68" s="15">
        <f t="shared" si="0"/>
        <v>0</v>
      </c>
      <c r="L68" s="14"/>
      <c r="M68" s="17">
        <v>-0.90000000000001001</v>
      </c>
      <c r="N68" s="7">
        <f t="shared" si="1"/>
        <v>0</v>
      </c>
    </row>
    <row r="69" spans="1:14" x14ac:dyDescent="0.3">
      <c r="A69" s="17">
        <v>-0.85000000000000997</v>
      </c>
      <c r="B69" s="10">
        <f t="shared" si="2"/>
        <v>0</v>
      </c>
      <c r="D69" s="17">
        <v>-0.85000000000000997</v>
      </c>
      <c r="E69" s="16">
        <f t="shared" si="3"/>
        <v>1</v>
      </c>
      <c r="G69" s="17">
        <v>-0.85000000000000997</v>
      </c>
      <c r="H69" s="15">
        <f t="shared" si="4"/>
        <v>0</v>
      </c>
      <c r="I69" s="14"/>
      <c r="J69" s="17">
        <v>-0.85000000000000997</v>
      </c>
      <c r="K69" s="15">
        <f t="shared" si="0"/>
        <v>0</v>
      </c>
      <c r="L69" s="14"/>
      <c r="M69" s="17">
        <v>-0.85000000000000997</v>
      </c>
      <c r="N69" s="7">
        <f t="shared" si="1"/>
        <v>0</v>
      </c>
    </row>
    <row r="70" spans="1:14" x14ac:dyDescent="0.3">
      <c r="A70" s="17">
        <v>-0.80000000000001004</v>
      </c>
      <c r="B70" s="10">
        <f t="shared" si="2"/>
        <v>0</v>
      </c>
      <c r="D70" s="17">
        <v>-0.80000000000001004</v>
      </c>
      <c r="E70" s="16">
        <f t="shared" si="3"/>
        <v>1</v>
      </c>
      <c r="G70" s="17">
        <v>-0.80000000000001004</v>
      </c>
      <c r="H70" s="15">
        <f t="shared" si="4"/>
        <v>0</v>
      </c>
      <c r="I70" s="14"/>
      <c r="J70" s="17">
        <v>-0.80000000000001004</v>
      </c>
      <c r="K70" s="15">
        <f t="shared" si="0"/>
        <v>0</v>
      </c>
      <c r="L70" s="14"/>
      <c r="M70" s="17">
        <v>-0.80000000000001004</v>
      </c>
      <c r="N70" s="7">
        <f t="shared" ref="N70:N101" si="5">IF(M70&lt;=$B$11,0,IF(M70&gt;=$C$11,1,$G$11*(M70-$B$11)))</f>
        <v>0</v>
      </c>
    </row>
    <row r="71" spans="1:14" x14ac:dyDescent="0.3">
      <c r="A71" s="17">
        <v>-0.75000000000000999</v>
      </c>
      <c r="B71" s="10">
        <f t="shared" si="2"/>
        <v>0</v>
      </c>
      <c r="D71" s="17">
        <v>-0.75000000000000999</v>
      </c>
      <c r="E71" s="16">
        <f t="shared" si="3"/>
        <v>1</v>
      </c>
      <c r="G71" s="17">
        <v>-0.75000000000000999</v>
      </c>
      <c r="H71" s="15">
        <f t="shared" si="4"/>
        <v>0</v>
      </c>
      <c r="I71" s="14"/>
      <c r="J71" s="17">
        <v>-0.75000000000000999</v>
      </c>
      <c r="K71" s="15">
        <f t="shared" si="0"/>
        <v>0</v>
      </c>
      <c r="L71" s="14"/>
      <c r="M71" s="17">
        <v>-0.75000000000000999</v>
      </c>
      <c r="N71" s="7">
        <f t="shared" si="5"/>
        <v>0</v>
      </c>
    </row>
    <row r="72" spans="1:14" x14ac:dyDescent="0.3">
      <c r="A72" s="17">
        <v>-0.70000000000000995</v>
      </c>
      <c r="B72" s="10">
        <f t="shared" si="2"/>
        <v>0</v>
      </c>
      <c r="D72" s="17">
        <v>-0.70000000000000995</v>
      </c>
      <c r="E72" s="16">
        <f t="shared" si="3"/>
        <v>1</v>
      </c>
      <c r="G72" s="17">
        <v>-0.70000000000000995</v>
      </c>
      <c r="H72" s="15">
        <f t="shared" si="4"/>
        <v>0</v>
      </c>
      <c r="I72" s="14"/>
      <c r="J72" s="17">
        <v>-0.70000000000000995</v>
      </c>
      <c r="K72" s="15">
        <f t="shared" si="0"/>
        <v>0</v>
      </c>
      <c r="L72" s="14"/>
      <c r="M72" s="17">
        <v>-0.70000000000000995</v>
      </c>
      <c r="N72" s="7">
        <f t="shared" si="5"/>
        <v>0</v>
      </c>
    </row>
    <row r="73" spans="1:14" x14ac:dyDescent="0.3">
      <c r="A73" s="17">
        <v>-0.65000000000001001</v>
      </c>
      <c r="B73" s="10">
        <f t="shared" si="2"/>
        <v>0</v>
      </c>
      <c r="D73" s="17">
        <v>-0.65000000000001001</v>
      </c>
      <c r="E73" s="16">
        <f t="shared" si="3"/>
        <v>1</v>
      </c>
      <c r="G73" s="17">
        <v>-0.65000000000001001</v>
      </c>
      <c r="H73" s="15">
        <f t="shared" si="4"/>
        <v>0</v>
      </c>
      <c r="I73" s="14"/>
      <c r="J73" s="17">
        <v>-0.65000000000001001</v>
      </c>
      <c r="K73" s="15">
        <f t="shared" si="0"/>
        <v>0</v>
      </c>
      <c r="L73" s="14"/>
      <c r="M73" s="17">
        <v>-0.65000000000001001</v>
      </c>
      <c r="N73" s="7">
        <f t="shared" si="5"/>
        <v>0</v>
      </c>
    </row>
    <row r="74" spans="1:14" x14ac:dyDescent="0.3">
      <c r="A74" s="17">
        <v>-0.60000000000000997</v>
      </c>
      <c r="B74" s="10">
        <f t="shared" si="2"/>
        <v>0</v>
      </c>
      <c r="D74" s="17">
        <v>-0.60000000000000997</v>
      </c>
      <c r="E74" s="16">
        <f t="shared" si="3"/>
        <v>1</v>
      </c>
      <c r="G74" s="17">
        <v>-0.60000000000000997</v>
      </c>
      <c r="H74" s="15">
        <f t="shared" si="4"/>
        <v>0</v>
      </c>
      <c r="I74" s="14"/>
      <c r="J74" s="17">
        <v>-0.60000000000000997</v>
      </c>
      <c r="K74" s="15">
        <f t="shared" si="0"/>
        <v>0</v>
      </c>
      <c r="L74" s="14"/>
      <c r="M74" s="17">
        <v>-0.60000000000000997</v>
      </c>
      <c r="N74" s="7">
        <f t="shared" si="5"/>
        <v>0</v>
      </c>
    </row>
    <row r="75" spans="1:14" x14ac:dyDescent="0.3">
      <c r="A75" s="17">
        <v>-0.55000000000001004</v>
      </c>
      <c r="B75" s="10">
        <f t="shared" si="2"/>
        <v>0</v>
      </c>
      <c r="D75" s="17">
        <v>-0.55000000000001004</v>
      </c>
      <c r="E75" s="16">
        <f t="shared" si="3"/>
        <v>1</v>
      </c>
      <c r="G75" s="17">
        <v>-0.55000000000001004</v>
      </c>
      <c r="H75" s="15">
        <f t="shared" si="4"/>
        <v>0</v>
      </c>
      <c r="I75" s="14"/>
      <c r="J75" s="17">
        <v>-0.55000000000001004</v>
      </c>
      <c r="K75" s="15">
        <f t="shared" si="0"/>
        <v>0</v>
      </c>
      <c r="L75" s="14"/>
      <c r="M75" s="17">
        <v>-0.55000000000001004</v>
      </c>
      <c r="N75" s="7">
        <f t="shared" si="5"/>
        <v>0</v>
      </c>
    </row>
    <row r="76" spans="1:14" x14ac:dyDescent="0.3">
      <c r="A76" s="17">
        <v>-0.50000000000000999</v>
      </c>
      <c r="B76" s="10">
        <f t="shared" si="2"/>
        <v>0</v>
      </c>
      <c r="D76" s="17">
        <v>-0.50000000000000999</v>
      </c>
      <c r="E76" s="16">
        <f t="shared" si="3"/>
        <v>1</v>
      </c>
      <c r="G76" s="17">
        <v>-0.50000000000000999</v>
      </c>
      <c r="H76" s="15">
        <f t="shared" si="4"/>
        <v>0</v>
      </c>
      <c r="I76" s="14"/>
      <c r="J76" s="17">
        <v>-0.50000000000000999</v>
      </c>
      <c r="K76" s="15">
        <f t="shared" si="0"/>
        <v>0</v>
      </c>
      <c r="L76" s="14"/>
      <c r="M76" s="17">
        <v>-0.50000000000000999</v>
      </c>
      <c r="N76" s="7">
        <f t="shared" si="5"/>
        <v>0</v>
      </c>
    </row>
    <row r="77" spans="1:14" x14ac:dyDescent="0.3">
      <c r="A77" s="17">
        <v>-0.45000000000001</v>
      </c>
      <c r="B77" s="10">
        <f t="shared" si="2"/>
        <v>0</v>
      </c>
      <c r="D77" s="17">
        <v>-0.45000000000001</v>
      </c>
      <c r="E77" s="16">
        <f t="shared" si="3"/>
        <v>0.90000000000002001</v>
      </c>
      <c r="G77" s="17">
        <v>-0.45000000000001</v>
      </c>
      <c r="H77" s="15">
        <f t="shared" si="4"/>
        <v>0.12499999999997499</v>
      </c>
      <c r="I77" s="14"/>
      <c r="J77" s="17">
        <v>-0.45000000000001</v>
      </c>
      <c r="K77" s="15">
        <f t="shared" si="0"/>
        <v>0</v>
      </c>
      <c r="L77" s="14"/>
      <c r="M77" s="17">
        <v>-0.45000000000001</v>
      </c>
      <c r="N77" s="7">
        <f t="shared" si="5"/>
        <v>0</v>
      </c>
    </row>
    <row r="78" spans="1:14" x14ac:dyDescent="0.3">
      <c r="A78" s="17">
        <v>-0.40000000000001001</v>
      </c>
      <c r="B78" s="10">
        <f t="shared" si="2"/>
        <v>0</v>
      </c>
      <c r="D78" s="17">
        <v>-0.40000000000001001</v>
      </c>
      <c r="E78" s="16">
        <f t="shared" si="3"/>
        <v>0.80000000000002003</v>
      </c>
      <c r="G78" s="17">
        <v>-0.40000000000001001</v>
      </c>
      <c r="H78" s="15">
        <f t="shared" si="4"/>
        <v>0.24999999999997496</v>
      </c>
      <c r="I78" s="14"/>
      <c r="J78" s="17">
        <v>-0.40000000000001001</v>
      </c>
      <c r="K78" s="15">
        <f t="shared" si="0"/>
        <v>0</v>
      </c>
      <c r="L78" s="14"/>
      <c r="M78" s="17">
        <v>-0.40000000000001001</v>
      </c>
      <c r="N78" s="7">
        <f t="shared" si="5"/>
        <v>0</v>
      </c>
    </row>
    <row r="79" spans="1:14" x14ac:dyDescent="0.3">
      <c r="A79" s="17">
        <v>-0.35000000000001003</v>
      </c>
      <c r="B79" s="10">
        <f t="shared" si="2"/>
        <v>0</v>
      </c>
      <c r="D79" s="17">
        <v>-0.35000000000001003</v>
      </c>
      <c r="E79" s="16">
        <f t="shared" si="3"/>
        <v>0.70000000000002005</v>
      </c>
      <c r="G79" s="17">
        <v>-0.35000000000001003</v>
      </c>
      <c r="H79" s="15">
        <f t="shared" si="4"/>
        <v>0.37499999999997491</v>
      </c>
      <c r="I79" s="14"/>
      <c r="J79" s="17">
        <v>-0.35000000000001003</v>
      </c>
      <c r="K79" s="15">
        <f t="shared" si="0"/>
        <v>0</v>
      </c>
      <c r="L79" s="14"/>
      <c r="M79" s="17">
        <v>-0.35000000000001003</v>
      </c>
      <c r="N79" s="7">
        <f t="shared" si="5"/>
        <v>0</v>
      </c>
    </row>
    <row r="80" spans="1:14" x14ac:dyDescent="0.3">
      <c r="A80" s="17">
        <v>-0.30000000000000998</v>
      </c>
      <c r="B80" s="10">
        <f t="shared" si="2"/>
        <v>0</v>
      </c>
      <c r="D80" s="17">
        <v>-0.30000000000000998</v>
      </c>
      <c r="E80" s="16">
        <f t="shared" si="3"/>
        <v>0.60000000000001996</v>
      </c>
      <c r="G80" s="17">
        <v>-0.30000000000000998</v>
      </c>
      <c r="H80" s="15">
        <f t="shared" si="4"/>
        <v>0.49999999999997502</v>
      </c>
      <c r="I80" s="14"/>
      <c r="J80" s="17">
        <v>-0.30000000000000998</v>
      </c>
      <c r="K80" s="15">
        <f t="shared" si="0"/>
        <v>0</v>
      </c>
      <c r="L80" s="14"/>
      <c r="M80" s="17">
        <v>-0.30000000000000998</v>
      </c>
      <c r="N80" s="7">
        <f t="shared" si="5"/>
        <v>0</v>
      </c>
    </row>
    <row r="81" spans="1:14" x14ac:dyDescent="0.3">
      <c r="A81" s="17">
        <v>-0.25000000000000999</v>
      </c>
      <c r="B81" s="10">
        <f t="shared" si="2"/>
        <v>0</v>
      </c>
      <c r="D81" s="17">
        <v>-0.25000000000000999</v>
      </c>
      <c r="E81" s="16">
        <f t="shared" si="3"/>
        <v>0.50000000000001998</v>
      </c>
      <c r="G81" s="17">
        <v>-0.25000000000000999</v>
      </c>
      <c r="H81" s="15">
        <f t="shared" si="4"/>
        <v>0.62499999999997502</v>
      </c>
      <c r="I81" s="14"/>
      <c r="J81" s="17">
        <v>-0.25000000000000999</v>
      </c>
      <c r="K81" s="15">
        <f t="shared" si="0"/>
        <v>0</v>
      </c>
      <c r="L81" s="14"/>
      <c r="M81" s="17">
        <v>-0.25000000000000999</v>
      </c>
      <c r="N81" s="7">
        <f t="shared" si="5"/>
        <v>0</v>
      </c>
    </row>
    <row r="82" spans="1:14" x14ac:dyDescent="0.3">
      <c r="A82" s="17">
        <v>-0.20000000000001</v>
      </c>
      <c r="B82" s="10">
        <f t="shared" si="2"/>
        <v>0</v>
      </c>
      <c r="D82" s="17">
        <v>-0.20000000000001</v>
      </c>
      <c r="E82" s="16">
        <f t="shared" si="3"/>
        <v>0.40000000000002001</v>
      </c>
      <c r="G82" s="17">
        <v>-0.20000000000001</v>
      </c>
      <c r="H82" s="15">
        <f t="shared" si="4"/>
        <v>0.74999999999997502</v>
      </c>
      <c r="I82" s="14"/>
      <c r="J82" s="17">
        <v>-0.20000000000001</v>
      </c>
      <c r="K82" s="15">
        <f t="shared" si="0"/>
        <v>0</v>
      </c>
      <c r="L82" s="14"/>
      <c r="M82" s="17">
        <v>-0.20000000000001</v>
      </c>
      <c r="N82" s="7">
        <f t="shared" si="5"/>
        <v>0</v>
      </c>
    </row>
    <row r="83" spans="1:14" x14ac:dyDescent="0.3">
      <c r="A83" s="17">
        <v>-0.15000000000000999</v>
      </c>
      <c r="B83" s="10">
        <f t="shared" si="2"/>
        <v>0</v>
      </c>
      <c r="D83" s="17">
        <v>-0.15000000000000999</v>
      </c>
      <c r="E83" s="16">
        <f t="shared" si="3"/>
        <v>0.30000000000001997</v>
      </c>
      <c r="G83" s="17">
        <v>-0.15000000000000999</v>
      </c>
      <c r="H83" s="15">
        <f t="shared" si="4"/>
        <v>0.87499999999997491</v>
      </c>
      <c r="I83" s="14"/>
      <c r="J83" s="17">
        <v>-0.15000000000000999</v>
      </c>
      <c r="K83" s="15">
        <f t="shared" si="0"/>
        <v>0</v>
      </c>
      <c r="L83" s="14"/>
      <c r="M83" s="17">
        <v>-0.15000000000000999</v>
      </c>
      <c r="N83" s="7">
        <f t="shared" si="5"/>
        <v>0</v>
      </c>
    </row>
    <row r="84" spans="1:14" x14ac:dyDescent="0.3">
      <c r="A84" s="17">
        <v>-0.10000000000001</v>
      </c>
      <c r="B84" s="10">
        <f t="shared" si="2"/>
        <v>0</v>
      </c>
      <c r="D84" s="17">
        <v>-0.10000000000001</v>
      </c>
      <c r="E84" s="16">
        <f t="shared" si="3"/>
        <v>0.20000000000002</v>
      </c>
      <c r="G84" s="17">
        <v>-0.10000000000001</v>
      </c>
      <c r="H84" s="15">
        <f t="shared" si="4"/>
        <v>0.99999999999997513</v>
      </c>
      <c r="I84" s="14"/>
      <c r="J84" s="17">
        <v>-0.10000000000001</v>
      </c>
      <c r="K84" s="15">
        <f t="shared" si="0"/>
        <v>0</v>
      </c>
      <c r="L84" s="14"/>
      <c r="M84" s="17">
        <v>-0.10000000000001</v>
      </c>
      <c r="N84" s="7">
        <f t="shared" si="5"/>
        <v>0</v>
      </c>
    </row>
    <row r="85" spans="1:14" x14ac:dyDescent="0.3">
      <c r="A85" s="17">
        <v>-5.0000000000010002E-2</v>
      </c>
      <c r="B85" s="10">
        <f t="shared" si="2"/>
        <v>0</v>
      </c>
      <c r="D85" s="17">
        <v>-5.0000000000010002E-2</v>
      </c>
      <c r="E85" s="16">
        <f t="shared" si="3"/>
        <v>0.10000000000002</v>
      </c>
      <c r="G85" s="17">
        <v>-5.0000000000010002E-2</v>
      </c>
      <c r="H85" s="15">
        <f t="shared" si="4"/>
        <v>1</v>
      </c>
      <c r="I85" s="14"/>
      <c r="J85" s="17">
        <v>-5.0000000000010002E-2</v>
      </c>
      <c r="K85" s="15">
        <f t="shared" si="0"/>
        <v>0</v>
      </c>
      <c r="L85" s="14"/>
      <c r="M85" s="17">
        <v>-5.0000000000010002E-2</v>
      </c>
      <c r="N85" s="7">
        <f t="shared" si="5"/>
        <v>0</v>
      </c>
    </row>
    <row r="86" spans="1:14" x14ac:dyDescent="0.3">
      <c r="A86" s="17">
        <v>-9.7699626167013807E-15</v>
      </c>
      <c r="B86" s="10">
        <f t="shared" si="2"/>
        <v>0</v>
      </c>
      <c r="D86" s="17">
        <v>-9.7699626167013807E-15</v>
      </c>
      <c r="E86" s="16">
        <f t="shared" si="3"/>
        <v>1.9539925233402761E-14</v>
      </c>
      <c r="G86" s="17">
        <v>-9.7699626167013807E-15</v>
      </c>
      <c r="H86" s="15">
        <f t="shared" si="4"/>
        <v>1</v>
      </c>
      <c r="I86" s="14"/>
      <c r="J86" s="17">
        <v>-9.7699626167013807E-15</v>
      </c>
      <c r="K86" s="15">
        <f t="shared" si="0"/>
        <v>0</v>
      </c>
      <c r="L86" s="14"/>
      <c r="M86" s="17">
        <v>-9.7699626167013807E-15</v>
      </c>
      <c r="N86" s="7">
        <f t="shared" si="5"/>
        <v>0</v>
      </c>
    </row>
    <row r="87" spans="1:14" x14ac:dyDescent="0.3">
      <c r="A87" s="17">
        <v>4.9999999999990101E-2</v>
      </c>
      <c r="B87" s="10">
        <f t="shared" si="2"/>
        <v>0</v>
      </c>
      <c r="D87" s="17">
        <v>4.9999999999990101E-2</v>
      </c>
      <c r="E87" s="16">
        <f t="shared" si="3"/>
        <v>0</v>
      </c>
      <c r="G87" s="17">
        <v>4.9999999999990101E-2</v>
      </c>
      <c r="H87" s="15">
        <f t="shared" si="4"/>
        <v>1</v>
      </c>
      <c r="I87" s="14"/>
      <c r="J87" s="17">
        <v>4.9999999999990101E-2</v>
      </c>
      <c r="K87" s="15">
        <f t="shared" si="0"/>
        <v>9.9999999999980202E-2</v>
      </c>
      <c r="L87" s="14"/>
      <c r="M87" s="17">
        <v>4.9999999999990101E-2</v>
      </c>
      <c r="N87" s="7">
        <f t="shared" si="5"/>
        <v>0</v>
      </c>
    </row>
    <row r="88" spans="1:14" x14ac:dyDescent="0.3">
      <c r="A88" s="17">
        <v>9.9999999999989903E-2</v>
      </c>
      <c r="B88" s="10">
        <f t="shared" si="2"/>
        <v>0</v>
      </c>
      <c r="D88" s="17">
        <v>9.9999999999989903E-2</v>
      </c>
      <c r="E88" s="16">
        <f t="shared" si="3"/>
        <v>0</v>
      </c>
      <c r="G88" s="17">
        <v>9.9999999999989903E-2</v>
      </c>
      <c r="H88" s="15">
        <f t="shared" si="4"/>
        <v>1</v>
      </c>
      <c r="I88" s="14"/>
      <c r="J88" s="17">
        <v>9.9999999999989903E-2</v>
      </c>
      <c r="K88" s="15">
        <f t="shared" si="0"/>
        <v>0.19999999999997981</v>
      </c>
      <c r="L88" s="14"/>
      <c r="M88" s="17">
        <v>9.9999999999989903E-2</v>
      </c>
      <c r="N88" s="7">
        <f t="shared" si="5"/>
        <v>0</v>
      </c>
    </row>
    <row r="89" spans="1:14" x14ac:dyDescent="0.3">
      <c r="A89" s="17">
        <v>0.14999999999999</v>
      </c>
      <c r="B89" s="10">
        <f t="shared" si="2"/>
        <v>0</v>
      </c>
      <c r="D89" s="17">
        <v>0.14999999999999</v>
      </c>
      <c r="E89" s="16">
        <f t="shared" si="3"/>
        <v>0</v>
      </c>
      <c r="G89" s="17">
        <v>0.14999999999999</v>
      </c>
      <c r="H89" s="15">
        <f t="shared" si="4"/>
        <v>0.83333333333336657</v>
      </c>
      <c r="I89" s="14"/>
      <c r="J89" s="17">
        <v>0.14999999999999</v>
      </c>
      <c r="K89" s="15">
        <f t="shared" si="0"/>
        <v>0.29999999999998</v>
      </c>
      <c r="L89" s="14"/>
      <c r="M89" s="17">
        <v>0.14999999999999</v>
      </c>
      <c r="N89" s="7">
        <f t="shared" si="5"/>
        <v>0</v>
      </c>
    </row>
    <row r="90" spans="1:14" x14ac:dyDescent="0.3">
      <c r="A90" s="17">
        <v>0.19999999999998999</v>
      </c>
      <c r="B90" s="10">
        <f t="shared" si="2"/>
        <v>0</v>
      </c>
      <c r="D90" s="17">
        <v>0.19999999999998999</v>
      </c>
      <c r="E90" s="16">
        <f t="shared" si="3"/>
        <v>0</v>
      </c>
      <c r="G90" s="17">
        <v>0.19999999999998999</v>
      </c>
      <c r="H90" s="15">
        <f t="shared" si="4"/>
        <v>0.66666666666670005</v>
      </c>
      <c r="I90" s="14"/>
      <c r="J90" s="17">
        <v>0.19999999999998999</v>
      </c>
      <c r="K90" s="15">
        <f t="shared" si="0"/>
        <v>0.39999999999997998</v>
      </c>
      <c r="L90" s="14"/>
      <c r="M90" s="17">
        <v>0.19999999999998999</v>
      </c>
      <c r="N90" s="7">
        <f t="shared" si="5"/>
        <v>0</v>
      </c>
    </row>
    <row r="91" spans="1:14" x14ac:dyDescent="0.3">
      <c r="A91" s="17">
        <v>0.24999999999999001</v>
      </c>
      <c r="B91" s="10">
        <f t="shared" si="2"/>
        <v>0</v>
      </c>
      <c r="D91" s="17">
        <v>0.24999999999999001</v>
      </c>
      <c r="E91" s="16">
        <f t="shared" si="3"/>
        <v>0</v>
      </c>
      <c r="G91" s="17">
        <v>0.24999999999999001</v>
      </c>
      <c r="H91" s="15">
        <f t="shared" si="4"/>
        <v>0.50000000000003331</v>
      </c>
      <c r="I91" s="14"/>
      <c r="J91" s="17">
        <v>0.24999999999999001</v>
      </c>
      <c r="K91" s="15">
        <f t="shared" si="0"/>
        <v>0.49999999999998002</v>
      </c>
      <c r="L91" s="14"/>
      <c r="M91" s="17">
        <v>0.24999999999999001</v>
      </c>
      <c r="N91" s="7">
        <f t="shared" si="5"/>
        <v>0</v>
      </c>
    </row>
    <row r="92" spans="1:14" x14ac:dyDescent="0.3">
      <c r="A92" s="17">
        <v>0.29999999999999</v>
      </c>
      <c r="B92" s="10">
        <f t="shared" si="2"/>
        <v>0</v>
      </c>
      <c r="D92" s="17">
        <v>0.29999999999999</v>
      </c>
      <c r="E92" s="16">
        <f t="shared" si="3"/>
        <v>0</v>
      </c>
      <c r="G92" s="17">
        <v>0.29999999999999</v>
      </c>
      <c r="H92" s="15">
        <f t="shared" si="4"/>
        <v>0.33333333333336673</v>
      </c>
      <c r="I92" s="14"/>
      <c r="J92" s="17">
        <v>0.29999999999999</v>
      </c>
      <c r="K92" s="15">
        <f t="shared" si="0"/>
        <v>0.59999999999997999</v>
      </c>
      <c r="L92" s="14"/>
      <c r="M92" s="17">
        <v>0.29999999999999</v>
      </c>
      <c r="N92" s="7">
        <f t="shared" si="5"/>
        <v>0</v>
      </c>
    </row>
    <row r="93" spans="1:14" x14ac:dyDescent="0.3">
      <c r="A93" s="17">
        <v>0.34999999999998999</v>
      </c>
      <c r="B93" s="10">
        <f t="shared" si="2"/>
        <v>0</v>
      </c>
      <c r="D93" s="17">
        <v>0.34999999999998999</v>
      </c>
      <c r="E93" s="16">
        <f t="shared" si="3"/>
        <v>0</v>
      </c>
      <c r="G93" s="17">
        <v>0.34999999999998999</v>
      </c>
      <c r="H93" s="15">
        <f t="shared" si="4"/>
        <v>0.1666666666667001</v>
      </c>
      <c r="I93" s="14"/>
      <c r="J93" s="17">
        <v>0.34999999999998999</v>
      </c>
      <c r="K93" s="15">
        <f t="shared" si="0"/>
        <v>0.69999999999997997</v>
      </c>
      <c r="L93" s="14"/>
      <c r="M93" s="17">
        <v>0.34999999999998999</v>
      </c>
      <c r="N93" s="7">
        <f t="shared" si="5"/>
        <v>0</v>
      </c>
    </row>
    <row r="94" spans="1:14" x14ac:dyDescent="0.3">
      <c r="A94" s="17">
        <v>0.39999999999998997</v>
      </c>
      <c r="B94" s="10">
        <f t="shared" si="2"/>
        <v>0</v>
      </c>
      <c r="D94" s="17">
        <v>0.39999999999998997</v>
      </c>
      <c r="E94" s="16">
        <f t="shared" si="3"/>
        <v>0</v>
      </c>
      <c r="G94" s="17">
        <v>0.39999999999998997</v>
      </c>
      <c r="H94" s="15">
        <f t="shared" si="4"/>
        <v>3.3491727909525551E-14</v>
      </c>
      <c r="I94" s="14"/>
      <c r="J94" s="17">
        <v>0.39999999999998997</v>
      </c>
      <c r="K94" s="15">
        <f t="shared" si="0"/>
        <v>0.79999999999997995</v>
      </c>
      <c r="L94" s="14"/>
      <c r="M94" s="17">
        <v>0.39999999999998997</v>
      </c>
      <c r="N94" s="7">
        <f t="shared" si="5"/>
        <v>0</v>
      </c>
    </row>
    <row r="95" spans="1:14" x14ac:dyDescent="0.3">
      <c r="A95" s="17">
        <v>0.44999999999999002</v>
      </c>
      <c r="B95" s="10">
        <f t="shared" si="2"/>
        <v>0</v>
      </c>
      <c r="D95" s="17">
        <v>0.44999999999999002</v>
      </c>
      <c r="E95" s="16">
        <f t="shared" si="3"/>
        <v>0</v>
      </c>
      <c r="G95" s="17">
        <v>0.44999999999999002</v>
      </c>
      <c r="H95" s="15">
        <f t="shared" si="4"/>
        <v>0</v>
      </c>
      <c r="I95" s="14"/>
      <c r="J95" s="17">
        <v>0.44999999999999002</v>
      </c>
      <c r="K95" s="15">
        <f t="shared" si="0"/>
        <v>0.89999999999998004</v>
      </c>
      <c r="L95" s="14"/>
      <c r="M95" s="17">
        <v>0.44999999999999002</v>
      </c>
      <c r="N95" s="7">
        <f t="shared" si="5"/>
        <v>0</v>
      </c>
    </row>
    <row r="96" spans="1:14" x14ac:dyDescent="0.3">
      <c r="A96" s="17">
        <v>0.49999999999999001</v>
      </c>
      <c r="B96" s="10">
        <f t="shared" si="2"/>
        <v>0</v>
      </c>
      <c r="D96" s="17">
        <v>0.49999999999999001</v>
      </c>
      <c r="E96" s="16">
        <f t="shared" si="3"/>
        <v>0</v>
      </c>
      <c r="G96" s="17">
        <v>0.49999999999999001</v>
      </c>
      <c r="H96" s="15">
        <f t="shared" si="4"/>
        <v>0</v>
      </c>
      <c r="I96" s="14"/>
      <c r="J96" s="17">
        <v>0.49999999999999001</v>
      </c>
      <c r="K96" s="15">
        <f t="shared" si="0"/>
        <v>0.99999999999998002</v>
      </c>
      <c r="L96" s="14"/>
      <c r="M96" s="17">
        <v>0.49999999999999001</v>
      </c>
      <c r="N96" s="7">
        <f t="shared" si="5"/>
        <v>0</v>
      </c>
    </row>
    <row r="97" spans="1:14" x14ac:dyDescent="0.3">
      <c r="A97" s="17">
        <v>0.54999999999999005</v>
      </c>
      <c r="B97" s="10">
        <f t="shared" si="2"/>
        <v>0</v>
      </c>
      <c r="D97" s="17">
        <v>0.54999999999999005</v>
      </c>
      <c r="E97" s="16">
        <f t="shared" si="3"/>
        <v>0</v>
      </c>
      <c r="G97" s="17">
        <v>0.54999999999999005</v>
      </c>
      <c r="H97" s="15">
        <f t="shared" si="4"/>
        <v>0</v>
      </c>
      <c r="I97" s="14"/>
      <c r="J97" s="17">
        <v>0.54999999999999005</v>
      </c>
      <c r="K97" s="15">
        <f t="shared" si="0"/>
        <v>1</v>
      </c>
      <c r="L97" s="14"/>
      <c r="M97" s="17">
        <v>0.54999999999999005</v>
      </c>
      <c r="N97" s="7">
        <f t="shared" si="5"/>
        <v>0</v>
      </c>
    </row>
    <row r="98" spans="1:14" x14ac:dyDescent="0.3">
      <c r="A98" s="17">
        <v>0.59999999999998999</v>
      </c>
      <c r="B98" s="10">
        <f t="shared" si="2"/>
        <v>0</v>
      </c>
      <c r="D98" s="17">
        <v>0.59999999999998999</v>
      </c>
      <c r="E98" s="16">
        <f t="shared" si="3"/>
        <v>0</v>
      </c>
      <c r="G98" s="17">
        <v>0.59999999999998999</v>
      </c>
      <c r="H98" s="15">
        <f t="shared" si="4"/>
        <v>0</v>
      </c>
      <c r="I98" s="14"/>
      <c r="J98" s="17">
        <v>0.59999999999998999</v>
      </c>
      <c r="K98" s="15">
        <f t="shared" si="0"/>
        <v>1</v>
      </c>
      <c r="L98" s="14"/>
      <c r="M98" s="17">
        <v>0.59999999999998999</v>
      </c>
      <c r="N98" s="7">
        <f t="shared" si="5"/>
        <v>0</v>
      </c>
    </row>
    <row r="99" spans="1:14" x14ac:dyDescent="0.3">
      <c r="A99" s="17">
        <v>0.64999999999999003</v>
      </c>
      <c r="B99" s="10">
        <f t="shared" si="2"/>
        <v>0</v>
      </c>
      <c r="D99" s="17">
        <v>0.64999999999999003</v>
      </c>
      <c r="E99" s="16">
        <f t="shared" si="3"/>
        <v>0</v>
      </c>
      <c r="G99" s="17">
        <v>0.64999999999999003</v>
      </c>
      <c r="H99" s="15">
        <f t="shared" si="4"/>
        <v>0</v>
      </c>
      <c r="I99" s="14"/>
      <c r="J99" s="17">
        <v>0.64999999999999003</v>
      </c>
      <c r="K99" s="15">
        <f t="shared" si="0"/>
        <v>1</v>
      </c>
      <c r="L99" s="14"/>
      <c r="M99" s="17">
        <v>0.64999999999999003</v>
      </c>
      <c r="N99" s="7">
        <f t="shared" si="5"/>
        <v>0</v>
      </c>
    </row>
    <row r="100" spans="1:14" x14ac:dyDescent="0.3">
      <c r="A100" s="17">
        <v>0.69999999999998996</v>
      </c>
      <c r="B100" s="10">
        <f t="shared" si="2"/>
        <v>0</v>
      </c>
      <c r="D100" s="17">
        <v>0.69999999999998996</v>
      </c>
      <c r="E100" s="16">
        <f t="shared" si="3"/>
        <v>0</v>
      </c>
      <c r="G100" s="17">
        <v>0.69999999999998996</v>
      </c>
      <c r="H100" s="15">
        <f t="shared" si="4"/>
        <v>0</v>
      </c>
      <c r="I100" s="14"/>
      <c r="J100" s="17">
        <v>0.69999999999998996</v>
      </c>
      <c r="K100" s="15">
        <f t="shared" si="0"/>
        <v>1</v>
      </c>
      <c r="L100" s="14"/>
      <c r="M100" s="17">
        <v>0.69999999999998996</v>
      </c>
      <c r="N100" s="7">
        <f t="shared" si="5"/>
        <v>0</v>
      </c>
    </row>
    <row r="101" spans="1:14" x14ac:dyDescent="0.3">
      <c r="A101" s="17">
        <v>0.74999999999999001</v>
      </c>
      <c r="B101" s="10">
        <f t="shared" si="2"/>
        <v>0</v>
      </c>
      <c r="D101" s="17">
        <v>0.74999999999999001</v>
      </c>
      <c r="E101" s="16">
        <f t="shared" si="3"/>
        <v>0</v>
      </c>
      <c r="G101" s="17">
        <v>0.74999999999999001</v>
      </c>
      <c r="H101" s="15">
        <f t="shared" si="4"/>
        <v>0</v>
      </c>
      <c r="I101" s="14"/>
      <c r="J101" s="17">
        <v>0.74999999999999001</v>
      </c>
      <c r="K101" s="15">
        <f t="shared" si="0"/>
        <v>1</v>
      </c>
      <c r="L101" s="14"/>
      <c r="M101" s="17">
        <v>0.74999999999999001</v>
      </c>
      <c r="N101" s="7">
        <f t="shared" si="5"/>
        <v>0</v>
      </c>
    </row>
    <row r="102" spans="1:14" x14ac:dyDescent="0.3">
      <c r="A102" s="17">
        <v>0.79999999999999005</v>
      </c>
      <c r="B102" s="10">
        <f t="shared" si="2"/>
        <v>0</v>
      </c>
      <c r="D102" s="17">
        <v>0.79999999999999005</v>
      </c>
      <c r="E102" s="16">
        <f t="shared" si="3"/>
        <v>0</v>
      </c>
      <c r="G102" s="17">
        <v>0.79999999999999005</v>
      </c>
      <c r="H102" s="15">
        <f t="shared" si="4"/>
        <v>0</v>
      </c>
      <c r="I102" s="14"/>
      <c r="J102" s="17">
        <v>0.79999999999999005</v>
      </c>
      <c r="K102" s="15">
        <f t="shared" ref="K102:K138" si="6">IF(OR(J102&lt;=$B$10,J102&gt;=$E$10),0,IF(AND(J102&gt;=$C$10,J102&lt;=$D$10),1,IF(AND(J102&gt;=$B$10,J102&lt;=$C$10),$G$10*(J102-$B$10),IF(AND(J102&gt;=$D$10,J102&lt;=$E$10),$H$10*(J102-$E$10)))))</f>
        <v>1</v>
      </c>
      <c r="L102" s="14"/>
      <c r="M102" s="17">
        <v>0.79999999999999005</v>
      </c>
      <c r="N102" s="7">
        <f t="shared" ref="N102:N122" si="7">IF(M102&lt;=$B$11,0,IF(M102&gt;=$C$11,1,$G$11*(M102-$B$11)))</f>
        <v>0</v>
      </c>
    </row>
    <row r="103" spans="1:14" x14ac:dyDescent="0.3">
      <c r="A103" s="17">
        <v>0.84999999999998999</v>
      </c>
      <c r="B103" s="10">
        <f t="shared" ref="B103:B139" si="8">IF(A103&lt;=$B$7,1,IF(A103&gt;=$C$7,0,$H$7*(A103-$C$7)))</f>
        <v>0</v>
      </c>
      <c r="D103" s="17">
        <v>0.84999999999998999</v>
      </c>
      <c r="E103" s="16">
        <f t="shared" ref="E103:E139" si="9">IF(OR(D103&lt;=$B$8,D103&gt;=$E$8),0,IF(AND(D103&gt;=$C$8,D103&lt;=$D$8),1,IF(AND(D103&gt;=$B$8,D103&lt;=$C$8),$G$8*(D103-$B$8),IF(AND(D103&gt;=$D$8,D103&lt;=$E$8),$H$8*(D103-$E$8)))))</f>
        <v>0</v>
      </c>
      <c r="G103" s="17">
        <v>0.84999999999998999</v>
      </c>
      <c r="H103" s="15">
        <f t="shared" ref="H103:H139" si="10">IF(OR(G103&lt;=$B$9,G103&gt;=$E$9),0,IF(AND(G103&gt;=$C$9,G103&lt;=$D$9),1,IF(AND(G103&gt;=$B$9,G103&lt;=$C$9),$G$9*(G103-$B$9),IF(AND(G103&gt;=$D$9,G103&lt;=$E$9),$H$9*(G103-$E$9)))))</f>
        <v>0</v>
      </c>
      <c r="I103" s="14"/>
      <c r="J103" s="17">
        <v>0.84999999999998999</v>
      </c>
      <c r="K103" s="15">
        <f t="shared" si="6"/>
        <v>1</v>
      </c>
      <c r="L103" s="14"/>
      <c r="M103" s="17">
        <v>0.84999999999998999</v>
      </c>
      <c r="N103" s="7">
        <f t="shared" si="7"/>
        <v>0</v>
      </c>
    </row>
    <row r="104" spans="1:14" x14ac:dyDescent="0.3">
      <c r="A104" s="17">
        <v>0.89999999999999003</v>
      </c>
      <c r="B104" s="10">
        <f t="shared" si="8"/>
        <v>0</v>
      </c>
      <c r="D104" s="17">
        <v>0.89999999999999003</v>
      </c>
      <c r="E104" s="16">
        <f t="shared" si="9"/>
        <v>0</v>
      </c>
      <c r="G104" s="17">
        <v>0.89999999999999003</v>
      </c>
      <c r="H104" s="15">
        <f t="shared" si="10"/>
        <v>0</v>
      </c>
      <c r="I104" s="14"/>
      <c r="J104" s="17">
        <v>0.89999999999999003</v>
      </c>
      <c r="K104" s="15">
        <f t="shared" si="6"/>
        <v>1</v>
      </c>
      <c r="L104" s="14"/>
      <c r="M104" s="17">
        <v>0.89999999999999003</v>
      </c>
      <c r="N104" s="7">
        <f t="shared" si="7"/>
        <v>0</v>
      </c>
    </row>
    <row r="105" spans="1:14" x14ac:dyDescent="0.3">
      <c r="A105" s="17">
        <v>0.94999999999998996</v>
      </c>
      <c r="B105" s="10">
        <f t="shared" si="8"/>
        <v>0</v>
      </c>
      <c r="D105" s="17">
        <v>0.94999999999998996</v>
      </c>
      <c r="E105" s="16">
        <f t="shared" si="9"/>
        <v>0</v>
      </c>
      <c r="G105" s="17">
        <v>0.94999999999998996</v>
      </c>
      <c r="H105" s="15">
        <f t="shared" si="10"/>
        <v>0</v>
      </c>
      <c r="I105" s="14"/>
      <c r="J105" s="17">
        <v>0.94999999999998996</v>
      </c>
      <c r="K105" s="15">
        <f t="shared" si="6"/>
        <v>0.90000000000002012</v>
      </c>
      <c r="L105" s="14"/>
      <c r="M105" s="17">
        <v>0.94999999999998996</v>
      </c>
      <c r="N105" s="7">
        <f t="shared" si="7"/>
        <v>9.9999999999979911E-2</v>
      </c>
    </row>
    <row r="106" spans="1:14" x14ac:dyDescent="0.3">
      <c r="A106" s="17">
        <v>0.99999999999999001</v>
      </c>
      <c r="B106" s="10">
        <f t="shared" si="8"/>
        <v>0</v>
      </c>
      <c r="D106" s="17">
        <v>0.99999999999999001</v>
      </c>
      <c r="E106" s="16">
        <f t="shared" si="9"/>
        <v>0</v>
      </c>
      <c r="G106" s="17">
        <v>0.99999999999999001</v>
      </c>
      <c r="H106" s="15">
        <f t="shared" si="10"/>
        <v>0</v>
      </c>
      <c r="I106" s="14"/>
      <c r="J106" s="17">
        <v>0.99999999999999001</v>
      </c>
      <c r="K106" s="15">
        <f t="shared" si="6"/>
        <v>0.80000000000002003</v>
      </c>
      <c r="L106" s="14"/>
      <c r="M106" s="17">
        <v>0.99999999999999001</v>
      </c>
      <c r="N106" s="7">
        <f t="shared" si="7"/>
        <v>0.19999999999998003</v>
      </c>
    </row>
    <row r="107" spans="1:14" x14ac:dyDescent="0.3">
      <c r="A107" s="17">
        <v>1.0499999999999901</v>
      </c>
      <c r="B107" s="10">
        <f t="shared" si="8"/>
        <v>0</v>
      </c>
      <c r="D107" s="17">
        <v>1.0499999999999901</v>
      </c>
      <c r="E107" s="16">
        <f t="shared" si="9"/>
        <v>0</v>
      </c>
      <c r="G107" s="17">
        <v>1.0499999999999901</v>
      </c>
      <c r="H107" s="15">
        <f t="shared" si="10"/>
        <v>0</v>
      </c>
      <c r="I107" s="14"/>
      <c r="J107" s="17">
        <v>1.0499999999999901</v>
      </c>
      <c r="K107" s="15">
        <f t="shared" si="6"/>
        <v>0.70000000000001983</v>
      </c>
      <c r="L107" s="14"/>
      <c r="M107" s="17">
        <v>1.0499999999999901</v>
      </c>
      <c r="N107" s="7">
        <f t="shared" si="7"/>
        <v>0.29999999999998012</v>
      </c>
    </row>
    <row r="108" spans="1:14" x14ac:dyDescent="0.3">
      <c r="A108" s="17">
        <v>1.0999999999999901</v>
      </c>
      <c r="B108" s="10">
        <f t="shared" si="8"/>
        <v>0</v>
      </c>
      <c r="D108" s="17">
        <v>1.0999999999999901</v>
      </c>
      <c r="E108" s="16">
        <f t="shared" si="9"/>
        <v>0</v>
      </c>
      <c r="G108" s="17">
        <v>1.0999999999999901</v>
      </c>
      <c r="H108" s="15">
        <f t="shared" si="10"/>
        <v>0</v>
      </c>
      <c r="I108" s="14"/>
      <c r="J108" s="17">
        <v>1.0999999999999901</v>
      </c>
      <c r="K108" s="15">
        <f t="shared" si="6"/>
        <v>0.60000000000001974</v>
      </c>
      <c r="L108" s="14"/>
      <c r="M108" s="17">
        <v>1.0999999999999901</v>
      </c>
      <c r="N108" s="7">
        <f t="shared" si="7"/>
        <v>0.39999999999998026</v>
      </c>
    </row>
    <row r="109" spans="1:14" x14ac:dyDescent="0.3">
      <c r="A109" s="17">
        <v>1.1499999999999899</v>
      </c>
      <c r="B109" s="10">
        <f t="shared" si="8"/>
        <v>0</v>
      </c>
      <c r="D109" s="17">
        <v>1.1499999999999899</v>
      </c>
      <c r="E109" s="16">
        <f t="shared" si="9"/>
        <v>0</v>
      </c>
      <c r="G109" s="17">
        <v>1.1499999999999899</v>
      </c>
      <c r="H109" s="15">
        <f t="shared" si="10"/>
        <v>0</v>
      </c>
      <c r="I109" s="14"/>
      <c r="J109" s="17">
        <v>1.1499999999999899</v>
      </c>
      <c r="K109" s="15">
        <f t="shared" si="6"/>
        <v>0.5000000000000201</v>
      </c>
      <c r="L109" s="14"/>
      <c r="M109" s="17">
        <v>1.1499999999999899</v>
      </c>
      <c r="N109" s="7">
        <f t="shared" si="7"/>
        <v>0.4999999999999799</v>
      </c>
    </row>
    <row r="110" spans="1:14" x14ac:dyDescent="0.3">
      <c r="A110" s="17">
        <v>1.19999999999999</v>
      </c>
      <c r="B110" s="10">
        <f t="shared" si="8"/>
        <v>0</v>
      </c>
      <c r="D110" s="17">
        <v>1.19999999999999</v>
      </c>
      <c r="E110" s="16">
        <f t="shared" si="9"/>
        <v>0</v>
      </c>
      <c r="G110" s="17">
        <v>1.19999999999999</v>
      </c>
      <c r="H110" s="15">
        <f t="shared" si="10"/>
        <v>0</v>
      </c>
      <c r="I110" s="14"/>
      <c r="J110" s="17">
        <v>1.19999999999999</v>
      </c>
      <c r="K110" s="15">
        <f t="shared" si="6"/>
        <v>0.40000000000002001</v>
      </c>
      <c r="L110" s="14"/>
      <c r="M110" s="17">
        <v>1.19999999999999</v>
      </c>
      <c r="N110" s="7">
        <f t="shared" si="7"/>
        <v>0.59999999999997999</v>
      </c>
    </row>
    <row r="111" spans="1:14" x14ac:dyDescent="0.3">
      <c r="A111" s="17">
        <v>1.24999999999999</v>
      </c>
      <c r="B111" s="10">
        <f t="shared" si="8"/>
        <v>0</v>
      </c>
      <c r="D111" s="17">
        <v>1.24999999999999</v>
      </c>
      <c r="E111" s="16">
        <f t="shared" si="9"/>
        <v>0</v>
      </c>
      <c r="G111" s="17">
        <v>1.24999999999999</v>
      </c>
      <c r="H111" s="15">
        <f t="shared" si="10"/>
        <v>0</v>
      </c>
      <c r="I111" s="14"/>
      <c r="J111" s="17">
        <v>1.24999999999999</v>
      </c>
      <c r="K111" s="15">
        <f t="shared" si="6"/>
        <v>0.30000000000001986</v>
      </c>
      <c r="L111" s="14"/>
      <c r="M111" s="17">
        <v>1.24999999999999</v>
      </c>
      <c r="N111" s="7">
        <f t="shared" si="7"/>
        <v>0.69999999999998008</v>
      </c>
    </row>
    <row r="112" spans="1:14" x14ac:dyDescent="0.3">
      <c r="A112" s="17">
        <v>1.2999999999999901</v>
      </c>
      <c r="B112" s="10">
        <f t="shared" si="8"/>
        <v>0</v>
      </c>
      <c r="D112" s="17">
        <v>1.2999999999999901</v>
      </c>
      <c r="E112" s="16">
        <f t="shared" si="9"/>
        <v>0</v>
      </c>
      <c r="G112" s="17">
        <v>1.2999999999999901</v>
      </c>
      <c r="H112" s="15">
        <f t="shared" si="10"/>
        <v>0</v>
      </c>
      <c r="I112" s="14"/>
      <c r="J112" s="17">
        <v>1.2999999999999901</v>
      </c>
      <c r="K112" s="15">
        <f t="shared" si="6"/>
        <v>0.20000000000001977</v>
      </c>
      <c r="L112" s="14"/>
      <c r="M112" s="17">
        <v>1.2999999999999901</v>
      </c>
      <c r="N112" s="7">
        <f t="shared" si="7"/>
        <v>0.79999999999998028</v>
      </c>
    </row>
    <row r="113" spans="1:14" x14ac:dyDescent="0.3">
      <c r="A113" s="17">
        <v>1.3499999999999901</v>
      </c>
      <c r="B113" s="10">
        <f t="shared" si="8"/>
        <v>0</v>
      </c>
      <c r="D113" s="17">
        <v>1.3499999999999901</v>
      </c>
      <c r="E113" s="16">
        <f t="shared" si="9"/>
        <v>0</v>
      </c>
      <c r="G113" s="17">
        <v>1.3499999999999901</v>
      </c>
      <c r="H113" s="15">
        <f t="shared" si="10"/>
        <v>0</v>
      </c>
      <c r="I113" s="14"/>
      <c r="J113" s="17">
        <v>1.3499999999999901</v>
      </c>
      <c r="K113" s="15">
        <f t="shared" si="6"/>
        <v>0.10000000000001966</v>
      </c>
      <c r="L113" s="14"/>
      <c r="M113" s="17">
        <v>1.3499999999999901</v>
      </c>
      <c r="N113" s="7">
        <f t="shared" si="7"/>
        <v>0.89999999999998037</v>
      </c>
    </row>
    <row r="114" spans="1:14" x14ac:dyDescent="0.3">
      <c r="A114" s="17">
        <v>1.3999999999999899</v>
      </c>
      <c r="B114" s="10">
        <f t="shared" si="8"/>
        <v>0</v>
      </c>
      <c r="D114" s="17">
        <v>1.3999999999999899</v>
      </c>
      <c r="E114" s="16">
        <f t="shared" si="9"/>
        <v>0</v>
      </c>
      <c r="G114" s="17">
        <v>1.3999999999999899</v>
      </c>
      <c r="H114" s="15">
        <f t="shared" si="10"/>
        <v>0</v>
      </c>
      <c r="I114" s="14"/>
      <c r="J114" s="17">
        <v>1.3999999999999899</v>
      </c>
      <c r="K114" s="15">
        <f t="shared" si="6"/>
        <v>1.9984014443252821E-14</v>
      </c>
      <c r="L114" s="14"/>
      <c r="M114" s="17">
        <v>1.3999999999999899</v>
      </c>
      <c r="N114" s="7">
        <f t="shared" si="7"/>
        <v>0.99999999999998002</v>
      </c>
    </row>
    <row r="115" spans="1:14" x14ac:dyDescent="0.3">
      <c r="A115" s="17">
        <v>1.44999999999999</v>
      </c>
      <c r="B115" s="10">
        <f t="shared" si="8"/>
        <v>0</v>
      </c>
      <c r="D115" s="17">
        <v>1.44999999999999</v>
      </c>
      <c r="E115" s="16">
        <f t="shared" si="9"/>
        <v>0</v>
      </c>
      <c r="G115" s="17">
        <v>1.44999999999999</v>
      </c>
      <c r="H115" s="15">
        <f t="shared" si="10"/>
        <v>0</v>
      </c>
      <c r="I115" s="14"/>
      <c r="J115" s="17">
        <v>1.44999999999999</v>
      </c>
      <c r="K115" s="15">
        <f t="shared" si="6"/>
        <v>0</v>
      </c>
      <c r="L115" s="14"/>
      <c r="M115" s="17">
        <v>1.44999999999999</v>
      </c>
      <c r="N115" s="7">
        <f t="shared" si="7"/>
        <v>1</v>
      </c>
    </row>
    <row r="116" spans="1:14" x14ac:dyDescent="0.3">
      <c r="A116" s="17">
        <v>1.49999999999999</v>
      </c>
      <c r="B116" s="10">
        <f t="shared" si="8"/>
        <v>0</v>
      </c>
      <c r="D116" s="17">
        <v>1.49999999999999</v>
      </c>
      <c r="E116" s="16">
        <f t="shared" si="9"/>
        <v>0</v>
      </c>
      <c r="G116" s="17">
        <v>1.49999999999999</v>
      </c>
      <c r="H116" s="15">
        <f t="shared" si="10"/>
        <v>0</v>
      </c>
      <c r="I116" s="14"/>
      <c r="J116" s="17">
        <v>1.49999999999999</v>
      </c>
      <c r="K116" s="15">
        <f t="shared" si="6"/>
        <v>0</v>
      </c>
      <c r="L116" s="14"/>
      <c r="M116" s="17">
        <v>1.49999999999999</v>
      </c>
      <c r="N116" s="7">
        <f t="shared" si="7"/>
        <v>1</v>
      </c>
    </row>
    <row r="117" spans="1:14" x14ac:dyDescent="0.3">
      <c r="A117" s="17">
        <v>1.5499999999999901</v>
      </c>
      <c r="B117" s="10">
        <f t="shared" si="8"/>
        <v>0</v>
      </c>
      <c r="D117" s="17">
        <v>1.5499999999999901</v>
      </c>
      <c r="E117" s="16">
        <f t="shared" si="9"/>
        <v>0</v>
      </c>
      <c r="G117" s="17">
        <v>1.5499999999999901</v>
      </c>
      <c r="H117" s="15">
        <f t="shared" si="10"/>
        <v>0</v>
      </c>
      <c r="I117" s="14"/>
      <c r="J117" s="17">
        <v>1.5499999999999901</v>
      </c>
      <c r="K117" s="15">
        <f t="shared" si="6"/>
        <v>0</v>
      </c>
      <c r="L117" s="14"/>
      <c r="M117" s="17">
        <v>1.5499999999999901</v>
      </c>
      <c r="N117" s="7">
        <f t="shared" si="7"/>
        <v>1</v>
      </c>
    </row>
    <row r="118" spans="1:14" x14ac:dyDescent="0.3">
      <c r="A118" s="17">
        <v>1.5999999999999901</v>
      </c>
      <c r="B118" s="10">
        <f t="shared" si="8"/>
        <v>0</v>
      </c>
      <c r="D118" s="17">
        <v>1.5999999999999901</v>
      </c>
      <c r="E118" s="16">
        <f t="shared" si="9"/>
        <v>0</v>
      </c>
      <c r="G118" s="17">
        <v>1.5999999999999901</v>
      </c>
      <c r="H118" s="15">
        <f t="shared" si="10"/>
        <v>0</v>
      </c>
      <c r="I118" s="14"/>
      <c r="J118" s="17">
        <v>1.5999999999999901</v>
      </c>
      <c r="K118" s="15">
        <f t="shared" si="6"/>
        <v>0</v>
      </c>
      <c r="L118" s="14"/>
      <c r="M118" s="17">
        <v>1.5999999999999901</v>
      </c>
      <c r="N118" s="7">
        <f t="shared" si="7"/>
        <v>1</v>
      </c>
    </row>
    <row r="119" spans="1:14" x14ac:dyDescent="0.3">
      <c r="A119" s="17">
        <v>1.6499999999999899</v>
      </c>
      <c r="B119" s="10">
        <f t="shared" si="8"/>
        <v>0</v>
      </c>
      <c r="D119" s="17">
        <v>1.6499999999999899</v>
      </c>
      <c r="E119" s="16">
        <f t="shared" si="9"/>
        <v>0</v>
      </c>
      <c r="G119" s="17">
        <v>1.6499999999999899</v>
      </c>
      <c r="H119" s="15">
        <f t="shared" si="10"/>
        <v>0</v>
      </c>
      <c r="I119" s="14"/>
      <c r="J119" s="17">
        <v>1.6499999999999899</v>
      </c>
      <c r="K119" s="15">
        <f t="shared" si="6"/>
        <v>0</v>
      </c>
      <c r="L119" s="14"/>
      <c r="M119" s="17">
        <v>1.6499999999999899</v>
      </c>
      <c r="N119" s="7">
        <f t="shared" si="7"/>
        <v>1</v>
      </c>
    </row>
    <row r="120" spans="1:14" x14ac:dyDescent="0.3">
      <c r="A120" s="17">
        <v>1.69999999999999</v>
      </c>
      <c r="B120" s="10">
        <f t="shared" si="8"/>
        <v>0</v>
      </c>
      <c r="D120" s="17">
        <v>1.69999999999999</v>
      </c>
      <c r="E120" s="16">
        <f t="shared" si="9"/>
        <v>0</v>
      </c>
      <c r="G120" s="17">
        <v>1.69999999999999</v>
      </c>
      <c r="H120" s="15">
        <f t="shared" si="10"/>
        <v>0</v>
      </c>
      <c r="I120" s="14"/>
      <c r="J120" s="17">
        <v>1.69999999999999</v>
      </c>
      <c r="K120" s="15">
        <f t="shared" si="6"/>
        <v>0</v>
      </c>
      <c r="L120" s="14"/>
      <c r="M120" s="17">
        <v>1.69999999999999</v>
      </c>
      <c r="N120" s="7">
        <f t="shared" si="7"/>
        <v>1</v>
      </c>
    </row>
    <row r="121" spans="1:14" x14ac:dyDescent="0.3">
      <c r="A121" s="17">
        <v>1.74999999999999</v>
      </c>
      <c r="B121" s="10">
        <f t="shared" si="8"/>
        <v>0</v>
      </c>
      <c r="D121" s="17">
        <v>1.74999999999999</v>
      </c>
      <c r="E121" s="16">
        <f t="shared" si="9"/>
        <v>0</v>
      </c>
      <c r="G121" s="17">
        <v>1.74999999999999</v>
      </c>
      <c r="H121" s="15">
        <f t="shared" si="10"/>
        <v>0</v>
      </c>
      <c r="I121" s="14"/>
      <c r="J121" s="17">
        <v>1.74999999999999</v>
      </c>
      <c r="K121" s="15">
        <f t="shared" si="6"/>
        <v>0</v>
      </c>
      <c r="L121" s="14"/>
      <c r="M121" s="17">
        <v>1.74999999999999</v>
      </c>
      <c r="N121" s="7">
        <f t="shared" si="7"/>
        <v>1</v>
      </c>
    </row>
    <row r="122" spans="1:14" x14ac:dyDescent="0.3">
      <c r="A122" s="17">
        <v>1.7999999999999901</v>
      </c>
      <c r="B122" s="10">
        <f t="shared" si="8"/>
        <v>0</v>
      </c>
      <c r="D122" s="17">
        <v>1.7999999999999901</v>
      </c>
      <c r="E122" s="16">
        <f t="shared" si="9"/>
        <v>0</v>
      </c>
      <c r="G122" s="17">
        <v>1.7999999999999901</v>
      </c>
      <c r="H122" s="15">
        <f t="shared" si="10"/>
        <v>0</v>
      </c>
      <c r="I122" s="14"/>
      <c r="J122" s="17">
        <v>1.7999999999999901</v>
      </c>
      <c r="K122" s="15">
        <f t="shared" si="6"/>
        <v>0</v>
      </c>
      <c r="L122" s="14"/>
      <c r="M122" s="17">
        <v>1.7999999999999901</v>
      </c>
      <c r="N122" s="7">
        <f t="shared" si="7"/>
        <v>1</v>
      </c>
    </row>
    <row r="123" spans="1:14" x14ac:dyDescent="0.3">
      <c r="A123" s="17">
        <v>1.8499999999999801</v>
      </c>
      <c r="B123" s="10">
        <f t="shared" si="8"/>
        <v>0</v>
      </c>
      <c r="D123" s="17">
        <v>1.8499999999999801</v>
      </c>
      <c r="E123" s="16">
        <f t="shared" si="9"/>
        <v>0</v>
      </c>
      <c r="G123" s="17">
        <v>1.8499999999999801</v>
      </c>
      <c r="H123" s="15">
        <f t="shared" si="10"/>
        <v>0</v>
      </c>
      <c r="I123" s="14"/>
      <c r="J123" s="17">
        <v>1.8499999999999801</v>
      </c>
      <c r="K123" s="15">
        <f t="shared" si="6"/>
        <v>0</v>
      </c>
      <c r="L123" s="14"/>
      <c r="M123" s="17">
        <v>1.8499999999999801</v>
      </c>
      <c r="N123" s="7">
        <f t="shared" ref="N123:N139" si="11">IF(M123&lt;=$B$11,0,IF(M123&gt;=$C$11,1,$G$11*(M123-$B$11)))</f>
        <v>1</v>
      </c>
    </row>
    <row r="124" spans="1:14" x14ac:dyDescent="0.3">
      <c r="A124" s="17">
        <v>1.8999999999999799</v>
      </c>
      <c r="B124" s="10">
        <f t="shared" si="8"/>
        <v>0</v>
      </c>
      <c r="D124" s="17">
        <v>1.8999999999999799</v>
      </c>
      <c r="E124" s="16">
        <f t="shared" si="9"/>
        <v>0</v>
      </c>
      <c r="G124" s="17">
        <v>1.8999999999999799</v>
      </c>
      <c r="H124" s="15">
        <f t="shared" si="10"/>
        <v>0</v>
      </c>
      <c r="I124" s="14"/>
      <c r="J124" s="17">
        <v>1.8999999999999799</v>
      </c>
      <c r="K124" s="15">
        <f t="shared" si="6"/>
        <v>0</v>
      </c>
      <c r="L124" s="14"/>
      <c r="M124" s="17">
        <v>1.8999999999999799</v>
      </c>
      <c r="N124" s="7">
        <f t="shared" si="11"/>
        <v>1</v>
      </c>
    </row>
    <row r="125" spans="1:14" x14ac:dyDescent="0.3">
      <c r="A125" s="17">
        <v>1.94999999999998</v>
      </c>
      <c r="B125" s="10">
        <f t="shared" si="8"/>
        <v>0</v>
      </c>
      <c r="D125" s="17">
        <v>1.94999999999998</v>
      </c>
      <c r="E125" s="16">
        <f t="shared" si="9"/>
        <v>0</v>
      </c>
      <c r="G125" s="17">
        <v>1.94999999999998</v>
      </c>
      <c r="H125" s="15">
        <f t="shared" si="10"/>
        <v>0</v>
      </c>
      <c r="I125" s="14"/>
      <c r="J125" s="17">
        <v>1.94999999999998</v>
      </c>
      <c r="K125" s="15">
        <f t="shared" si="6"/>
        <v>0</v>
      </c>
      <c r="L125" s="14"/>
      <c r="M125" s="17">
        <v>1.94999999999998</v>
      </c>
      <c r="N125" s="7">
        <f t="shared" si="11"/>
        <v>1</v>
      </c>
    </row>
    <row r="126" spans="1:14" x14ac:dyDescent="0.3">
      <c r="A126" s="17">
        <v>1.99999999999998</v>
      </c>
      <c r="B126" s="10">
        <f t="shared" si="8"/>
        <v>0</v>
      </c>
      <c r="D126" s="17">
        <v>1.99999999999998</v>
      </c>
      <c r="E126" s="16">
        <f t="shared" si="9"/>
        <v>0</v>
      </c>
      <c r="G126" s="17">
        <v>1.99999999999998</v>
      </c>
      <c r="H126" s="15">
        <f t="shared" si="10"/>
        <v>0</v>
      </c>
      <c r="I126" s="14"/>
      <c r="J126" s="17">
        <v>1.99999999999998</v>
      </c>
      <c r="K126" s="15">
        <f t="shared" si="6"/>
        <v>0</v>
      </c>
      <c r="L126" s="14"/>
      <c r="M126" s="17">
        <v>1.99999999999998</v>
      </c>
      <c r="N126" s="7">
        <f t="shared" si="11"/>
        <v>1</v>
      </c>
    </row>
    <row r="127" spans="1:14" x14ac:dyDescent="0.3">
      <c r="A127" s="17">
        <v>2.0499999999999798</v>
      </c>
      <c r="B127" s="10">
        <f t="shared" si="8"/>
        <v>0</v>
      </c>
      <c r="D127" s="17">
        <v>2.0499999999999798</v>
      </c>
      <c r="E127" s="16">
        <f t="shared" si="9"/>
        <v>0</v>
      </c>
      <c r="G127" s="17">
        <v>2.0499999999999798</v>
      </c>
      <c r="H127" s="15">
        <f t="shared" si="10"/>
        <v>0</v>
      </c>
      <c r="I127" s="14"/>
      <c r="J127" s="17">
        <v>2.0499999999999798</v>
      </c>
      <c r="K127" s="15">
        <f t="shared" si="6"/>
        <v>0</v>
      </c>
      <c r="L127" s="14"/>
      <c r="M127" s="17">
        <v>2.0499999999999798</v>
      </c>
      <c r="N127" s="7">
        <f t="shared" si="11"/>
        <v>1</v>
      </c>
    </row>
    <row r="128" spans="1:14" x14ac:dyDescent="0.3">
      <c r="A128" s="17">
        <v>2.0999999999999801</v>
      </c>
      <c r="B128" s="10">
        <f t="shared" si="8"/>
        <v>0</v>
      </c>
      <c r="D128" s="17">
        <v>2.0999999999999801</v>
      </c>
      <c r="E128" s="16">
        <f t="shared" si="9"/>
        <v>0</v>
      </c>
      <c r="G128" s="17">
        <v>2.0999999999999801</v>
      </c>
      <c r="H128" s="15">
        <f t="shared" si="10"/>
        <v>0</v>
      </c>
      <c r="I128" s="14"/>
      <c r="J128" s="17">
        <v>2.0999999999999801</v>
      </c>
      <c r="K128" s="15">
        <f t="shared" si="6"/>
        <v>0</v>
      </c>
      <c r="L128" s="14"/>
      <c r="M128" s="17">
        <v>2.0999999999999801</v>
      </c>
      <c r="N128" s="7">
        <f t="shared" si="11"/>
        <v>1</v>
      </c>
    </row>
    <row r="129" spans="1:14" x14ac:dyDescent="0.3">
      <c r="A129" s="17">
        <v>2.1499999999999799</v>
      </c>
      <c r="B129" s="10">
        <f t="shared" si="8"/>
        <v>0</v>
      </c>
      <c r="D129" s="17">
        <v>2.1499999999999799</v>
      </c>
      <c r="E129" s="16">
        <f t="shared" si="9"/>
        <v>0</v>
      </c>
      <c r="G129" s="17">
        <v>2.1499999999999799</v>
      </c>
      <c r="H129" s="15">
        <f t="shared" si="10"/>
        <v>0</v>
      </c>
      <c r="I129" s="14"/>
      <c r="J129" s="17">
        <v>2.1499999999999799</v>
      </c>
      <c r="K129" s="15">
        <f t="shared" si="6"/>
        <v>0</v>
      </c>
      <c r="L129" s="14"/>
      <c r="M129" s="17">
        <v>2.1499999999999799</v>
      </c>
      <c r="N129" s="7">
        <f t="shared" si="11"/>
        <v>1</v>
      </c>
    </row>
    <row r="130" spans="1:14" x14ac:dyDescent="0.3">
      <c r="A130" s="17">
        <v>2.1999999999999802</v>
      </c>
      <c r="B130" s="10">
        <f t="shared" si="8"/>
        <v>0</v>
      </c>
      <c r="D130" s="17">
        <v>2.1999999999999802</v>
      </c>
      <c r="E130" s="16">
        <f t="shared" si="9"/>
        <v>0</v>
      </c>
      <c r="G130" s="17">
        <v>2.1999999999999802</v>
      </c>
      <c r="H130" s="15">
        <f t="shared" si="10"/>
        <v>0</v>
      </c>
      <c r="I130" s="14"/>
      <c r="J130" s="17">
        <v>2.1999999999999802</v>
      </c>
      <c r="K130" s="15">
        <f t="shared" si="6"/>
        <v>0</v>
      </c>
      <c r="L130" s="14"/>
      <c r="M130" s="17">
        <v>2.1999999999999802</v>
      </c>
      <c r="N130" s="7">
        <f t="shared" si="11"/>
        <v>1</v>
      </c>
    </row>
    <row r="131" spans="1:14" x14ac:dyDescent="0.3">
      <c r="A131" s="17">
        <v>2.24999999999998</v>
      </c>
      <c r="B131" s="10">
        <f t="shared" si="8"/>
        <v>0</v>
      </c>
      <c r="D131" s="17">
        <v>2.24999999999998</v>
      </c>
      <c r="E131" s="16">
        <f t="shared" si="9"/>
        <v>0</v>
      </c>
      <c r="G131" s="17">
        <v>2.24999999999998</v>
      </c>
      <c r="H131" s="15">
        <f t="shared" si="10"/>
        <v>0</v>
      </c>
      <c r="I131" s="14"/>
      <c r="J131" s="17">
        <v>2.24999999999998</v>
      </c>
      <c r="K131" s="15">
        <f t="shared" si="6"/>
        <v>0</v>
      </c>
      <c r="L131" s="14"/>
      <c r="M131" s="17">
        <v>2.24999999999998</v>
      </c>
      <c r="N131" s="7">
        <f t="shared" si="11"/>
        <v>1</v>
      </c>
    </row>
    <row r="132" spans="1:14" x14ac:dyDescent="0.3">
      <c r="A132" s="17">
        <v>2.2999999999999798</v>
      </c>
      <c r="B132" s="10">
        <f t="shared" si="8"/>
        <v>0</v>
      </c>
      <c r="D132" s="17">
        <v>2.2999999999999798</v>
      </c>
      <c r="E132" s="16">
        <f t="shared" si="9"/>
        <v>0</v>
      </c>
      <c r="G132" s="17">
        <v>2.2999999999999798</v>
      </c>
      <c r="H132" s="15">
        <f t="shared" si="10"/>
        <v>0</v>
      </c>
      <c r="I132" s="14"/>
      <c r="J132" s="17">
        <v>2.2999999999999798</v>
      </c>
      <c r="K132" s="15">
        <f t="shared" si="6"/>
        <v>0</v>
      </c>
      <c r="L132" s="14"/>
      <c r="M132" s="17">
        <v>2.2999999999999798</v>
      </c>
      <c r="N132" s="7">
        <f t="shared" si="11"/>
        <v>1</v>
      </c>
    </row>
    <row r="133" spans="1:14" x14ac:dyDescent="0.3">
      <c r="A133" s="17">
        <v>2.3499999999999801</v>
      </c>
      <c r="B133" s="10">
        <f t="shared" si="8"/>
        <v>0</v>
      </c>
      <c r="D133" s="17">
        <v>2.3499999999999801</v>
      </c>
      <c r="E133" s="16">
        <f t="shared" si="9"/>
        <v>0</v>
      </c>
      <c r="G133" s="17">
        <v>2.3499999999999801</v>
      </c>
      <c r="H133" s="15">
        <f t="shared" si="10"/>
        <v>0</v>
      </c>
      <c r="I133" s="14"/>
      <c r="J133" s="17">
        <v>2.3499999999999801</v>
      </c>
      <c r="K133" s="15">
        <f t="shared" si="6"/>
        <v>0</v>
      </c>
      <c r="L133" s="14"/>
      <c r="M133" s="17">
        <v>2.3499999999999801</v>
      </c>
      <c r="N133" s="7">
        <f t="shared" si="11"/>
        <v>1</v>
      </c>
    </row>
    <row r="134" spans="1:14" x14ac:dyDescent="0.3">
      <c r="A134" s="17">
        <v>2.3999999999999799</v>
      </c>
      <c r="B134" s="10">
        <f t="shared" si="8"/>
        <v>0</v>
      </c>
      <c r="D134" s="17">
        <v>2.3999999999999799</v>
      </c>
      <c r="E134" s="16">
        <f t="shared" si="9"/>
        <v>0</v>
      </c>
      <c r="G134" s="17">
        <v>2.3999999999999799</v>
      </c>
      <c r="H134" s="15">
        <f t="shared" si="10"/>
        <v>0</v>
      </c>
      <c r="I134" s="14"/>
      <c r="J134" s="17">
        <v>2.3999999999999799</v>
      </c>
      <c r="K134" s="15">
        <f t="shared" si="6"/>
        <v>0</v>
      </c>
      <c r="L134" s="14"/>
      <c r="M134" s="17">
        <v>2.3999999999999799</v>
      </c>
      <c r="N134" s="7">
        <f t="shared" si="11"/>
        <v>1</v>
      </c>
    </row>
    <row r="135" spans="1:14" x14ac:dyDescent="0.3">
      <c r="A135" s="17">
        <v>2.4499999999999802</v>
      </c>
      <c r="B135" s="10">
        <f t="shared" si="8"/>
        <v>0</v>
      </c>
      <c r="D135" s="17">
        <v>2.4499999999999802</v>
      </c>
      <c r="E135" s="16">
        <f t="shared" si="9"/>
        <v>0</v>
      </c>
      <c r="G135" s="17">
        <v>2.4499999999999802</v>
      </c>
      <c r="H135" s="15">
        <f t="shared" si="10"/>
        <v>0</v>
      </c>
      <c r="I135" s="14"/>
      <c r="J135" s="17">
        <v>2.4499999999999802</v>
      </c>
      <c r="K135" s="15">
        <f t="shared" si="6"/>
        <v>0</v>
      </c>
      <c r="L135" s="14"/>
      <c r="M135" s="17">
        <v>2.4499999999999802</v>
      </c>
      <c r="N135" s="7">
        <f t="shared" si="11"/>
        <v>1</v>
      </c>
    </row>
    <row r="136" spans="1:14" x14ac:dyDescent="0.3">
      <c r="A136" s="17">
        <v>2.49999999999998</v>
      </c>
      <c r="B136" s="10">
        <f t="shared" si="8"/>
        <v>0</v>
      </c>
      <c r="D136" s="17">
        <v>2.49999999999998</v>
      </c>
      <c r="E136" s="16">
        <f t="shared" si="9"/>
        <v>0</v>
      </c>
      <c r="G136" s="17">
        <v>2.49999999999998</v>
      </c>
      <c r="H136" s="15">
        <f t="shared" si="10"/>
        <v>0</v>
      </c>
      <c r="I136" s="14"/>
      <c r="J136" s="17">
        <v>2.49999999999998</v>
      </c>
      <c r="K136" s="15">
        <f t="shared" si="6"/>
        <v>0</v>
      </c>
      <c r="L136" s="14"/>
      <c r="M136" s="17">
        <v>2.49999999999998</v>
      </c>
      <c r="N136" s="7">
        <f t="shared" si="11"/>
        <v>1</v>
      </c>
    </row>
    <row r="137" spans="1:14" x14ac:dyDescent="0.3">
      <c r="A137" s="17">
        <v>2.5499999999999798</v>
      </c>
      <c r="B137" s="10">
        <f t="shared" si="8"/>
        <v>0</v>
      </c>
      <c r="D137" s="17">
        <v>2.5499999999999798</v>
      </c>
      <c r="E137" s="16">
        <f t="shared" si="9"/>
        <v>0</v>
      </c>
      <c r="G137" s="17">
        <v>2.5499999999999798</v>
      </c>
      <c r="H137" s="15">
        <f t="shared" si="10"/>
        <v>0</v>
      </c>
      <c r="I137" s="14"/>
      <c r="J137" s="17">
        <v>2.5499999999999798</v>
      </c>
      <c r="K137" s="15">
        <f t="shared" si="6"/>
        <v>0</v>
      </c>
      <c r="L137" s="14"/>
      <c r="M137" s="17">
        <v>2.5499999999999798</v>
      </c>
      <c r="N137" s="7">
        <f t="shared" si="11"/>
        <v>1</v>
      </c>
    </row>
    <row r="138" spans="1:14" x14ac:dyDescent="0.3">
      <c r="A138" s="17">
        <v>2.5999999999999801</v>
      </c>
      <c r="B138" s="10">
        <f t="shared" si="8"/>
        <v>0</v>
      </c>
      <c r="D138" s="17">
        <v>2.5999999999999801</v>
      </c>
      <c r="E138" s="16">
        <f t="shared" si="9"/>
        <v>0</v>
      </c>
      <c r="G138" s="17">
        <v>2.5999999999999801</v>
      </c>
      <c r="H138" s="15">
        <f t="shared" si="10"/>
        <v>0</v>
      </c>
      <c r="I138" s="14"/>
      <c r="J138" s="17">
        <v>2.5999999999999801</v>
      </c>
      <c r="K138" s="15">
        <f t="shared" si="6"/>
        <v>0</v>
      </c>
      <c r="L138" s="14"/>
      <c r="M138" s="17">
        <v>2.5999999999999801</v>
      </c>
      <c r="N138" s="7">
        <f t="shared" si="11"/>
        <v>1</v>
      </c>
    </row>
    <row r="139" spans="1:14" x14ac:dyDescent="0.3">
      <c r="A139" s="17">
        <v>2.6499999999999799</v>
      </c>
      <c r="B139" s="10">
        <f t="shared" si="8"/>
        <v>0</v>
      </c>
      <c r="D139" s="17">
        <v>2.6499999999999799</v>
      </c>
      <c r="E139" s="16">
        <f t="shared" si="9"/>
        <v>0</v>
      </c>
      <c r="G139" s="17">
        <v>2.6499999999999799</v>
      </c>
      <c r="H139" s="15">
        <f t="shared" si="10"/>
        <v>0</v>
      </c>
      <c r="I139" s="14"/>
      <c r="J139" s="17">
        <v>2.6499999999999799</v>
      </c>
      <c r="K139" s="15">
        <f>IF(OR(J139&lt;=$B$10,J139&gt;=$E$10),0,IF(AND(J139&gt;=$C$10,J139&lt;=$D$10),1,IF(AND(J139&gt;=$B$10,J139&lt;=$C$10),$G$10*(J139-$B$10),IF(AND(J139&gt;=$D$10,J139&lt;=$E$10),$H$10*(J139-$E$10)))))</f>
        <v>0</v>
      </c>
      <c r="L139" s="14"/>
      <c r="M139" s="17">
        <v>2.6499999999999799</v>
      </c>
      <c r="N139" s="7">
        <f t="shared" si="11"/>
        <v>1</v>
      </c>
    </row>
  </sheetData>
  <mergeCells count="7">
    <mergeCell ref="A1:D1"/>
    <mergeCell ref="A3:B3"/>
    <mergeCell ref="A35:B35"/>
    <mergeCell ref="D35:E35"/>
    <mergeCell ref="M35:N35"/>
    <mergeCell ref="G35:H35"/>
    <mergeCell ref="J35:K3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07A3A-26B2-40E0-AD62-9A2B14D8B193}">
  <dimension ref="A1:N225"/>
  <sheetViews>
    <sheetView zoomScale="85" zoomScaleNormal="85" workbookViewId="0">
      <selection activeCell="C9" sqref="C9"/>
    </sheetView>
  </sheetViews>
  <sheetFormatPr defaultRowHeight="14.4" x14ac:dyDescent="0.3"/>
  <cols>
    <col min="1" max="1" width="9.109375" customWidth="1"/>
    <col min="2" max="2" width="15.109375" customWidth="1"/>
    <col min="4" max="4" width="12.109375" customWidth="1"/>
    <col min="5" max="5" width="12" customWidth="1"/>
    <col min="7" max="7" width="10.44140625" bestFit="1" customWidth="1"/>
    <col min="8" max="8" width="15.77734375" customWidth="1"/>
    <col min="9" max="9" width="8.109375" customWidth="1"/>
    <col min="10" max="10" width="11.5546875" customWidth="1"/>
    <col min="11" max="11" width="12.77734375" customWidth="1"/>
    <col min="12" max="12" width="7.109375" customWidth="1"/>
    <col min="13" max="14" width="11.5546875" customWidth="1"/>
  </cols>
  <sheetData>
    <row r="1" spans="1:8" ht="26.4" thickBot="1" x14ac:dyDescent="0.55000000000000004">
      <c r="A1" s="20" t="s">
        <v>19</v>
      </c>
      <c r="B1" s="21"/>
      <c r="C1" s="21"/>
      <c r="D1" s="22"/>
    </row>
    <row r="2" spans="1:8" ht="15" thickBot="1" x14ac:dyDescent="0.35"/>
    <row r="3" spans="1:8" ht="24" thickBot="1" x14ac:dyDescent="0.5">
      <c r="A3" s="23" t="s">
        <v>20</v>
      </c>
      <c r="B3" s="24"/>
      <c r="C3" s="2"/>
    </row>
    <row r="4" spans="1:8" x14ac:dyDescent="0.3">
      <c r="E4">
        <v>-4.5</v>
      </c>
      <c r="F4">
        <v>4.5</v>
      </c>
    </row>
    <row r="6" spans="1:8" x14ac:dyDescent="0.3">
      <c r="A6" s="3"/>
      <c r="B6" s="4" t="s">
        <v>0</v>
      </c>
      <c r="C6" s="4" t="s">
        <v>1</v>
      </c>
      <c r="D6" s="4" t="s">
        <v>2</v>
      </c>
      <c r="E6" s="4" t="s">
        <v>3</v>
      </c>
      <c r="F6" s="5" t="s">
        <v>5</v>
      </c>
      <c r="G6" s="4" t="s">
        <v>6</v>
      </c>
      <c r="H6" s="4" t="s">
        <v>7</v>
      </c>
    </row>
    <row r="7" spans="1:8" x14ac:dyDescent="0.3">
      <c r="A7" s="6" t="s">
        <v>14</v>
      </c>
      <c r="B7" s="7">
        <v>-2.8</v>
      </c>
      <c r="C7" s="7">
        <v>-1.7</v>
      </c>
      <c r="D7" s="7">
        <v>0</v>
      </c>
      <c r="E7" s="7">
        <v>0</v>
      </c>
      <c r="F7" s="7" t="s">
        <v>8</v>
      </c>
      <c r="G7" s="8">
        <v>0</v>
      </c>
      <c r="H7" s="9">
        <f>1/(B7-C7)</f>
        <v>-0.90909090909090917</v>
      </c>
    </row>
    <row r="8" spans="1:8" x14ac:dyDescent="0.3">
      <c r="A8" s="6" t="s">
        <v>16</v>
      </c>
      <c r="B8" s="7">
        <v>-2.8</v>
      </c>
      <c r="C8" s="7">
        <v>-1.7</v>
      </c>
      <c r="D8" s="11">
        <v>-1.1000000000000001</v>
      </c>
      <c r="E8" s="11">
        <v>0</v>
      </c>
      <c r="F8" s="7" t="s">
        <v>9</v>
      </c>
      <c r="G8" s="1">
        <f>1/(C8-B8)</f>
        <v>0.90909090909090917</v>
      </c>
      <c r="H8" s="1">
        <f>1/(D8-E8)</f>
        <v>-0.90909090909090906</v>
      </c>
    </row>
    <row r="9" spans="1:8" x14ac:dyDescent="0.3">
      <c r="A9" s="6" t="s">
        <v>17</v>
      </c>
      <c r="B9" s="7">
        <v>-0.8</v>
      </c>
      <c r="C9" s="7">
        <v>-0.3</v>
      </c>
      <c r="D9" s="11">
        <v>0.3</v>
      </c>
      <c r="E9" s="11">
        <v>0.8</v>
      </c>
      <c r="F9" s="7" t="s">
        <v>9</v>
      </c>
      <c r="G9" s="1">
        <f>1/(C9-B9)</f>
        <v>2</v>
      </c>
      <c r="H9" s="1">
        <f>1/(D9-E9)</f>
        <v>-2</v>
      </c>
    </row>
    <row r="10" spans="1:8" x14ac:dyDescent="0.3">
      <c r="A10" s="6" t="s">
        <v>18</v>
      </c>
      <c r="B10" s="7">
        <v>0</v>
      </c>
      <c r="C10" s="7">
        <v>1.1000000000000001</v>
      </c>
      <c r="D10" s="11">
        <v>1.7</v>
      </c>
      <c r="E10" s="11">
        <v>2.8</v>
      </c>
      <c r="F10" s="7" t="s">
        <v>9</v>
      </c>
      <c r="G10" s="1">
        <f>1/(C10-B10)</f>
        <v>0.90909090909090906</v>
      </c>
      <c r="H10" s="1">
        <f>1/(D10-E10)</f>
        <v>-0.90909090909090917</v>
      </c>
    </row>
    <row r="11" spans="1:8" x14ac:dyDescent="0.3">
      <c r="A11" s="6" t="s">
        <v>15</v>
      </c>
      <c r="B11" s="7">
        <v>1.7</v>
      </c>
      <c r="C11" s="7">
        <v>2.8</v>
      </c>
      <c r="D11" s="11">
        <v>0</v>
      </c>
      <c r="E11" s="11">
        <v>0</v>
      </c>
      <c r="F11" s="7" t="s">
        <v>10</v>
      </c>
      <c r="G11" s="1">
        <f>1/(C11-B11)</f>
        <v>0.90909090909090917</v>
      </c>
      <c r="H11" s="1">
        <v>0</v>
      </c>
    </row>
    <row r="34" spans="1:14" ht="15" thickBot="1" x14ac:dyDescent="0.35"/>
    <row r="35" spans="1:14" ht="15" thickBot="1" x14ac:dyDescent="0.35">
      <c r="A35" s="25" t="s">
        <v>4</v>
      </c>
      <c r="B35" s="26"/>
      <c r="D35" s="25" t="s">
        <v>11</v>
      </c>
      <c r="E35" s="26"/>
      <c r="G35" s="25" t="s">
        <v>11</v>
      </c>
      <c r="H35" s="26"/>
      <c r="I35" s="12"/>
      <c r="J35" s="25" t="s">
        <v>11</v>
      </c>
      <c r="K35" s="26"/>
      <c r="L35" s="12"/>
      <c r="M35" s="25" t="s">
        <v>12</v>
      </c>
      <c r="N35" s="26"/>
    </row>
    <row r="37" spans="1:14" x14ac:dyDescent="0.3">
      <c r="A37" s="5" t="s">
        <v>13</v>
      </c>
      <c r="B37" s="5" t="str">
        <f>A7</f>
        <v>NL</v>
      </c>
      <c r="D37" s="5" t="s">
        <v>13</v>
      </c>
      <c r="E37" s="5" t="str">
        <f>A8</f>
        <v>NM</v>
      </c>
      <c r="G37" s="5" t="s">
        <v>13</v>
      </c>
      <c r="H37" s="5" t="str">
        <f>A9</f>
        <v>ZE</v>
      </c>
      <c r="I37" s="13"/>
      <c r="J37" s="5" t="s">
        <v>13</v>
      </c>
      <c r="K37" s="5" t="str">
        <f>A10</f>
        <v>PM</v>
      </c>
      <c r="L37" s="13"/>
      <c r="M37" s="5" t="s">
        <v>13</v>
      </c>
      <c r="N37" s="5" t="str">
        <f>A11</f>
        <v>PL</v>
      </c>
    </row>
    <row r="39" spans="1:14" x14ac:dyDescent="0.3">
      <c r="A39" s="17">
        <v>-4.6999999999999904</v>
      </c>
      <c r="B39" s="10">
        <f t="shared" ref="B39:B84" si="0">IF(A39&lt;=$B$7,1,IF(A39&gt;=$C$7,0,$H$7*(A39-$C$7)))</f>
        <v>1</v>
      </c>
      <c r="D39" s="17">
        <v>-4.6999999999999904</v>
      </c>
      <c r="E39" s="16">
        <f t="shared" ref="E39:E84" si="1">IF(OR(D39&lt;=$B$8,D39&gt;=$E$8),0,IF(AND(D39&gt;=$C$8,D39&lt;=$D$8),1,IF(AND(D39&gt;=$B$8,D39&lt;=$C$8),$G$8*(D39-$B$8),IF(AND(D39&gt;=$D$8,D39&lt;=$E$8),$H$8*(D39-$E$8)))))</f>
        <v>0</v>
      </c>
      <c r="G39" s="17">
        <v>-4.6999999999999904</v>
      </c>
      <c r="H39" s="15">
        <f t="shared" ref="H39:H84" si="2">IF(OR(G39&lt;=$B$9,G39&gt;=$E$9),0,IF(AND(G39&gt;=$C$9,G39&lt;=$D$9),1,IF(AND(G39&gt;=$B$9,G39&lt;=$C$9),$G$9*(G39-$B$9),IF(AND(G39&gt;=$D$9,G39&lt;=$E$9),$H$9*(G39-$E$9)))))</f>
        <v>0</v>
      </c>
      <c r="I39" s="14"/>
      <c r="J39" s="17">
        <v>-4.6999999999999904</v>
      </c>
      <c r="K39" s="15">
        <f t="shared" ref="K39:K102" si="3">IF(OR(J39&lt;=$B$10,J39&gt;=$E$10),0,IF(AND(J39&gt;=$C$10,J39&lt;=$D$10),1,IF(AND(J39&gt;=$B$10,J39&lt;=$C$10),$G$10*(J39-$B$10),IF(AND(J39&gt;=$D$10,J39&lt;=$E$10),$H$10*(J39-$E$10)))))</f>
        <v>0</v>
      </c>
      <c r="L39" s="14"/>
      <c r="M39" s="17">
        <v>-4.6999999999999904</v>
      </c>
      <c r="N39" s="7">
        <f t="shared" ref="N39:N102" si="4">IF(M39&lt;=$B$11,0,IF(M39&gt;=$C$11,1,$G$11*(M39-$B$11)))</f>
        <v>0</v>
      </c>
    </row>
    <row r="40" spans="1:14" x14ac:dyDescent="0.3">
      <c r="A40" s="17">
        <v>-4.6499999999999897</v>
      </c>
      <c r="B40" s="10">
        <f t="shared" si="0"/>
        <v>1</v>
      </c>
      <c r="D40" s="17">
        <v>-4.6499999999999897</v>
      </c>
      <c r="E40" s="16">
        <f t="shared" si="1"/>
        <v>0</v>
      </c>
      <c r="G40" s="17">
        <v>-4.6499999999999897</v>
      </c>
      <c r="H40" s="15">
        <f t="shared" si="2"/>
        <v>0</v>
      </c>
      <c r="I40" s="14"/>
      <c r="J40" s="17">
        <v>-4.6499999999999897</v>
      </c>
      <c r="K40" s="15">
        <f t="shared" si="3"/>
        <v>0</v>
      </c>
      <c r="L40" s="14"/>
      <c r="M40" s="17">
        <v>-4.6499999999999897</v>
      </c>
      <c r="N40" s="7">
        <f t="shared" si="4"/>
        <v>0</v>
      </c>
    </row>
    <row r="41" spans="1:14" x14ac:dyDescent="0.3">
      <c r="A41" s="17">
        <v>-4.5999999999999899</v>
      </c>
      <c r="B41" s="10">
        <f t="shared" si="0"/>
        <v>1</v>
      </c>
      <c r="D41" s="17">
        <v>-4.5999999999999899</v>
      </c>
      <c r="E41" s="16">
        <f t="shared" si="1"/>
        <v>0</v>
      </c>
      <c r="G41" s="17">
        <v>-4.5999999999999899</v>
      </c>
      <c r="H41" s="15">
        <f t="shared" si="2"/>
        <v>0</v>
      </c>
      <c r="I41" s="14"/>
      <c r="J41" s="17">
        <v>-4.5999999999999899</v>
      </c>
      <c r="K41" s="15">
        <f t="shared" si="3"/>
        <v>0</v>
      </c>
      <c r="L41" s="14"/>
      <c r="M41" s="17">
        <v>-4.5999999999999899</v>
      </c>
      <c r="N41" s="7">
        <f t="shared" si="4"/>
        <v>0</v>
      </c>
    </row>
    <row r="42" spans="1:14" x14ac:dyDescent="0.3">
      <c r="A42" s="17">
        <v>-4.5499999999999901</v>
      </c>
      <c r="B42" s="10">
        <f t="shared" si="0"/>
        <v>1</v>
      </c>
      <c r="D42" s="17">
        <v>-4.5499999999999901</v>
      </c>
      <c r="E42" s="16">
        <f t="shared" si="1"/>
        <v>0</v>
      </c>
      <c r="G42" s="17">
        <v>-4.5499999999999901</v>
      </c>
      <c r="H42" s="15">
        <f t="shared" si="2"/>
        <v>0</v>
      </c>
      <c r="I42" s="14"/>
      <c r="J42" s="17">
        <v>-4.5499999999999901</v>
      </c>
      <c r="K42" s="15">
        <f t="shared" si="3"/>
        <v>0</v>
      </c>
      <c r="L42" s="14"/>
      <c r="M42" s="17">
        <v>-4.5499999999999901</v>
      </c>
      <c r="N42" s="7">
        <f t="shared" si="4"/>
        <v>0</v>
      </c>
    </row>
    <row r="43" spans="1:14" x14ac:dyDescent="0.3">
      <c r="A43" s="17">
        <v>-4.4999999999999902</v>
      </c>
      <c r="B43" s="10">
        <f t="shared" si="0"/>
        <v>1</v>
      </c>
      <c r="D43" s="17">
        <v>-4.4999999999999902</v>
      </c>
      <c r="E43" s="16">
        <f t="shared" si="1"/>
        <v>0</v>
      </c>
      <c r="G43" s="17">
        <v>-4.4999999999999902</v>
      </c>
      <c r="H43" s="15">
        <f t="shared" si="2"/>
        <v>0</v>
      </c>
      <c r="I43" s="14"/>
      <c r="J43" s="17">
        <v>-4.4999999999999902</v>
      </c>
      <c r="K43" s="15">
        <f t="shared" si="3"/>
        <v>0</v>
      </c>
      <c r="L43" s="14"/>
      <c r="M43" s="17">
        <v>-4.4999999999999902</v>
      </c>
      <c r="N43" s="7">
        <f t="shared" si="4"/>
        <v>0</v>
      </c>
    </row>
    <row r="44" spans="1:14" x14ac:dyDescent="0.3">
      <c r="A44" s="17">
        <v>-4.4499999999999904</v>
      </c>
      <c r="B44" s="10">
        <f t="shared" si="0"/>
        <v>1</v>
      </c>
      <c r="D44" s="17">
        <v>-4.4499999999999904</v>
      </c>
      <c r="E44" s="16">
        <f t="shared" si="1"/>
        <v>0</v>
      </c>
      <c r="G44" s="17">
        <v>-4.4499999999999904</v>
      </c>
      <c r="H44" s="15">
        <f t="shared" si="2"/>
        <v>0</v>
      </c>
      <c r="I44" s="14"/>
      <c r="J44" s="17">
        <v>-4.4499999999999904</v>
      </c>
      <c r="K44" s="15">
        <f t="shared" si="3"/>
        <v>0</v>
      </c>
      <c r="L44" s="14"/>
      <c r="M44" s="17">
        <v>-4.4499999999999904</v>
      </c>
      <c r="N44" s="7">
        <f t="shared" si="4"/>
        <v>0</v>
      </c>
    </row>
    <row r="45" spans="1:14" x14ac:dyDescent="0.3">
      <c r="A45" s="17">
        <v>-4.3999999999999897</v>
      </c>
      <c r="B45" s="10">
        <f t="shared" si="0"/>
        <v>1</v>
      </c>
      <c r="D45" s="17">
        <v>-4.3999999999999897</v>
      </c>
      <c r="E45" s="16">
        <f t="shared" si="1"/>
        <v>0</v>
      </c>
      <c r="G45" s="17">
        <v>-4.3999999999999897</v>
      </c>
      <c r="H45" s="15">
        <f t="shared" si="2"/>
        <v>0</v>
      </c>
      <c r="I45" s="14"/>
      <c r="J45" s="17">
        <v>-4.3999999999999897</v>
      </c>
      <c r="K45" s="15">
        <f t="shared" si="3"/>
        <v>0</v>
      </c>
      <c r="L45" s="14"/>
      <c r="M45" s="17">
        <v>-4.3999999999999897</v>
      </c>
      <c r="N45" s="7">
        <f t="shared" si="4"/>
        <v>0</v>
      </c>
    </row>
    <row r="46" spans="1:14" x14ac:dyDescent="0.3">
      <c r="A46" s="17">
        <v>-4.3499999999999899</v>
      </c>
      <c r="B46" s="10">
        <f t="shared" si="0"/>
        <v>1</v>
      </c>
      <c r="D46" s="17">
        <v>-4.3499999999999899</v>
      </c>
      <c r="E46" s="16">
        <f t="shared" si="1"/>
        <v>0</v>
      </c>
      <c r="G46" s="17">
        <v>-4.3499999999999899</v>
      </c>
      <c r="H46" s="15">
        <f t="shared" si="2"/>
        <v>0</v>
      </c>
      <c r="I46" s="14"/>
      <c r="J46" s="17">
        <v>-4.3499999999999899</v>
      </c>
      <c r="K46" s="15">
        <f t="shared" si="3"/>
        <v>0</v>
      </c>
      <c r="L46" s="14"/>
      <c r="M46" s="17">
        <v>-4.3499999999999899</v>
      </c>
      <c r="N46" s="7">
        <f t="shared" si="4"/>
        <v>0</v>
      </c>
    </row>
    <row r="47" spans="1:14" x14ac:dyDescent="0.3">
      <c r="A47" s="17">
        <v>-4.2999999999999901</v>
      </c>
      <c r="B47" s="10">
        <f t="shared" si="0"/>
        <v>1</v>
      </c>
      <c r="D47" s="17">
        <v>-4.2999999999999901</v>
      </c>
      <c r="E47" s="16">
        <f t="shared" si="1"/>
        <v>0</v>
      </c>
      <c r="G47" s="17">
        <v>-4.2999999999999901</v>
      </c>
      <c r="H47" s="15">
        <f t="shared" si="2"/>
        <v>0</v>
      </c>
      <c r="I47" s="14"/>
      <c r="J47" s="17">
        <v>-4.2999999999999901</v>
      </c>
      <c r="K47" s="15">
        <f t="shared" si="3"/>
        <v>0</v>
      </c>
      <c r="L47" s="14"/>
      <c r="M47" s="17">
        <v>-4.2999999999999901</v>
      </c>
      <c r="N47" s="7">
        <f t="shared" si="4"/>
        <v>0</v>
      </c>
    </row>
    <row r="48" spans="1:14" x14ac:dyDescent="0.3">
      <c r="A48" s="17">
        <v>-4.2499999999999902</v>
      </c>
      <c r="B48" s="10">
        <f t="shared" si="0"/>
        <v>1</v>
      </c>
      <c r="D48" s="17">
        <v>-4.2499999999999902</v>
      </c>
      <c r="E48" s="16">
        <f t="shared" si="1"/>
        <v>0</v>
      </c>
      <c r="G48" s="17">
        <v>-4.2499999999999902</v>
      </c>
      <c r="H48" s="15">
        <f t="shared" si="2"/>
        <v>0</v>
      </c>
      <c r="I48" s="14"/>
      <c r="J48" s="17">
        <v>-4.2499999999999902</v>
      </c>
      <c r="K48" s="15">
        <f t="shared" si="3"/>
        <v>0</v>
      </c>
      <c r="L48" s="14"/>
      <c r="M48" s="17">
        <v>-4.2499999999999902</v>
      </c>
      <c r="N48" s="7">
        <f t="shared" si="4"/>
        <v>0</v>
      </c>
    </row>
    <row r="49" spans="1:14" x14ac:dyDescent="0.3">
      <c r="A49" s="17">
        <v>-4.1999999999999904</v>
      </c>
      <c r="B49" s="10">
        <f t="shared" si="0"/>
        <v>1</v>
      </c>
      <c r="D49" s="17">
        <v>-4.1999999999999904</v>
      </c>
      <c r="E49" s="16">
        <f t="shared" si="1"/>
        <v>0</v>
      </c>
      <c r="G49" s="17">
        <v>-4.1999999999999904</v>
      </c>
      <c r="H49" s="15">
        <f t="shared" si="2"/>
        <v>0</v>
      </c>
      <c r="I49" s="14"/>
      <c r="J49" s="17">
        <v>-4.1999999999999904</v>
      </c>
      <c r="K49" s="15">
        <f t="shared" si="3"/>
        <v>0</v>
      </c>
      <c r="L49" s="14"/>
      <c r="M49" s="17">
        <v>-4.1999999999999904</v>
      </c>
      <c r="N49" s="7">
        <f t="shared" si="4"/>
        <v>0</v>
      </c>
    </row>
    <row r="50" spans="1:14" x14ac:dyDescent="0.3">
      <c r="A50" s="17">
        <v>-4.1499999999999897</v>
      </c>
      <c r="B50" s="10">
        <f t="shared" si="0"/>
        <v>1</v>
      </c>
      <c r="D50" s="17">
        <v>-4.1499999999999897</v>
      </c>
      <c r="E50" s="16">
        <f t="shared" si="1"/>
        <v>0</v>
      </c>
      <c r="G50" s="17">
        <v>-4.1499999999999897</v>
      </c>
      <c r="H50" s="15">
        <f t="shared" si="2"/>
        <v>0</v>
      </c>
      <c r="I50" s="14"/>
      <c r="J50" s="17">
        <v>-4.1499999999999897</v>
      </c>
      <c r="K50" s="15">
        <f t="shared" si="3"/>
        <v>0</v>
      </c>
      <c r="L50" s="14"/>
      <c r="M50" s="17">
        <v>-4.1499999999999897</v>
      </c>
      <c r="N50" s="7">
        <f t="shared" si="4"/>
        <v>0</v>
      </c>
    </row>
    <row r="51" spans="1:14" x14ac:dyDescent="0.3">
      <c r="A51" s="17">
        <v>-4.0999999999999899</v>
      </c>
      <c r="B51" s="10">
        <f t="shared" si="0"/>
        <v>1</v>
      </c>
      <c r="D51" s="17">
        <v>-4.0999999999999899</v>
      </c>
      <c r="E51" s="16">
        <f t="shared" si="1"/>
        <v>0</v>
      </c>
      <c r="G51" s="17">
        <v>-4.0999999999999899</v>
      </c>
      <c r="H51" s="15">
        <f t="shared" si="2"/>
        <v>0</v>
      </c>
      <c r="I51" s="14"/>
      <c r="J51" s="17">
        <v>-4.0999999999999899</v>
      </c>
      <c r="K51" s="15">
        <f t="shared" si="3"/>
        <v>0</v>
      </c>
      <c r="L51" s="14"/>
      <c r="M51" s="17">
        <v>-4.0999999999999899</v>
      </c>
      <c r="N51" s="7">
        <f t="shared" si="4"/>
        <v>0</v>
      </c>
    </row>
    <row r="52" spans="1:14" x14ac:dyDescent="0.3">
      <c r="A52" s="17">
        <v>-4.0499999999999901</v>
      </c>
      <c r="B52" s="10">
        <f t="shared" si="0"/>
        <v>1</v>
      </c>
      <c r="D52" s="17">
        <v>-4.0499999999999901</v>
      </c>
      <c r="E52" s="16">
        <f t="shared" si="1"/>
        <v>0</v>
      </c>
      <c r="G52" s="17">
        <v>-4.0499999999999901</v>
      </c>
      <c r="H52" s="15">
        <f t="shared" si="2"/>
        <v>0</v>
      </c>
      <c r="I52" s="14"/>
      <c r="J52" s="17">
        <v>-4.0499999999999901</v>
      </c>
      <c r="K52" s="15">
        <f t="shared" si="3"/>
        <v>0</v>
      </c>
      <c r="L52" s="14"/>
      <c r="M52" s="17">
        <v>-4.0499999999999901</v>
      </c>
      <c r="N52" s="7">
        <f t="shared" si="4"/>
        <v>0</v>
      </c>
    </row>
    <row r="53" spans="1:14" x14ac:dyDescent="0.3">
      <c r="A53" s="17">
        <v>-3.9999999999999898</v>
      </c>
      <c r="B53" s="10">
        <f t="shared" si="0"/>
        <v>1</v>
      </c>
      <c r="D53" s="17">
        <v>-3.9999999999999898</v>
      </c>
      <c r="E53" s="16">
        <f t="shared" si="1"/>
        <v>0</v>
      </c>
      <c r="G53" s="17">
        <v>-3.9999999999999898</v>
      </c>
      <c r="H53" s="15">
        <f t="shared" si="2"/>
        <v>0</v>
      </c>
      <c r="I53" s="14"/>
      <c r="J53" s="17">
        <v>-3.9999999999999898</v>
      </c>
      <c r="K53" s="15">
        <f t="shared" si="3"/>
        <v>0</v>
      </c>
      <c r="L53" s="14"/>
      <c r="M53" s="17">
        <v>-3.9999999999999898</v>
      </c>
      <c r="N53" s="7">
        <f t="shared" si="4"/>
        <v>0</v>
      </c>
    </row>
    <row r="54" spans="1:14" x14ac:dyDescent="0.3">
      <c r="A54" s="17">
        <v>-3.94999999999999</v>
      </c>
      <c r="B54" s="10">
        <f t="shared" si="0"/>
        <v>1</v>
      </c>
      <c r="D54" s="17">
        <v>-3.94999999999999</v>
      </c>
      <c r="E54" s="16">
        <f t="shared" si="1"/>
        <v>0</v>
      </c>
      <c r="G54" s="17">
        <v>-3.94999999999999</v>
      </c>
      <c r="H54" s="15">
        <f t="shared" si="2"/>
        <v>0</v>
      </c>
      <c r="I54" s="14"/>
      <c r="J54" s="17">
        <v>-3.94999999999999</v>
      </c>
      <c r="K54" s="15">
        <f t="shared" si="3"/>
        <v>0</v>
      </c>
      <c r="L54" s="14"/>
      <c r="M54" s="17">
        <v>-3.94999999999999</v>
      </c>
      <c r="N54" s="7">
        <f t="shared" si="4"/>
        <v>0</v>
      </c>
    </row>
    <row r="55" spans="1:14" x14ac:dyDescent="0.3">
      <c r="A55" s="17">
        <v>-3.8999999999999901</v>
      </c>
      <c r="B55" s="10">
        <f t="shared" si="0"/>
        <v>1</v>
      </c>
      <c r="D55" s="17">
        <v>-3.8999999999999901</v>
      </c>
      <c r="E55" s="16">
        <f t="shared" si="1"/>
        <v>0</v>
      </c>
      <c r="G55" s="17">
        <v>-3.8999999999999901</v>
      </c>
      <c r="H55" s="15">
        <f t="shared" si="2"/>
        <v>0</v>
      </c>
      <c r="I55" s="14"/>
      <c r="J55" s="17">
        <v>-3.8999999999999901</v>
      </c>
      <c r="K55" s="15">
        <f t="shared" si="3"/>
        <v>0</v>
      </c>
      <c r="L55" s="14"/>
      <c r="M55" s="17">
        <v>-3.8999999999999901</v>
      </c>
      <c r="N55" s="7">
        <f t="shared" si="4"/>
        <v>0</v>
      </c>
    </row>
    <row r="56" spans="1:14" x14ac:dyDescent="0.3">
      <c r="A56" s="17">
        <v>-3.8499999999999899</v>
      </c>
      <c r="B56" s="10">
        <f t="shared" si="0"/>
        <v>1</v>
      </c>
      <c r="D56" s="17">
        <v>-3.8499999999999899</v>
      </c>
      <c r="E56" s="16">
        <f t="shared" si="1"/>
        <v>0</v>
      </c>
      <c r="G56" s="17">
        <v>-3.8499999999999899</v>
      </c>
      <c r="H56" s="15">
        <f t="shared" si="2"/>
        <v>0</v>
      </c>
      <c r="I56" s="14"/>
      <c r="J56" s="17">
        <v>-3.8499999999999899</v>
      </c>
      <c r="K56" s="15">
        <f t="shared" si="3"/>
        <v>0</v>
      </c>
      <c r="L56" s="14"/>
      <c r="M56" s="17">
        <v>-3.8499999999999899</v>
      </c>
      <c r="N56" s="7">
        <f t="shared" si="4"/>
        <v>0</v>
      </c>
    </row>
    <row r="57" spans="1:14" x14ac:dyDescent="0.3">
      <c r="A57" s="17">
        <v>-3.8</v>
      </c>
      <c r="B57" s="10">
        <f t="shared" si="0"/>
        <v>1</v>
      </c>
      <c r="D57" s="17">
        <v>-3.8</v>
      </c>
      <c r="E57" s="16">
        <f t="shared" si="1"/>
        <v>0</v>
      </c>
      <c r="G57" s="17">
        <v>-3.8</v>
      </c>
      <c r="H57" s="15">
        <f t="shared" si="2"/>
        <v>0</v>
      </c>
      <c r="I57" s="14"/>
      <c r="J57" s="17">
        <v>-3.8</v>
      </c>
      <c r="K57" s="15">
        <f t="shared" si="3"/>
        <v>0</v>
      </c>
      <c r="L57" s="14"/>
      <c r="M57" s="17">
        <v>-3.8</v>
      </c>
      <c r="N57" s="7">
        <f t="shared" si="4"/>
        <v>0</v>
      </c>
    </row>
    <row r="58" spans="1:14" x14ac:dyDescent="0.3">
      <c r="A58" s="17">
        <v>-3.75</v>
      </c>
      <c r="B58" s="10">
        <f t="shared" si="0"/>
        <v>1</v>
      </c>
      <c r="D58" s="17">
        <v>-3.75</v>
      </c>
      <c r="E58" s="16">
        <f t="shared" si="1"/>
        <v>0</v>
      </c>
      <c r="G58" s="17">
        <v>-3.75</v>
      </c>
      <c r="H58" s="15">
        <f t="shared" si="2"/>
        <v>0</v>
      </c>
      <c r="I58" s="14"/>
      <c r="J58" s="17">
        <v>-3.75</v>
      </c>
      <c r="K58" s="15">
        <f t="shared" si="3"/>
        <v>0</v>
      </c>
      <c r="L58" s="14"/>
      <c r="M58" s="17">
        <v>-3.75</v>
      </c>
      <c r="N58" s="7">
        <f t="shared" si="4"/>
        <v>0</v>
      </c>
    </row>
    <row r="59" spans="1:14" x14ac:dyDescent="0.3">
      <c r="A59" s="17">
        <v>-3.7</v>
      </c>
      <c r="B59" s="10">
        <f t="shared" si="0"/>
        <v>1</v>
      </c>
      <c r="D59" s="17">
        <v>-3.7</v>
      </c>
      <c r="E59" s="16">
        <f t="shared" si="1"/>
        <v>0</v>
      </c>
      <c r="G59" s="17">
        <v>-3.7</v>
      </c>
      <c r="H59" s="15">
        <f t="shared" si="2"/>
        <v>0</v>
      </c>
      <c r="I59" s="14"/>
      <c r="J59" s="17">
        <v>-3.7</v>
      </c>
      <c r="K59" s="15">
        <f t="shared" si="3"/>
        <v>0</v>
      </c>
      <c r="L59" s="14"/>
      <c r="M59" s="17">
        <v>-3.7</v>
      </c>
      <c r="N59" s="7">
        <f t="shared" si="4"/>
        <v>0</v>
      </c>
    </row>
    <row r="60" spans="1:14" x14ac:dyDescent="0.3">
      <c r="A60" s="17">
        <v>-3.65</v>
      </c>
      <c r="B60" s="10">
        <f t="shared" si="0"/>
        <v>1</v>
      </c>
      <c r="D60" s="17">
        <v>-3.65</v>
      </c>
      <c r="E60" s="16">
        <f t="shared" si="1"/>
        <v>0</v>
      </c>
      <c r="G60" s="17">
        <v>-3.65</v>
      </c>
      <c r="H60" s="15">
        <f t="shared" si="2"/>
        <v>0</v>
      </c>
      <c r="I60" s="14"/>
      <c r="J60" s="17">
        <v>-3.65</v>
      </c>
      <c r="K60" s="15">
        <f t="shared" si="3"/>
        <v>0</v>
      </c>
      <c r="L60" s="14"/>
      <c r="M60" s="17">
        <v>-3.65</v>
      </c>
      <c r="N60" s="7">
        <f t="shared" si="4"/>
        <v>0</v>
      </c>
    </row>
    <row r="61" spans="1:14" x14ac:dyDescent="0.3">
      <c r="A61" s="17">
        <v>-3.6</v>
      </c>
      <c r="B61" s="10">
        <f t="shared" si="0"/>
        <v>1</v>
      </c>
      <c r="D61" s="17">
        <v>-3.6</v>
      </c>
      <c r="E61" s="16">
        <f t="shared" si="1"/>
        <v>0</v>
      </c>
      <c r="G61" s="17">
        <v>-3.6</v>
      </c>
      <c r="H61" s="15">
        <f t="shared" si="2"/>
        <v>0</v>
      </c>
      <c r="I61" s="14"/>
      <c r="J61" s="17">
        <v>-3.6</v>
      </c>
      <c r="K61" s="15">
        <f t="shared" si="3"/>
        <v>0</v>
      </c>
      <c r="L61" s="14"/>
      <c r="M61" s="17">
        <v>-3.6</v>
      </c>
      <c r="N61" s="7">
        <f t="shared" si="4"/>
        <v>0</v>
      </c>
    </row>
    <row r="62" spans="1:14" x14ac:dyDescent="0.3">
      <c r="A62" s="17">
        <v>-3.55</v>
      </c>
      <c r="B62" s="10">
        <f t="shared" si="0"/>
        <v>1</v>
      </c>
      <c r="D62" s="17">
        <v>-3.55</v>
      </c>
      <c r="E62" s="16">
        <f t="shared" si="1"/>
        <v>0</v>
      </c>
      <c r="G62" s="17">
        <v>-3.55</v>
      </c>
      <c r="H62" s="15">
        <f t="shared" si="2"/>
        <v>0</v>
      </c>
      <c r="I62" s="14"/>
      <c r="J62" s="17">
        <v>-3.55</v>
      </c>
      <c r="K62" s="15">
        <f t="shared" si="3"/>
        <v>0</v>
      </c>
      <c r="L62" s="14"/>
      <c r="M62" s="17">
        <v>-3.55</v>
      </c>
      <c r="N62" s="7">
        <f t="shared" si="4"/>
        <v>0</v>
      </c>
    </row>
    <row r="63" spans="1:14" x14ac:dyDescent="0.3">
      <c r="A63" s="17">
        <v>-3.5</v>
      </c>
      <c r="B63" s="10">
        <f t="shared" si="0"/>
        <v>1</v>
      </c>
      <c r="D63" s="17">
        <v>-3.5</v>
      </c>
      <c r="E63" s="16">
        <f t="shared" si="1"/>
        <v>0</v>
      </c>
      <c r="G63" s="17">
        <v>-3.5</v>
      </c>
      <c r="H63" s="15">
        <f t="shared" si="2"/>
        <v>0</v>
      </c>
      <c r="I63" s="14"/>
      <c r="J63" s="17">
        <v>-3.5</v>
      </c>
      <c r="K63" s="15">
        <f t="shared" si="3"/>
        <v>0</v>
      </c>
      <c r="L63" s="14"/>
      <c r="M63" s="17">
        <v>-3.5</v>
      </c>
      <c r="N63" s="7">
        <f t="shared" si="4"/>
        <v>0</v>
      </c>
    </row>
    <row r="64" spans="1:14" x14ac:dyDescent="0.3">
      <c r="A64" s="17">
        <v>-3.45</v>
      </c>
      <c r="B64" s="10">
        <f t="shared" si="0"/>
        <v>1</v>
      </c>
      <c r="D64" s="17">
        <v>-3.45</v>
      </c>
      <c r="E64" s="16">
        <f t="shared" si="1"/>
        <v>0</v>
      </c>
      <c r="G64" s="17">
        <v>-3.45</v>
      </c>
      <c r="H64" s="15">
        <f t="shared" si="2"/>
        <v>0</v>
      </c>
      <c r="I64" s="14"/>
      <c r="J64" s="17">
        <v>-3.45</v>
      </c>
      <c r="K64" s="15">
        <f t="shared" si="3"/>
        <v>0</v>
      </c>
      <c r="L64" s="14"/>
      <c r="M64" s="17">
        <v>-3.45</v>
      </c>
      <c r="N64" s="7">
        <f t="shared" si="4"/>
        <v>0</v>
      </c>
    </row>
    <row r="65" spans="1:14" x14ac:dyDescent="0.3">
      <c r="A65" s="17">
        <v>-3.4</v>
      </c>
      <c r="B65" s="10">
        <f t="shared" si="0"/>
        <v>1</v>
      </c>
      <c r="D65" s="17">
        <v>-3.4</v>
      </c>
      <c r="E65" s="16">
        <f t="shared" si="1"/>
        <v>0</v>
      </c>
      <c r="G65" s="17">
        <v>-3.4</v>
      </c>
      <c r="H65" s="15">
        <f t="shared" si="2"/>
        <v>0</v>
      </c>
      <c r="I65" s="14"/>
      <c r="J65" s="17">
        <v>-3.4</v>
      </c>
      <c r="K65" s="15">
        <f t="shared" si="3"/>
        <v>0</v>
      </c>
      <c r="L65" s="14"/>
      <c r="M65" s="17">
        <v>-3.4</v>
      </c>
      <c r="N65" s="7">
        <f t="shared" si="4"/>
        <v>0</v>
      </c>
    </row>
    <row r="66" spans="1:14" x14ac:dyDescent="0.3">
      <c r="A66" s="17">
        <v>-3.35</v>
      </c>
      <c r="B66" s="10">
        <f t="shared" si="0"/>
        <v>1</v>
      </c>
      <c r="D66" s="17">
        <v>-3.35</v>
      </c>
      <c r="E66" s="16">
        <f t="shared" si="1"/>
        <v>0</v>
      </c>
      <c r="G66" s="17">
        <v>-3.35</v>
      </c>
      <c r="H66" s="15">
        <f t="shared" si="2"/>
        <v>0</v>
      </c>
      <c r="I66" s="14"/>
      <c r="J66" s="17">
        <v>-3.35</v>
      </c>
      <c r="K66" s="15">
        <f t="shared" si="3"/>
        <v>0</v>
      </c>
      <c r="L66" s="14"/>
      <c r="M66" s="17">
        <v>-3.35</v>
      </c>
      <c r="N66" s="7">
        <f t="shared" si="4"/>
        <v>0</v>
      </c>
    </row>
    <row r="67" spans="1:14" x14ac:dyDescent="0.3">
      <c r="A67" s="17">
        <v>-3.3</v>
      </c>
      <c r="B67" s="10">
        <f t="shared" si="0"/>
        <v>1</v>
      </c>
      <c r="D67" s="17">
        <v>-3.3</v>
      </c>
      <c r="E67" s="16">
        <f t="shared" si="1"/>
        <v>0</v>
      </c>
      <c r="G67" s="17">
        <v>-3.3</v>
      </c>
      <c r="H67" s="15">
        <f t="shared" si="2"/>
        <v>0</v>
      </c>
      <c r="I67" s="14"/>
      <c r="J67" s="17">
        <v>-3.3</v>
      </c>
      <c r="K67" s="15">
        <f t="shared" si="3"/>
        <v>0</v>
      </c>
      <c r="L67" s="14"/>
      <c r="M67" s="17">
        <v>-3.3</v>
      </c>
      <c r="N67" s="7">
        <f t="shared" si="4"/>
        <v>0</v>
      </c>
    </row>
    <row r="68" spans="1:14" x14ac:dyDescent="0.3">
      <c r="A68" s="17">
        <v>-3.25</v>
      </c>
      <c r="B68" s="10">
        <f t="shared" si="0"/>
        <v>1</v>
      </c>
      <c r="D68" s="17">
        <v>-3.25</v>
      </c>
      <c r="E68" s="16">
        <f t="shared" si="1"/>
        <v>0</v>
      </c>
      <c r="G68" s="17">
        <v>-3.25</v>
      </c>
      <c r="H68" s="15">
        <f t="shared" si="2"/>
        <v>0</v>
      </c>
      <c r="I68" s="14"/>
      <c r="J68" s="17">
        <v>-3.25</v>
      </c>
      <c r="K68" s="15">
        <f t="shared" si="3"/>
        <v>0</v>
      </c>
      <c r="L68" s="14"/>
      <c r="M68" s="17">
        <v>-3.25</v>
      </c>
      <c r="N68" s="7">
        <f t="shared" si="4"/>
        <v>0</v>
      </c>
    </row>
    <row r="69" spans="1:14" x14ac:dyDescent="0.3">
      <c r="A69" s="17">
        <v>-3.2</v>
      </c>
      <c r="B69" s="10">
        <f t="shared" si="0"/>
        <v>1</v>
      </c>
      <c r="D69" s="17">
        <v>-3.2</v>
      </c>
      <c r="E69" s="16">
        <f t="shared" si="1"/>
        <v>0</v>
      </c>
      <c r="G69" s="17">
        <v>-3.2</v>
      </c>
      <c r="H69" s="15">
        <f t="shared" si="2"/>
        <v>0</v>
      </c>
      <c r="I69" s="14"/>
      <c r="J69" s="17">
        <v>-3.2</v>
      </c>
      <c r="K69" s="15">
        <f t="shared" si="3"/>
        <v>0</v>
      </c>
      <c r="L69" s="14"/>
      <c r="M69" s="17">
        <v>-3.2</v>
      </c>
      <c r="N69" s="7">
        <f t="shared" si="4"/>
        <v>0</v>
      </c>
    </row>
    <row r="70" spans="1:14" x14ac:dyDescent="0.3">
      <c r="A70" s="17">
        <v>-3.15</v>
      </c>
      <c r="B70" s="10">
        <f t="shared" si="0"/>
        <v>1</v>
      </c>
      <c r="D70" s="17">
        <v>-3.15</v>
      </c>
      <c r="E70" s="16">
        <f t="shared" si="1"/>
        <v>0</v>
      </c>
      <c r="G70" s="17">
        <v>-3.15</v>
      </c>
      <c r="H70" s="15">
        <f t="shared" si="2"/>
        <v>0</v>
      </c>
      <c r="I70" s="14"/>
      <c r="J70" s="17">
        <v>-3.15</v>
      </c>
      <c r="K70" s="15">
        <f t="shared" si="3"/>
        <v>0</v>
      </c>
      <c r="L70" s="14"/>
      <c r="M70" s="17">
        <v>-3.15</v>
      </c>
      <c r="N70" s="7">
        <f t="shared" si="4"/>
        <v>0</v>
      </c>
    </row>
    <row r="71" spans="1:14" x14ac:dyDescent="0.3">
      <c r="A71" s="17">
        <v>-3.1</v>
      </c>
      <c r="B71" s="10">
        <f t="shared" si="0"/>
        <v>1</v>
      </c>
      <c r="D71" s="17">
        <v>-3.1</v>
      </c>
      <c r="E71" s="16">
        <f t="shared" si="1"/>
        <v>0</v>
      </c>
      <c r="G71" s="17">
        <v>-3.1</v>
      </c>
      <c r="H71" s="15">
        <f t="shared" si="2"/>
        <v>0</v>
      </c>
      <c r="I71" s="14"/>
      <c r="J71" s="17">
        <v>-3.1</v>
      </c>
      <c r="K71" s="15">
        <f t="shared" si="3"/>
        <v>0</v>
      </c>
      <c r="L71" s="14"/>
      <c r="M71" s="17">
        <v>-3.1</v>
      </c>
      <c r="N71" s="7">
        <f t="shared" si="4"/>
        <v>0</v>
      </c>
    </row>
    <row r="72" spans="1:14" x14ac:dyDescent="0.3">
      <c r="A72" s="17">
        <v>-3.05</v>
      </c>
      <c r="B72" s="10">
        <f t="shared" si="0"/>
        <v>1</v>
      </c>
      <c r="D72" s="17">
        <v>-3.05</v>
      </c>
      <c r="E72" s="16">
        <f t="shared" si="1"/>
        <v>0</v>
      </c>
      <c r="G72" s="17">
        <v>-3.05</v>
      </c>
      <c r="H72" s="15">
        <f t="shared" si="2"/>
        <v>0</v>
      </c>
      <c r="I72" s="14"/>
      <c r="J72" s="17">
        <v>-3.05</v>
      </c>
      <c r="K72" s="15">
        <f t="shared" si="3"/>
        <v>0</v>
      </c>
      <c r="L72" s="14"/>
      <c r="M72" s="17">
        <v>-3.05</v>
      </c>
      <c r="N72" s="7">
        <f t="shared" si="4"/>
        <v>0</v>
      </c>
    </row>
    <row r="73" spans="1:14" x14ac:dyDescent="0.3">
      <c r="A73" s="17">
        <v>-3</v>
      </c>
      <c r="B73" s="10">
        <f t="shared" si="0"/>
        <v>1</v>
      </c>
      <c r="D73" s="17">
        <v>-3</v>
      </c>
      <c r="E73" s="16">
        <f t="shared" si="1"/>
        <v>0</v>
      </c>
      <c r="G73" s="17">
        <v>-3</v>
      </c>
      <c r="H73" s="15">
        <f t="shared" si="2"/>
        <v>0</v>
      </c>
      <c r="I73" s="14"/>
      <c r="J73" s="17">
        <v>-3</v>
      </c>
      <c r="K73" s="15">
        <f t="shared" si="3"/>
        <v>0</v>
      </c>
      <c r="L73" s="14"/>
      <c r="M73" s="17">
        <v>-3</v>
      </c>
      <c r="N73" s="7">
        <f t="shared" si="4"/>
        <v>0</v>
      </c>
    </row>
    <row r="74" spans="1:14" x14ac:dyDescent="0.3">
      <c r="A74" s="17">
        <v>-2.95</v>
      </c>
      <c r="B74" s="10">
        <f t="shared" si="0"/>
        <v>1</v>
      </c>
      <c r="D74" s="17">
        <v>-2.95</v>
      </c>
      <c r="E74" s="16">
        <f t="shared" si="1"/>
        <v>0</v>
      </c>
      <c r="G74" s="17">
        <v>-2.95</v>
      </c>
      <c r="H74" s="15">
        <f t="shared" si="2"/>
        <v>0</v>
      </c>
      <c r="I74" s="14"/>
      <c r="J74" s="17">
        <v>-2.95</v>
      </c>
      <c r="K74" s="15">
        <f t="shared" si="3"/>
        <v>0</v>
      </c>
      <c r="L74" s="14"/>
      <c r="M74" s="17">
        <v>-2.95</v>
      </c>
      <c r="N74" s="7">
        <f t="shared" si="4"/>
        <v>0</v>
      </c>
    </row>
    <row r="75" spans="1:14" x14ac:dyDescent="0.3">
      <c r="A75" s="17">
        <v>-2.9</v>
      </c>
      <c r="B75" s="10">
        <f t="shared" si="0"/>
        <v>1</v>
      </c>
      <c r="D75" s="17">
        <v>-2.9</v>
      </c>
      <c r="E75" s="16">
        <f t="shared" si="1"/>
        <v>0</v>
      </c>
      <c r="G75" s="17">
        <v>-2.9</v>
      </c>
      <c r="H75" s="15">
        <f t="shared" si="2"/>
        <v>0</v>
      </c>
      <c r="I75" s="14"/>
      <c r="J75" s="17">
        <v>-2.9</v>
      </c>
      <c r="K75" s="15">
        <f t="shared" si="3"/>
        <v>0</v>
      </c>
      <c r="L75" s="14"/>
      <c r="M75" s="17">
        <v>-2.9</v>
      </c>
      <c r="N75" s="7">
        <f t="shared" si="4"/>
        <v>0</v>
      </c>
    </row>
    <row r="76" spans="1:14" x14ac:dyDescent="0.3">
      <c r="A76" s="17">
        <v>-2.85</v>
      </c>
      <c r="B76" s="10">
        <f t="shared" si="0"/>
        <v>1</v>
      </c>
      <c r="D76" s="17">
        <v>-2.85</v>
      </c>
      <c r="E76" s="16">
        <f t="shared" si="1"/>
        <v>0</v>
      </c>
      <c r="G76" s="17">
        <v>-2.85</v>
      </c>
      <c r="H76" s="15">
        <f t="shared" si="2"/>
        <v>0</v>
      </c>
      <c r="I76" s="14"/>
      <c r="J76" s="17">
        <v>-2.85</v>
      </c>
      <c r="K76" s="15">
        <f t="shared" si="3"/>
        <v>0</v>
      </c>
      <c r="L76" s="14"/>
      <c r="M76" s="17">
        <v>-2.85</v>
      </c>
      <c r="N76" s="7">
        <f t="shared" si="4"/>
        <v>0</v>
      </c>
    </row>
    <row r="77" spans="1:14" x14ac:dyDescent="0.3">
      <c r="A77" s="17">
        <v>-2.8</v>
      </c>
      <c r="B77" s="10">
        <f t="shared" si="0"/>
        <v>1</v>
      </c>
      <c r="D77" s="17">
        <v>-2.8</v>
      </c>
      <c r="E77" s="16">
        <f t="shared" si="1"/>
        <v>0</v>
      </c>
      <c r="G77" s="17">
        <v>-2.8</v>
      </c>
      <c r="H77" s="15">
        <f t="shared" si="2"/>
        <v>0</v>
      </c>
      <c r="I77" s="14"/>
      <c r="J77" s="17">
        <v>-2.8</v>
      </c>
      <c r="K77" s="15">
        <f t="shared" si="3"/>
        <v>0</v>
      </c>
      <c r="L77" s="14"/>
      <c r="M77" s="17">
        <v>-2.8</v>
      </c>
      <c r="N77" s="7">
        <f t="shared" si="4"/>
        <v>0</v>
      </c>
    </row>
    <row r="78" spans="1:14" x14ac:dyDescent="0.3">
      <c r="A78" s="17">
        <v>-2.75</v>
      </c>
      <c r="B78" s="10">
        <f t="shared" si="0"/>
        <v>0.9545454545454547</v>
      </c>
      <c r="D78" s="17">
        <v>-2.75</v>
      </c>
      <c r="E78" s="16">
        <f t="shared" si="1"/>
        <v>4.5454545454545296E-2</v>
      </c>
      <c r="G78" s="17">
        <v>-2.75</v>
      </c>
      <c r="H78" s="15">
        <f t="shared" si="2"/>
        <v>0</v>
      </c>
      <c r="I78" s="14"/>
      <c r="J78" s="17">
        <v>-2.75</v>
      </c>
      <c r="K78" s="15">
        <f t="shared" si="3"/>
        <v>0</v>
      </c>
      <c r="L78" s="14"/>
      <c r="M78" s="17">
        <v>-2.75</v>
      </c>
      <c r="N78" s="7">
        <f t="shared" si="4"/>
        <v>0</v>
      </c>
    </row>
    <row r="79" spans="1:14" x14ac:dyDescent="0.3">
      <c r="A79" s="17">
        <v>-2.7</v>
      </c>
      <c r="B79" s="10">
        <f t="shared" si="0"/>
        <v>0.90909090909090939</v>
      </c>
      <c r="D79" s="17">
        <v>-2.7</v>
      </c>
      <c r="E79" s="16">
        <f t="shared" si="1"/>
        <v>9.0909090909090592E-2</v>
      </c>
      <c r="G79" s="17">
        <v>-2.7</v>
      </c>
      <c r="H79" s="15">
        <f t="shared" si="2"/>
        <v>0</v>
      </c>
      <c r="I79" s="14"/>
      <c r="J79" s="17">
        <v>-2.7</v>
      </c>
      <c r="K79" s="15">
        <f t="shared" si="3"/>
        <v>0</v>
      </c>
      <c r="L79" s="14"/>
      <c r="M79" s="17">
        <v>-2.7</v>
      </c>
      <c r="N79" s="7">
        <f t="shared" si="4"/>
        <v>0</v>
      </c>
    </row>
    <row r="80" spans="1:14" x14ac:dyDescent="0.3">
      <c r="A80" s="17">
        <v>-2.65</v>
      </c>
      <c r="B80" s="10">
        <f t="shared" si="0"/>
        <v>0.86363636363636365</v>
      </c>
      <c r="D80" s="17">
        <v>-2.65</v>
      </c>
      <c r="E80" s="16">
        <f t="shared" si="1"/>
        <v>0.1363636363636363</v>
      </c>
      <c r="G80" s="17">
        <v>-2.65</v>
      </c>
      <c r="H80" s="15">
        <f t="shared" si="2"/>
        <v>0</v>
      </c>
      <c r="I80" s="14"/>
      <c r="J80" s="17">
        <v>-2.65</v>
      </c>
      <c r="K80" s="15">
        <f t="shared" si="3"/>
        <v>0</v>
      </c>
      <c r="L80" s="14"/>
      <c r="M80" s="17">
        <v>-2.65</v>
      </c>
      <c r="N80" s="7">
        <f t="shared" si="4"/>
        <v>0</v>
      </c>
    </row>
    <row r="81" spans="1:14" x14ac:dyDescent="0.3">
      <c r="A81" s="17">
        <v>-2.6</v>
      </c>
      <c r="B81" s="10">
        <f t="shared" si="0"/>
        <v>0.81818181818181834</v>
      </c>
      <c r="D81" s="17">
        <v>-2.6</v>
      </c>
      <c r="E81" s="16">
        <f t="shared" si="1"/>
        <v>0.1818181818181816</v>
      </c>
      <c r="G81" s="17">
        <v>-2.6</v>
      </c>
      <c r="H81" s="15">
        <f t="shared" si="2"/>
        <v>0</v>
      </c>
      <c r="I81" s="14"/>
      <c r="J81" s="17">
        <v>-2.6</v>
      </c>
      <c r="K81" s="15">
        <f t="shared" si="3"/>
        <v>0</v>
      </c>
      <c r="L81" s="14"/>
      <c r="M81" s="17">
        <v>-2.6</v>
      </c>
      <c r="N81" s="7">
        <f t="shared" si="4"/>
        <v>0</v>
      </c>
    </row>
    <row r="82" spans="1:14" x14ac:dyDescent="0.3">
      <c r="A82" s="17">
        <v>-2.5499999999999998</v>
      </c>
      <c r="B82" s="10">
        <f t="shared" si="0"/>
        <v>0.77272727272727271</v>
      </c>
      <c r="D82" s="17">
        <v>-2.5499999999999998</v>
      </c>
      <c r="E82" s="16">
        <f t="shared" si="1"/>
        <v>0.22727272727272729</v>
      </c>
      <c r="G82" s="17">
        <v>-2.5499999999999998</v>
      </c>
      <c r="H82" s="15">
        <f t="shared" si="2"/>
        <v>0</v>
      </c>
      <c r="I82" s="14"/>
      <c r="J82" s="17">
        <v>-2.5499999999999998</v>
      </c>
      <c r="K82" s="15">
        <f t="shared" si="3"/>
        <v>0</v>
      </c>
      <c r="L82" s="14"/>
      <c r="M82" s="17">
        <v>-2.5499999999999998</v>
      </c>
      <c r="N82" s="7">
        <f t="shared" si="4"/>
        <v>0</v>
      </c>
    </row>
    <row r="83" spans="1:14" x14ac:dyDescent="0.3">
      <c r="A83" s="17">
        <v>-2.5</v>
      </c>
      <c r="B83" s="10">
        <f t="shared" si="0"/>
        <v>0.7272727272727274</v>
      </c>
      <c r="D83" s="17">
        <v>-2.5</v>
      </c>
      <c r="E83" s="16">
        <f t="shared" si="1"/>
        <v>0.2727272727272726</v>
      </c>
      <c r="G83" s="17">
        <v>-2.5</v>
      </c>
      <c r="H83" s="15">
        <f t="shared" si="2"/>
        <v>0</v>
      </c>
      <c r="I83" s="14"/>
      <c r="J83" s="17">
        <v>-2.5</v>
      </c>
      <c r="K83" s="15">
        <f t="shared" si="3"/>
        <v>0</v>
      </c>
      <c r="L83" s="14"/>
      <c r="M83" s="17">
        <v>-2.5</v>
      </c>
      <c r="N83" s="7">
        <f t="shared" si="4"/>
        <v>0</v>
      </c>
    </row>
    <row r="84" spans="1:14" x14ac:dyDescent="0.3">
      <c r="A84" s="17">
        <v>-2.4500000000000002</v>
      </c>
      <c r="B84" s="10">
        <f t="shared" si="0"/>
        <v>0.6818181818181821</v>
      </c>
      <c r="D84" s="17">
        <v>-2.4500000000000002</v>
      </c>
      <c r="E84" s="16">
        <f t="shared" si="1"/>
        <v>0.3181818181818179</v>
      </c>
      <c r="G84" s="17">
        <v>-2.4500000000000002</v>
      </c>
      <c r="H84" s="15">
        <f t="shared" si="2"/>
        <v>0</v>
      </c>
      <c r="I84" s="14"/>
      <c r="J84" s="17">
        <v>-2.4500000000000002</v>
      </c>
      <c r="K84" s="15">
        <f t="shared" si="3"/>
        <v>0</v>
      </c>
      <c r="L84" s="14"/>
      <c r="M84" s="17">
        <v>-2.4500000000000002</v>
      </c>
      <c r="N84" s="7">
        <f t="shared" si="4"/>
        <v>0</v>
      </c>
    </row>
    <row r="85" spans="1:14" x14ac:dyDescent="0.3">
      <c r="A85" s="17">
        <v>-2.4</v>
      </c>
      <c r="B85" s="10">
        <f>IF(A85&lt;=$B$7,1,IF(A85&gt;=$C$7,0,$H$7*(A85-$C$7)))</f>
        <v>0.63636363636363635</v>
      </c>
      <c r="D85" s="17">
        <v>-2.4</v>
      </c>
      <c r="E85" s="16">
        <f>IF(OR(D85&lt;=$B$8,D85&gt;=$E$8),0,IF(AND(D85&gt;=$C$8,D85&lt;=$D$8),1,IF(AND(D85&gt;=$B$8,D85&lt;=$C$8),$G$8*(D85-$B$8),IF(AND(D85&gt;=$D$8,D85&lt;=$E$8),$H$8*(D85-$E$8)))))</f>
        <v>0.36363636363636359</v>
      </c>
      <c r="G85" s="17">
        <v>-2.4</v>
      </c>
      <c r="H85" s="15">
        <f>IF(OR(G85&lt;=$B$9,G85&gt;=$E$9),0,IF(AND(G85&gt;=$C$9,G85&lt;=$D$9),1,IF(AND(G85&gt;=$B$9,G85&lt;=$C$9),$G$9*(G85-$B$9),IF(AND(G85&gt;=$D$9,G85&lt;=$E$9),$H$9*(G85-$E$9)))))</f>
        <v>0</v>
      </c>
      <c r="I85" s="14"/>
      <c r="J85" s="17">
        <v>-2.4</v>
      </c>
      <c r="K85" s="15">
        <f t="shared" si="3"/>
        <v>0</v>
      </c>
      <c r="L85" s="14"/>
      <c r="M85" s="17">
        <v>-2.4</v>
      </c>
      <c r="N85" s="7">
        <f t="shared" si="4"/>
        <v>0</v>
      </c>
    </row>
    <row r="86" spans="1:14" x14ac:dyDescent="0.3">
      <c r="A86" s="17">
        <v>-2.35</v>
      </c>
      <c r="B86" s="10">
        <f t="shared" ref="B86:B149" si="5">IF(A86&lt;=$B$7,1,IF(A86&gt;=$C$7,0,$H$7*(A86-$C$7)))</f>
        <v>0.59090909090909105</v>
      </c>
      <c r="D86" s="17">
        <v>-2.35</v>
      </c>
      <c r="E86" s="16">
        <f t="shared" ref="E86:E149" si="6">IF(OR(D86&lt;=$B$8,D86&gt;=$E$8),0,IF(AND(D86&gt;=$C$8,D86&lt;=$D$8),1,IF(AND(D86&gt;=$B$8,D86&lt;=$C$8),$G$8*(D86-$B$8),IF(AND(D86&gt;=$D$8,D86&lt;=$E$8),$H$8*(D86-$E$8)))))</f>
        <v>0.40909090909090889</v>
      </c>
      <c r="G86" s="17">
        <v>-2.35</v>
      </c>
      <c r="H86" s="15">
        <f t="shared" ref="H86:H149" si="7">IF(OR(G86&lt;=$B$9,G86&gt;=$E$9),0,IF(AND(G86&gt;=$C$9,G86&lt;=$D$9),1,IF(AND(G86&gt;=$B$9,G86&lt;=$C$9),$G$9*(G86-$B$9),IF(AND(G86&gt;=$D$9,G86&lt;=$E$9),$H$9*(G86-$E$9)))))</f>
        <v>0</v>
      </c>
      <c r="I86" s="14"/>
      <c r="J86" s="17">
        <v>-2.35</v>
      </c>
      <c r="K86" s="15">
        <f t="shared" si="3"/>
        <v>0</v>
      </c>
      <c r="L86" s="14"/>
      <c r="M86" s="17">
        <v>-2.35</v>
      </c>
      <c r="N86" s="7">
        <f t="shared" si="4"/>
        <v>0</v>
      </c>
    </row>
    <row r="87" spans="1:14" x14ac:dyDescent="0.3">
      <c r="A87" s="17">
        <v>-2.2999999999999998</v>
      </c>
      <c r="B87" s="10">
        <f t="shared" si="5"/>
        <v>0.54545454545454541</v>
      </c>
      <c r="D87" s="17">
        <v>-2.2999999999999998</v>
      </c>
      <c r="E87" s="16">
        <f t="shared" si="6"/>
        <v>0.45454545454545459</v>
      </c>
      <c r="G87" s="17">
        <v>-2.2999999999999998</v>
      </c>
      <c r="H87" s="15">
        <f t="shared" si="7"/>
        <v>0</v>
      </c>
      <c r="I87" s="14"/>
      <c r="J87" s="17">
        <v>-2.2999999999999998</v>
      </c>
      <c r="K87" s="15">
        <f t="shared" si="3"/>
        <v>0</v>
      </c>
      <c r="L87" s="14"/>
      <c r="M87" s="17">
        <v>-2.2999999999999998</v>
      </c>
      <c r="N87" s="7">
        <f t="shared" si="4"/>
        <v>0</v>
      </c>
    </row>
    <row r="88" spans="1:14" x14ac:dyDescent="0.3">
      <c r="A88" s="17">
        <v>-2.25</v>
      </c>
      <c r="B88" s="10">
        <f t="shared" si="5"/>
        <v>0.50000000000000011</v>
      </c>
      <c r="D88" s="17">
        <v>-2.25</v>
      </c>
      <c r="E88" s="16">
        <f t="shared" si="6"/>
        <v>0.49999999999999989</v>
      </c>
      <c r="G88" s="17">
        <v>-2.25</v>
      </c>
      <c r="H88" s="15">
        <f t="shared" si="7"/>
        <v>0</v>
      </c>
      <c r="I88" s="14"/>
      <c r="J88" s="17">
        <v>-2.25</v>
      </c>
      <c r="K88" s="15">
        <f t="shared" si="3"/>
        <v>0</v>
      </c>
      <c r="L88" s="14"/>
      <c r="M88" s="17">
        <v>-2.25</v>
      </c>
      <c r="N88" s="7">
        <f t="shared" si="4"/>
        <v>0</v>
      </c>
    </row>
    <row r="89" spans="1:14" x14ac:dyDescent="0.3">
      <c r="A89" s="17">
        <v>-2.2000000000000002</v>
      </c>
      <c r="B89" s="10">
        <f t="shared" si="5"/>
        <v>0.45454545454545481</v>
      </c>
      <c r="D89" s="17">
        <v>-2.2000000000000002</v>
      </c>
      <c r="E89" s="16">
        <f t="shared" si="6"/>
        <v>0.54545454545454519</v>
      </c>
      <c r="G89" s="17">
        <v>-2.2000000000000002</v>
      </c>
      <c r="H89" s="15">
        <f t="shared" si="7"/>
        <v>0</v>
      </c>
      <c r="I89" s="14"/>
      <c r="J89" s="17">
        <v>-2.2000000000000002</v>
      </c>
      <c r="K89" s="15">
        <f t="shared" si="3"/>
        <v>0</v>
      </c>
      <c r="L89" s="14"/>
      <c r="M89" s="17">
        <v>-2.2000000000000002</v>
      </c>
      <c r="N89" s="7">
        <f t="shared" si="4"/>
        <v>0</v>
      </c>
    </row>
    <row r="90" spans="1:14" x14ac:dyDescent="0.3">
      <c r="A90" s="17">
        <v>-2.15</v>
      </c>
      <c r="B90" s="10">
        <f t="shared" si="5"/>
        <v>0.40909090909090906</v>
      </c>
      <c r="D90" s="17">
        <v>-2.15</v>
      </c>
      <c r="E90" s="16">
        <f t="shared" si="6"/>
        <v>0.59090909090909083</v>
      </c>
      <c r="G90" s="17">
        <v>-2.15</v>
      </c>
      <c r="H90" s="15">
        <f t="shared" si="7"/>
        <v>0</v>
      </c>
      <c r="I90" s="14"/>
      <c r="J90" s="17">
        <v>-2.15</v>
      </c>
      <c r="K90" s="15">
        <f t="shared" si="3"/>
        <v>0</v>
      </c>
      <c r="L90" s="14"/>
      <c r="M90" s="17">
        <v>-2.15</v>
      </c>
      <c r="N90" s="7">
        <f t="shared" si="4"/>
        <v>0</v>
      </c>
    </row>
    <row r="91" spans="1:14" x14ac:dyDescent="0.3">
      <c r="A91" s="17">
        <v>-2.1</v>
      </c>
      <c r="B91" s="10">
        <f t="shared" si="5"/>
        <v>0.36363636363636381</v>
      </c>
      <c r="D91" s="17">
        <v>-2.1</v>
      </c>
      <c r="E91" s="16">
        <f t="shared" si="6"/>
        <v>0.63636363636363613</v>
      </c>
      <c r="G91" s="17">
        <v>-2.1</v>
      </c>
      <c r="H91" s="15">
        <f t="shared" si="7"/>
        <v>0</v>
      </c>
      <c r="I91" s="14"/>
      <c r="J91" s="17">
        <v>-2.1</v>
      </c>
      <c r="K91" s="15">
        <f t="shared" si="3"/>
        <v>0</v>
      </c>
      <c r="L91" s="14"/>
      <c r="M91" s="17">
        <v>-2.1</v>
      </c>
      <c r="N91" s="7">
        <f t="shared" si="4"/>
        <v>0</v>
      </c>
    </row>
    <row r="92" spans="1:14" x14ac:dyDescent="0.3">
      <c r="A92" s="17">
        <v>-2.0499999999999998</v>
      </c>
      <c r="B92" s="10">
        <f t="shared" si="5"/>
        <v>0.31818181818181807</v>
      </c>
      <c r="D92" s="17">
        <v>-2.0499999999999998</v>
      </c>
      <c r="E92" s="16">
        <f t="shared" si="6"/>
        <v>0.68181818181818188</v>
      </c>
      <c r="G92" s="17">
        <v>-2.0499999999999998</v>
      </c>
      <c r="H92" s="15">
        <f t="shared" si="7"/>
        <v>0</v>
      </c>
      <c r="I92" s="14"/>
      <c r="J92" s="17">
        <v>-2.0499999999999998</v>
      </c>
      <c r="K92" s="15">
        <f t="shared" si="3"/>
        <v>0</v>
      </c>
      <c r="L92" s="14"/>
      <c r="M92" s="17">
        <v>-2.0499999999999998</v>
      </c>
      <c r="N92" s="7">
        <f t="shared" si="4"/>
        <v>0</v>
      </c>
    </row>
    <row r="93" spans="1:14" x14ac:dyDescent="0.3">
      <c r="A93" s="17">
        <v>-2</v>
      </c>
      <c r="B93" s="10">
        <f t="shared" si="5"/>
        <v>0.27272727272727282</v>
      </c>
      <c r="D93" s="17">
        <v>-2</v>
      </c>
      <c r="E93" s="16">
        <f t="shared" si="6"/>
        <v>0.72727272727272718</v>
      </c>
      <c r="G93" s="17">
        <v>-2</v>
      </c>
      <c r="H93" s="15">
        <f t="shared" si="7"/>
        <v>0</v>
      </c>
      <c r="I93" s="14"/>
      <c r="J93" s="17">
        <v>-2</v>
      </c>
      <c r="K93" s="15">
        <f t="shared" si="3"/>
        <v>0</v>
      </c>
      <c r="L93" s="14"/>
      <c r="M93" s="17">
        <v>-2</v>
      </c>
      <c r="N93" s="7">
        <f t="shared" si="4"/>
        <v>0</v>
      </c>
    </row>
    <row r="94" spans="1:14" x14ac:dyDescent="0.3">
      <c r="A94" s="17">
        <v>-1.95</v>
      </c>
      <c r="B94" s="10">
        <f t="shared" si="5"/>
        <v>0.22727272727272729</v>
      </c>
      <c r="D94" s="17">
        <v>-1.95</v>
      </c>
      <c r="E94" s="16">
        <f t="shared" si="6"/>
        <v>0.77272727272727271</v>
      </c>
      <c r="G94" s="17">
        <v>-1.95</v>
      </c>
      <c r="H94" s="15">
        <f t="shared" si="7"/>
        <v>0</v>
      </c>
      <c r="I94" s="14"/>
      <c r="J94" s="17">
        <v>-1.95</v>
      </c>
      <c r="K94" s="15">
        <f t="shared" si="3"/>
        <v>0</v>
      </c>
      <c r="L94" s="14"/>
      <c r="M94" s="17">
        <v>-1.95</v>
      </c>
      <c r="N94" s="7">
        <f t="shared" si="4"/>
        <v>0</v>
      </c>
    </row>
    <row r="95" spans="1:14" x14ac:dyDescent="0.3">
      <c r="A95" s="17">
        <v>-1.9</v>
      </c>
      <c r="B95" s="10">
        <f t="shared" si="5"/>
        <v>0.1818181818181818</v>
      </c>
      <c r="D95" s="17">
        <v>-1.9</v>
      </c>
      <c r="E95" s="16">
        <f t="shared" si="6"/>
        <v>0.81818181818181812</v>
      </c>
      <c r="G95" s="17">
        <v>-1.9</v>
      </c>
      <c r="H95" s="15">
        <f t="shared" si="7"/>
        <v>0</v>
      </c>
      <c r="I95" s="14"/>
      <c r="J95" s="17">
        <v>-1.9</v>
      </c>
      <c r="K95" s="15">
        <f t="shared" si="3"/>
        <v>0</v>
      </c>
      <c r="L95" s="14"/>
      <c r="M95" s="17">
        <v>-1.9</v>
      </c>
      <c r="N95" s="7">
        <f t="shared" si="4"/>
        <v>0</v>
      </c>
    </row>
    <row r="96" spans="1:14" x14ac:dyDescent="0.3">
      <c r="A96" s="17">
        <v>-1.85</v>
      </c>
      <c r="B96" s="10">
        <f t="shared" si="5"/>
        <v>0.13636363636363649</v>
      </c>
      <c r="D96" s="17">
        <v>-1.85</v>
      </c>
      <c r="E96" s="16">
        <f t="shared" si="6"/>
        <v>0.86363636363636342</v>
      </c>
      <c r="G96" s="17">
        <v>-1.85</v>
      </c>
      <c r="H96" s="15">
        <f t="shared" si="7"/>
        <v>0</v>
      </c>
      <c r="I96" s="14"/>
      <c r="J96" s="17">
        <v>-1.85</v>
      </c>
      <c r="K96" s="15">
        <f t="shared" si="3"/>
        <v>0</v>
      </c>
      <c r="L96" s="14"/>
      <c r="M96" s="17">
        <v>-1.85</v>
      </c>
      <c r="N96" s="7">
        <f t="shared" si="4"/>
        <v>0</v>
      </c>
    </row>
    <row r="97" spans="1:14" x14ac:dyDescent="0.3">
      <c r="A97" s="17">
        <v>-1.8</v>
      </c>
      <c r="B97" s="10">
        <f t="shared" si="5"/>
        <v>9.0909090909090995E-2</v>
      </c>
      <c r="D97" s="17">
        <v>-1.8</v>
      </c>
      <c r="E97" s="16">
        <f t="shared" si="6"/>
        <v>0.90909090909090895</v>
      </c>
      <c r="G97" s="17">
        <v>-1.8</v>
      </c>
      <c r="H97" s="15">
        <f t="shared" si="7"/>
        <v>0</v>
      </c>
      <c r="I97" s="14"/>
      <c r="J97" s="17">
        <v>-1.8</v>
      </c>
      <c r="K97" s="15">
        <f t="shared" si="3"/>
        <v>0</v>
      </c>
      <c r="L97" s="14"/>
      <c r="M97" s="17">
        <v>-1.8</v>
      </c>
      <c r="N97" s="7">
        <f t="shared" si="4"/>
        <v>0</v>
      </c>
    </row>
    <row r="98" spans="1:14" x14ac:dyDescent="0.3">
      <c r="A98" s="17">
        <v>-1.75</v>
      </c>
      <c r="B98" s="10">
        <f t="shared" si="5"/>
        <v>4.5454545454545497E-2</v>
      </c>
      <c r="D98" s="17">
        <v>-1.75</v>
      </c>
      <c r="E98" s="16">
        <f t="shared" si="6"/>
        <v>0.95454545454545447</v>
      </c>
      <c r="G98" s="17">
        <v>-1.75</v>
      </c>
      <c r="H98" s="15">
        <f t="shared" si="7"/>
        <v>0</v>
      </c>
      <c r="I98" s="14"/>
      <c r="J98" s="17">
        <v>-1.75</v>
      </c>
      <c r="K98" s="15">
        <f t="shared" si="3"/>
        <v>0</v>
      </c>
      <c r="L98" s="14"/>
      <c r="M98" s="17">
        <v>-1.75</v>
      </c>
      <c r="N98" s="7">
        <f t="shared" si="4"/>
        <v>0</v>
      </c>
    </row>
    <row r="99" spans="1:14" x14ac:dyDescent="0.3">
      <c r="A99" s="17">
        <v>-1.7</v>
      </c>
      <c r="B99" s="10">
        <f t="shared" si="5"/>
        <v>0</v>
      </c>
      <c r="D99" s="17">
        <v>-1.7</v>
      </c>
      <c r="E99" s="16">
        <f t="shared" si="6"/>
        <v>1</v>
      </c>
      <c r="G99" s="17">
        <v>-1.7</v>
      </c>
      <c r="H99" s="15">
        <f t="shared" si="7"/>
        <v>0</v>
      </c>
      <c r="I99" s="14"/>
      <c r="J99" s="17">
        <v>-1.7</v>
      </c>
      <c r="K99" s="15">
        <f t="shared" si="3"/>
        <v>0</v>
      </c>
      <c r="L99" s="14"/>
      <c r="M99" s="17">
        <v>-1.7</v>
      </c>
      <c r="N99" s="7">
        <f t="shared" si="4"/>
        <v>0</v>
      </c>
    </row>
    <row r="100" spans="1:14" x14ac:dyDescent="0.3">
      <c r="A100" s="17">
        <v>-1.65</v>
      </c>
      <c r="B100" s="10">
        <f t="shared" si="5"/>
        <v>0</v>
      </c>
      <c r="D100" s="17">
        <v>-1.65</v>
      </c>
      <c r="E100" s="16">
        <f t="shared" si="6"/>
        <v>1</v>
      </c>
      <c r="G100" s="17">
        <v>-1.65</v>
      </c>
      <c r="H100" s="15">
        <f t="shared" si="7"/>
        <v>0</v>
      </c>
      <c r="I100" s="14"/>
      <c r="J100" s="17">
        <v>-1.65</v>
      </c>
      <c r="K100" s="15">
        <f t="shared" si="3"/>
        <v>0</v>
      </c>
      <c r="L100" s="14"/>
      <c r="M100" s="17">
        <v>-1.65</v>
      </c>
      <c r="N100" s="7">
        <f t="shared" si="4"/>
        <v>0</v>
      </c>
    </row>
    <row r="101" spans="1:14" x14ac:dyDescent="0.3">
      <c r="A101" s="17">
        <v>-1.6</v>
      </c>
      <c r="B101" s="10">
        <f t="shared" si="5"/>
        <v>0</v>
      </c>
      <c r="D101" s="17">
        <v>-1.6</v>
      </c>
      <c r="E101" s="16">
        <f t="shared" si="6"/>
        <v>1</v>
      </c>
      <c r="G101" s="17">
        <v>-1.6</v>
      </c>
      <c r="H101" s="15">
        <f t="shared" si="7"/>
        <v>0</v>
      </c>
      <c r="I101" s="14"/>
      <c r="J101" s="17">
        <v>-1.6</v>
      </c>
      <c r="K101" s="15">
        <f t="shared" si="3"/>
        <v>0</v>
      </c>
      <c r="L101" s="14"/>
      <c r="M101" s="17">
        <v>-1.6</v>
      </c>
      <c r="N101" s="7">
        <f t="shared" si="4"/>
        <v>0</v>
      </c>
    </row>
    <row r="102" spans="1:14" x14ac:dyDescent="0.3">
      <c r="A102" s="17">
        <v>-1.55</v>
      </c>
      <c r="B102" s="10">
        <f t="shared" si="5"/>
        <v>0</v>
      </c>
      <c r="D102" s="17">
        <v>-1.55</v>
      </c>
      <c r="E102" s="16">
        <f t="shared" si="6"/>
        <v>1</v>
      </c>
      <c r="G102" s="17">
        <v>-1.55</v>
      </c>
      <c r="H102" s="15">
        <f t="shared" si="7"/>
        <v>0</v>
      </c>
      <c r="I102" s="14"/>
      <c r="J102" s="17">
        <v>-1.55</v>
      </c>
      <c r="K102" s="15">
        <f t="shared" si="3"/>
        <v>0</v>
      </c>
      <c r="L102" s="14"/>
      <c r="M102" s="17">
        <v>-1.55</v>
      </c>
      <c r="N102" s="7">
        <f t="shared" si="4"/>
        <v>0</v>
      </c>
    </row>
    <row r="103" spans="1:14" x14ac:dyDescent="0.3">
      <c r="A103" s="17">
        <v>-1.5</v>
      </c>
      <c r="B103" s="10">
        <f t="shared" si="5"/>
        <v>0</v>
      </c>
      <c r="D103" s="17">
        <v>-1.5</v>
      </c>
      <c r="E103" s="16">
        <f t="shared" si="6"/>
        <v>1</v>
      </c>
      <c r="G103" s="17">
        <v>-1.5</v>
      </c>
      <c r="H103" s="15">
        <f t="shared" si="7"/>
        <v>0</v>
      </c>
      <c r="I103" s="14"/>
      <c r="J103" s="17">
        <v>-1.5</v>
      </c>
      <c r="K103" s="15">
        <f t="shared" ref="K103:K166" si="8">IF(OR(J103&lt;=$B$10,J103&gt;=$E$10),0,IF(AND(J103&gt;=$C$10,J103&lt;=$D$10),1,IF(AND(J103&gt;=$B$10,J103&lt;=$C$10),$G$10*(J103-$B$10),IF(AND(J103&gt;=$D$10,J103&lt;=$E$10),$H$10*(J103-$E$10)))))</f>
        <v>0</v>
      </c>
      <c r="L103" s="14"/>
      <c r="M103" s="17">
        <v>-1.5</v>
      </c>
      <c r="N103" s="7">
        <f t="shared" ref="N103:N166" si="9">IF(M103&lt;=$B$11,0,IF(M103&gt;=$C$11,1,$G$11*(M103-$B$11)))</f>
        <v>0</v>
      </c>
    </row>
    <row r="104" spans="1:14" x14ac:dyDescent="0.3">
      <c r="A104" s="17">
        <v>-1.45</v>
      </c>
      <c r="B104" s="10">
        <f t="shared" si="5"/>
        <v>0</v>
      </c>
      <c r="D104" s="17">
        <v>-1.45</v>
      </c>
      <c r="E104" s="16">
        <f t="shared" si="6"/>
        <v>1</v>
      </c>
      <c r="G104" s="17">
        <v>-1.45</v>
      </c>
      <c r="H104" s="15">
        <f t="shared" si="7"/>
        <v>0</v>
      </c>
      <c r="I104" s="14"/>
      <c r="J104" s="17">
        <v>-1.45</v>
      </c>
      <c r="K104" s="15">
        <f t="shared" si="8"/>
        <v>0</v>
      </c>
      <c r="L104" s="14"/>
      <c r="M104" s="17">
        <v>-1.45</v>
      </c>
      <c r="N104" s="7">
        <f t="shared" si="9"/>
        <v>0</v>
      </c>
    </row>
    <row r="105" spans="1:14" x14ac:dyDescent="0.3">
      <c r="A105" s="17">
        <v>-1.4</v>
      </c>
      <c r="B105" s="10">
        <f t="shared" si="5"/>
        <v>0</v>
      </c>
      <c r="D105" s="17">
        <v>-1.4</v>
      </c>
      <c r="E105" s="16">
        <f t="shared" si="6"/>
        <v>1</v>
      </c>
      <c r="G105" s="17">
        <v>-1.4</v>
      </c>
      <c r="H105" s="15">
        <f t="shared" si="7"/>
        <v>0</v>
      </c>
      <c r="I105" s="14"/>
      <c r="J105" s="17">
        <v>-1.4</v>
      </c>
      <c r="K105" s="15">
        <f t="shared" si="8"/>
        <v>0</v>
      </c>
      <c r="L105" s="14"/>
      <c r="M105" s="17">
        <v>-1.4</v>
      </c>
      <c r="N105" s="7">
        <f t="shared" si="9"/>
        <v>0</v>
      </c>
    </row>
    <row r="106" spans="1:14" x14ac:dyDescent="0.3">
      <c r="A106" s="17">
        <v>-1.35</v>
      </c>
      <c r="B106" s="10">
        <f t="shared" si="5"/>
        <v>0</v>
      </c>
      <c r="D106" s="17">
        <v>-1.35</v>
      </c>
      <c r="E106" s="16">
        <f t="shared" si="6"/>
        <v>1</v>
      </c>
      <c r="G106" s="17">
        <v>-1.35</v>
      </c>
      <c r="H106" s="15">
        <f t="shared" si="7"/>
        <v>0</v>
      </c>
      <c r="I106" s="14"/>
      <c r="J106" s="17">
        <v>-1.35</v>
      </c>
      <c r="K106" s="15">
        <f t="shared" si="8"/>
        <v>0</v>
      </c>
      <c r="L106" s="14"/>
      <c r="M106" s="17">
        <v>-1.35</v>
      </c>
      <c r="N106" s="7">
        <f t="shared" si="9"/>
        <v>0</v>
      </c>
    </row>
    <row r="107" spans="1:14" x14ac:dyDescent="0.3">
      <c r="A107" s="17">
        <v>-1.3</v>
      </c>
      <c r="B107" s="10">
        <f t="shared" si="5"/>
        <v>0</v>
      </c>
      <c r="D107" s="17">
        <v>-1.3</v>
      </c>
      <c r="E107" s="16">
        <f t="shared" si="6"/>
        <v>1</v>
      </c>
      <c r="G107" s="17">
        <v>-1.3</v>
      </c>
      <c r="H107" s="15">
        <f t="shared" si="7"/>
        <v>0</v>
      </c>
      <c r="I107" s="14"/>
      <c r="J107" s="17">
        <v>-1.3</v>
      </c>
      <c r="K107" s="15">
        <f t="shared" si="8"/>
        <v>0</v>
      </c>
      <c r="L107" s="14"/>
      <c r="M107" s="17">
        <v>-1.3</v>
      </c>
      <c r="N107" s="7">
        <f t="shared" si="9"/>
        <v>0</v>
      </c>
    </row>
    <row r="108" spans="1:14" x14ac:dyDescent="0.3">
      <c r="A108" s="17">
        <v>-1.25</v>
      </c>
      <c r="B108" s="10">
        <f t="shared" si="5"/>
        <v>0</v>
      </c>
      <c r="D108" s="17">
        <v>-1.25</v>
      </c>
      <c r="E108" s="16">
        <f t="shared" si="6"/>
        <v>1</v>
      </c>
      <c r="G108" s="17">
        <v>-1.25</v>
      </c>
      <c r="H108" s="15">
        <f t="shared" si="7"/>
        <v>0</v>
      </c>
      <c r="I108" s="14"/>
      <c r="J108" s="17">
        <v>-1.25</v>
      </c>
      <c r="K108" s="15">
        <f t="shared" si="8"/>
        <v>0</v>
      </c>
      <c r="L108" s="14"/>
      <c r="M108" s="17">
        <v>-1.25</v>
      </c>
      <c r="N108" s="7">
        <f t="shared" si="9"/>
        <v>0</v>
      </c>
    </row>
    <row r="109" spans="1:14" x14ac:dyDescent="0.3">
      <c r="A109" s="17">
        <v>-1.2</v>
      </c>
      <c r="B109" s="10">
        <f t="shared" si="5"/>
        <v>0</v>
      </c>
      <c r="D109" s="17">
        <v>-1.2</v>
      </c>
      <c r="E109" s="16">
        <f t="shared" si="6"/>
        <v>1</v>
      </c>
      <c r="G109" s="17">
        <v>-1.2</v>
      </c>
      <c r="H109" s="15">
        <f t="shared" si="7"/>
        <v>0</v>
      </c>
      <c r="I109" s="14"/>
      <c r="J109" s="17">
        <v>-1.2</v>
      </c>
      <c r="K109" s="15">
        <f t="shared" si="8"/>
        <v>0</v>
      </c>
      <c r="L109" s="14"/>
      <c r="M109" s="17">
        <v>-1.2</v>
      </c>
      <c r="N109" s="7">
        <f t="shared" si="9"/>
        <v>0</v>
      </c>
    </row>
    <row r="110" spans="1:14" x14ac:dyDescent="0.3">
      <c r="A110" s="17">
        <v>-1.1499999999999999</v>
      </c>
      <c r="B110" s="10">
        <f t="shared" si="5"/>
        <v>0</v>
      </c>
      <c r="D110" s="17">
        <v>-1.1499999999999999</v>
      </c>
      <c r="E110" s="16">
        <f t="shared" si="6"/>
        <v>1</v>
      </c>
      <c r="G110" s="17">
        <v>-1.1499999999999999</v>
      </c>
      <c r="H110" s="15">
        <f t="shared" si="7"/>
        <v>0</v>
      </c>
      <c r="I110" s="14"/>
      <c r="J110" s="17">
        <v>-1.1499999999999999</v>
      </c>
      <c r="K110" s="15">
        <f t="shared" si="8"/>
        <v>0</v>
      </c>
      <c r="L110" s="14"/>
      <c r="M110" s="17">
        <v>-1.1499999999999999</v>
      </c>
      <c r="N110" s="7">
        <f t="shared" si="9"/>
        <v>0</v>
      </c>
    </row>
    <row r="111" spans="1:14" x14ac:dyDescent="0.3">
      <c r="A111" s="17">
        <v>-1.1000000000000001</v>
      </c>
      <c r="B111" s="10">
        <f t="shared" si="5"/>
        <v>0</v>
      </c>
      <c r="D111" s="17">
        <v>-1.1000000000000001</v>
      </c>
      <c r="E111" s="16">
        <f t="shared" si="6"/>
        <v>1</v>
      </c>
      <c r="G111" s="17">
        <v>-1.1000000000000001</v>
      </c>
      <c r="H111" s="15">
        <f t="shared" si="7"/>
        <v>0</v>
      </c>
      <c r="I111" s="14"/>
      <c r="J111" s="17">
        <v>-1.1000000000000001</v>
      </c>
      <c r="K111" s="15">
        <f t="shared" si="8"/>
        <v>0</v>
      </c>
      <c r="L111" s="14"/>
      <c r="M111" s="17">
        <v>-1.1000000000000001</v>
      </c>
      <c r="N111" s="7">
        <f t="shared" si="9"/>
        <v>0</v>
      </c>
    </row>
    <row r="112" spans="1:14" x14ac:dyDescent="0.3">
      <c r="A112" s="17">
        <v>-1.05</v>
      </c>
      <c r="B112" s="10">
        <f t="shared" si="5"/>
        <v>0</v>
      </c>
      <c r="D112" s="17">
        <v>-1.05</v>
      </c>
      <c r="E112" s="16">
        <f t="shared" si="6"/>
        <v>0.95454545454545459</v>
      </c>
      <c r="G112" s="17">
        <v>-1.05</v>
      </c>
      <c r="H112" s="15">
        <f t="shared" si="7"/>
        <v>0</v>
      </c>
      <c r="I112" s="14"/>
      <c r="J112" s="17">
        <v>-1.05</v>
      </c>
      <c r="K112" s="15">
        <f t="shared" si="8"/>
        <v>0</v>
      </c>
      <c r="L112" s="14"/>
      <c r="M112" s="17">
        <v>-1.05</v>
      </c>
      <c r="N112" s="7">
        <f t="shared" si="9"/>
        <v>0</v>
      </c>
    </row>
    <row r="113" spans="1:14" x14ac:dyDescent="0.3">
      <c r="A113" s="17">
        <v>-1</v>
      </c>
      <c r="B113" s="10">
        <f t="shared" si="5"/>
        <v>0</v>
      </c>
      <c r="D113" s="17">
        <v>-1</v>
      </c>
      <c r="E113" s="16">
        <f t="shared" si="6"/>
        <v>0.90909090909090906</v>
      </c>
      <c r="G113" s="17">
        <v>-1</v>
      </c>
      <c r="H113" s="15">
        <f t="shared" si="7"/>
        <v>0</v>
      </c>
      <c r="I113" s="14"/>
      <c r="J113" s="17">
        <v>-1</v>
      </c>
      <c r="K113" s="15">
        <f t="shared" si="8"/>
        <v>0</v>
      </c>
      <c r="L113" s="14"/>
      <c r="M113" s="17">
        <v>-1</v>
      </c>
      <c r="N113" s="7">
        <f t="shared" si="9"/>
        <v>0</v>
      </c>
    </row>
    <row r="114" spans="1:14" x14ac:dyDescent="0.3">
      <c r="A114" s="17">
        <v>-0.95000000000000995</v>
      </c>
      <c r="B114" s="10">
        <f t="shared" si="5"/>
        <v>0</v>
      </c>
      <c r="D114" s="17">
        <v>-0.95000000000000995</v>
      </c>
      <c r="E114" s="16">
        <f t="shared" si="6"/>
        <v>0.86363636363637264</v>
      </c>
      <c r="G114" s="17">
        <v>-0.95000000000000995</v>
      </c>
      <c r="H114" s="15">
        <f t="shared" si="7"/>
        <v>0</v>
      </c>
      <c r="I114" s="14"/>
      <c r="J114" s="17">
        <v>-0.95000000000000995</v>
      </c>
      <c r="K114" s="15">
        <f t="shared" si="8"/>
        <v>0</v>
      </c>
      <c r="L114" s="14"/>
      <c r="M114" s="17">
        <v>-0.95000000000000995</v>
      </c>
      <c r="N114" s="7">
        <f t="shared" si="9"/>
        <v>0</v>
      </c>
    </row>
    <row r="115" spans="1:14" x14ac:dyDescent="0.3">
      <c r="A115" s="17">
        <v>-0.90000000000001001</v>
      </c>
      <c r="B115" s="10">
        <f t="shared" si="5"/>
        <v>0</v>
      </c>
      <c r="D115" s="17">
        <v>-0.90000000000001001</v>
      </c>
      <c r="E115" s="16">
        <f t="shared" si="6"/>
        <v>0.81818181818182723</v>
      </c>
      <c r="G115" s="17">
        <v>-0.90000000000001001</v>
      </c>
      <c r="H115" s="15">
        <f t="shared" si="7"/>
        <v>0</v>
      </c>
      <c r="I115" s="14"/>
      <c r="J115" s="17">
        <v>-0.90000000000001001</v>
      </c>
      <c r="K115" s="15">
        <f t="shared" si="8"/>
        <v>0</v>
      </c>
      <c r="L115" s="14"/>
      <c r="M115" s="17">
        <v>-0.90000000000001001</v>
      </c>
      <c r="N115" s="7">
        <f t="shared" si="9"/>
        <v>0</v>
      </c>
    </row>
    <row r="116" spans="1:14" x14ac:dyDescent="0.3">
      <c r="A116" s="17">
        <v>-0.85000000000000997</v>
      </c>
      <c r="B116" s="10">
        <f t="shared" si="5"/>
        <v>0</v>
      </c>
      <c r="D116" s="17">
        <v>-0.85000000000000997</v>
      </c>
      <c r="E116" s="16">
        <f t="shared" si="6"/>
        <v>0.77272727272728181</v>
      </c>
      <c r="G116" s="17">
        <v>-0.85000000000000997</v>
      </c>
      <c r="H116" s="15">
        <f t="shared" si="7"/>
        <v>0</v>
      </c>
      <c r="I116" s="14"/>
      <c r="J116" s="17">
        <v>-0.85000000000000997</v>
      </c>
      <c r="K116" s="15">
        <f t="shared" si="8"/>
        <v>0</v>
      </c>
      <c r="L116" s="14"/>
      <c r="M116" s="17">
        <v>-0.85000000000000997</v>
      </c>
      <c r="N116" s="7">
        <f t="shared" si="9"/>
        <v>0</v>
      </c>
    </row>
    <row r="117" spans="1:14" x14ac:dyDescent="0.3">
      <c r="A117" s="17">
        <v>-0.80000000000001004</v>
      </c>
      <c r="B117" s="10">
        <f t="shared" si="5"/>
        <v>0</v>
      </c>
      <c r="D117" s="17">
        <v>-0.80000000000001004</v>
      </c>
      <c r="E117" s="16">
        <f t="shared" si="6"/>
        <v>0.7272727272727364</v>
      </c>
      <c r="G117" s="17">
        <v>-0.80000000000001004</v>
      </c>
      <c r="H117" s="15">
        <f t="shared" si="7"/>
        <v>0</v>
      </c>
      <c r="I117" s="14"/>
      <c r="J117" s="17">
        <v>-0.80000000000001004</v>
      </c>
      <c r="K117" s="15">
        <f t="shared" si="8"/>
        <v>0</v>
      </c>
      <c r="L117" s="14"/>
      <c r="M117" s="17">
        <v>-0.80000000000001004</v>
      </c>
      <c r="N117" s="7">
        <f t="shared" si="9"/>
        <v>0</v>
      </c>
    </row>
    <row r="118" spans="1:14" x14ac:dyDescent="0.3">
      <c r="A118" s="17">
        <v>-0.75000000000000999</v>
      </c>
      <c r="B118" s="10">
        <f t="shared" si="5"/>
        <v>0</v>
      </c>
      <c r="D118" s="17">
        <v>-0.75000000000000999</v>
      </c>
      <c r="E118" s="16">
        <f t="shared" si="6"/>
        <v>0.68181818181819087</v>
      </c>
      <c r="G118" s="17">
        <v>-0.75000000000000999</v>
      </c>
      <c r="H118" s="15">
        <f t="shared" si="7"/>
        <v>9.9999999999980105E-2</v>
      </c>
      <c r="I118" s="14"/>
      <c r="J118" s="17">
        <v>-0.75000000000000999</v>
      </c>
      <c r="K118" s="15">
        <f t="shared" si="8"/>
        <v>0</v>
      </c>
      <c r="L118" s="14"/>
      <c r="M118" s="17">
        <v>-0.75000000000000999</v>
      </c>
      <c r="N118" s="7">
        <f t="shared" si="9"/>
        <v>0</v>
      </c>
    </row>
    <row r="119" spans="1:14" x14ac:dyDescent="0.3">
      <c r="A119" s="17">
        <v>-0.70000000000000995</v>
      </c>
      <c r="B119" s="10">
        <f t="shared" si="5"/>
        <v>0</v>
      </c>
      <c r="D119" s="17">
        <v>-0.70000000000000995</v>
      </c>
      <c r="E119" s="16">
        <f t="shared" si="6"/>
        <v>0.63636363636364535</v>
      </c>
      <c r="G119" s="17">
        <v>-0.70000000000000995</v>
      </c>
      <c r="H119" s="15">
        <f t="shared" si="7"/>
        <v>0.19999999999998019</v>
      </c>
      <c r="I119" s="14"/>
      <c r="J119" s="17">
        <v>-0.70000000000000995</v>
      </c>
      <c r="K119" s="15">
        <f t="shared" si="8"/>
        <v>0</v>
      </c>
      <c r="L119" s="14"/>
      <c r="M119" s="17">
        <v>-0.70000000000000995</v>
      </c>
      <c r="N119" s="7">
        <f t="shared" si="9"/>
        <v>0</v>
      </c>
    </row>
    <row r="120" spans="1:14" x14ac:dyDescent="0.3">
      <c r="A120" s="17">
        <v>-0.65000000000001001</v>
      </c>
      <c r="B120" s="10">
        <f t="shared" si="5"/>
        <v>0</v>
      </c>
      <c r="D120" s="17">
        <v>-0.65000000000001001</v>
      </c>
      <c r="E120" s="16">
        <f t="shared" si="6"/>
        <v>0.59090909090910004</v>
      </c>
      <c r="G120" s="17">
        <v>-0.65000000000001001</v>
      </c>
      <c r="H120" s="15">
        <f t="shared" si="7"/>
        <v>0.29999999999998006</v>
      </c>
      <c r="I120" s="14"/>
      <c r="J120" s="17">
        <v>-0.65000000000001001</v>
      </c>
      <c r="K120" s="15">
        <f t="shared" si="8"/>
        <v>0</v>
      </c>
      <c r="L120" s="14"/>
      <c r="M120" s="17">
        <v>-0.65000000000001001</v>
      </c>
      <c r="N120" s="7">
        <f t="shared" si="9"/>
        <v>0</v>
      </c>
    </row>
    <row r="121" spans="1:14" x14ac:dyDescent="0.3">
      <c r="A121" s="17">
        <v>-0.60000000000000997</v>
      </c>
      <c r="B121" s="10">
        <f t="shared" si="5"/>
        <v>0</v>
      </c>
      <c r="D121" s="17">
        <v>-0.60000000000000997</v>
      </c>
      <c r="E121" s="16">
        <f t="shared" si="6"/>
        <v>0.54545454545455452</v>
      </c>
      <c r="G121" s="17">
        <v>-0.60000000000000997</v>
      </c>
      <c r="H121" s="15">
        <f t="shared" si="7"/>
        <v>0.39999999999998015</v>
      </c>
      <c r="I121" s="14"/>
      <c r="J121" s="17">
        <v>-0.60000000000000997</v>
      </c>
      <c r="K121" s="15">
        <f t="shared" si="8"/>
        <v>0</v>
      </c>
      <c r="L121" s="14"/>
      <c r="M121" s="17">
        <v>-0.60000000000000997</v>
      </c>
      <c r="N121" s="7">
        <f t="shared" si="9"/>
        <v>0</v>
      </c>
    </row>
    <row r="122" spans="1:14" x14ac:dyDescent="0.3">
      <c r="A122" s="17">
        <v>-0.55000000000001004</v>
      </c>
      <c r="B122" s="10">
        <f t="shared" si="5"/>
        <v>0</v>
      </c>
      <c r="D122" s="17">
        <v>-0.55000000000001004</v>
      </c>
      <c r="E122" s="16">
        <f t="shared" si="6"/>
        <v>0.5000000000000091</v>
      </c>
      <c r="G122" s="17">
        <v>-0.55000000000001004</v>
      </c>
      <c r="H122" s="15">
        <f t="shared" si="7"/>
        <v>0.49999999999998002</v>
      </c>
      <c r="I122" s="14"/>
      <c r="J122" s="17">
        <v>-0.55000000000001004</v>
      </c>
      <c r="K122" s="15">
        <f t="shared" si="8"/>
        <v>0</v>
      </c>
      <c r="L122" s="14"/>
      <c r="M122" s="17">
        <v>-0.55000000000001004</v>
      </c>
      <c r="N122" s="7">
        <f t="shared" si="9"/>
        <v>0</v>
      </c>
    </row>
    <row r="123" spans="1:14" x14ac:dyDescent="0.3">
      <c r="A123" s="17">
        <v>-0.50000000000000999</v>
      </c>
      <c r="B123" s="10">
        <f t="shared" si="5"/>
        <v>0</v>
      </c>
      <c r="D123" s="17">
        <v>-0.50000000000000999</v>
      </c>
      <c r="E123" s="16">
        <f t="shared" si="6"/>
        <v>0.45454545454546363</v>
      </c>
      <c r="G123" s="17">
        <v>-0.50000000000000999</v>
      </c>
      <c r="H123" s="15">
        <f t="shared" si="7"/>
        <v>0.5999999999999801</v>
      </c>
      <c r="I123" s="14"/>
      <c r="J123" s="17">
        <v>-0.50000000000000999</v>
      </c>
      <c r="K123" s="15">
        <f t="shared" si="8"/>
        <v>0</v>
      </c>
      <c r="L123" s="14"/>
      <c r="M123" s="17">
        <v>-0.50000000000000999</v>
      </c>
      <c r="N123" s="7">
        <f t="shared" si="9"/>
        <v>0</v>
      </c>
    </row>
    <row r="124" spans="1:14" x14ac:dyDescent="0.3">
      <c r="A124" s="17">
        <v>-0.45000000000001</v>
      </c>
      <c r="B124" s="10">
        <f t="shared" si="5"/>
        <v>0</v>
      </c>
      <c r="D124" s="17">
        <v>-0.45000000000001</v>
      </c>
      <c r="E124" s="16">
        <f t="shared" si="6"/>
        <v>0.40909090909091816</v>
      </c>
      <c r="G124" s="17">
        <v>-0.45000000000001</v>
      </c>
      <c r="H124" s="15">
        <f t="shared" si="7"/>
        <v>0.69999999999998008</v>
      </c>
      <c r="I124" s="14"/>
      <c r="J124" s="17">
        <v>-0.45000000000001</v>
      </c>
      <c r="K124" s="15">
        <f t="shared" si="8"/>
        <v>0</v>
      </c>
      <c r="L124" s="14"/>
      <c r="M124" s="17">
        <v>-0.45000000000001</v>
      </c>
      <c r="N124" s="7">
        <f t="shared" si="9"/>
        <v>0</v>
      </c>
    </row>
    <row r="125" spans="1:14" x14ac:dyDescent="0.3">
      <c r="A125" s="17">
        <v>-0.40000000000001001</v>
      </c>
      <c r="B125" s="10">
        <f t="shared" si="5"/>
        <v>0</v>
      </c>
      <c r="D125" s="17">
        <v>-0.40000000000001001</v>
      </c>
      <c r="E125" s="16">
        <f t="shared" si="6"/>
        <v>0.36363636363637275</v>
      </c>
      <c r="G125" s="17">
        <v>-0.40000000000001001</v>
      </c>
      <c r="H125" s="15">
        <f t="shared" si="7"/>
        <v>0.79999999999998006</v>
      </c>
      <c r="I125" s="14"/>
      <c r="J125" s="17">
        <v>-0.40000000000001001</v>
      </c>
      <c r="K125" s="15">
        <f t="shared" si="8"/>
        <v>0</v>
      </c>
      <c r="L125" s="14"/>
      <c r="M125" s="17">
        <v>-0.40000000000001001</v>
      </c>
      <c r="N125" s="7">
        <f t="shared" si="9"/>
        <v>0</v>
      </c>
    </row>
    <row r="126" spans="1:14" x14ac:dyDescent="0.3">
      <c r="A126" s="17">
        <v>-0.35000000000001003</v>
      </c>
      <c r="B126" s="10">
        <f t="shared" si="5"/>
        <v>0</v>
      </c>
      <c r="D126" s="17">
        <v>-0.35000000000001003</v>
      </c>
      <c r="E126" s="16">
        <f t="shared" si="6"/>
        <v>0.31818181818182728</v>
      </c>
      <c r="G126" s="17">
        <v>-0.35000000000001003</v>
      </c>
      <c r="H126" s="15">
        <f t="shared" si="7"/>
        <v>0.89999999999998004</v>
      </c>
      <c r="I126" s="14"/>
      <c r="J126" s="17">
        <v>-0.35000000000001003</v>
      </c>
      <c r="K126" s="15">
        <f t="shared" si="8"/>
        <v>0</v>
      </c>
      <c r="L126" s="14"/>
      <c r="M126" s="17">
        <v>-0.35000000000001003</v>
      </c>
      <c r="N126" s="7">
        <f t="shared" si="9"/>
        <v>0</v>
      </c>
    </row>
    <row r="127" spans="1:14" x14ac:dyDescent="0.3">
      <c r="A127" s="17">
        <v>-0.30000000000000998</v>
      </c>
      <c r="B127" s="10">
        <f t="shared" si="5"/>
        <v>0</v>
      </c>
      <c r="D127" s="17">
        <v>-0.30000000000000998</v>
      </c>
      <c r="E127" s="16">
        <f t="shared" si="6"/>
        <v>0.27272727272728181</v>
      </c>
      <c r="G127" s="17">
        <v>-0.30000000000000998</v>
      </c>
      <c r="H127" s="15">
        <f t="shared" si="7"/>
        <v>0.99999999999998013</v>
      </c>
      <c r="I127" s="14"/>
      <c r="J127" s="17">
        <v>-0.30000000000000998</v>
      </c>
      <c r="K127" s="15">
        <f t="shared" si="8"/>
        <v>0</v>
      </c>
      <c r="L127" s="14"/>
      <c r="M127" s="17">
        <v>-0.30000000000000998</v>
      </c>
      <c r="N127" s="7">
        <f t="shared" si="9"/>
        <v>0</v>
      </c>
    </row>
    <row r="128" spans="1:14" x14ac:dyDescent="0.3">
      <c r="A128" s="17">
        <v>-0.25000000000000999</v>
      </c>
      <c r="B128" s="10">
        <f t="shared" si="5"/>
        <v>0</v>
      </c>
      <c r="D128" s="17">
        <v>-0.25000000000000999</v>
      </c>
      <c r="E128" s="16">
        <f t="shared" si="6"/>
        <v>0.22727272727273634</v>
      </c>
      <c r="G128" s="17">
        <v>-0.25000000000000999</v>
      </c>
      <c r="H128" s="15">
        <f t="shared" si="7"/>
        <v>1</v>
      </c>
      <c r="I128" s="14"/>
      <c r="J128" s="17">
        <v>-0.25000000000000999</v>
      </c>
      <c r="K128" s="15">
        <f t="shared" si="8"/>
        <v>0</v>
      </c>
      <c r="L128" s="14"/>
      <c r="M128" s="17">
        <v>-0.25000000000000999</v>
      </c>
      <c r="N128" s="7">
        <f t="shared" si="9"/>
        <v>0</v>
      </c>
    </row>
    <row r="129" spans="1:14" x14ac:dyDescent="0.3">
      <c r="A129" s="17">
        <v>-0.20000000000001</v>
      </c>
      <c r="B129" s="10">
        <f t="shared" si="5"/>
        <v>0</v>
      </c>
      <c r="D129" s="17">
        <v>-0.20000000000001</v>
      </c>
      <c r="E129" s="16">
        <f t="shared" si="6"/>
        <v>0.1818181818181909</v>
      </c>
      <c r="G129" s="17">
        <v>-0.20000000000001</v>
      </c>
      <c r="H129" s="15">
        <f t="shared" si="7"/>
        <v>1</v>
      </c>
      <c r="I129" s="14"/>
      <c r="J129" s="17">
        <v>-0.20000000000001</v>
      </c>
      <c r="K129" s="15">
        <f t="shared" si="8"/>
        <v>0</v>
      </c>
      <c r="L129" s="14"/>
      <c r="M129" s="17">
        <v>-0.20000000000001</v>
      </c>
      <c r="N129" s="7">
        <f t="shared" si="9"/>
        <v>0</v>
      </c>
    </row>
    <row r="130" spans="1:14" x14ac:dyDescent="0.3">
      <c r="A130" s="17">
        <v>-0.15000000000000999</v>
      </c>
      <c r="B130" s="10">
        <f t="shared" si="5"/>
        <v>0</v>
      </c>
      <c r="D130" s="17">
        <v>-0.15000000000000999</v>
      </c>
      <c r="E130" s="16">
        <f t="shared" si="6"/>
        <v>0.13636363636364543</v>
      </c>
      <c r="G130" s="17">
        <v>-0.15000000000000999</v>
      </c>
      <c r="H130" s="15">
        <f t="shared" si="7"/>
        <v>1</v>
      </c>
      <c r="I130" s="14"/>
      <c r="J130" s="17">
        <v>-0.15000000000000999</v>
      </c>
      <c r="K130" s="15">
        <f t="shared" si="8"/>
        <v>0</v>
      </c>
      <c r="L130" s="14"/>
      <c r="M130" s="17">
        <v>-0.15000000000000999</v>
      </c>
      <c r="N130" s="7">
        <f t="shared" si="9"/>
        <v>0</v>
      </c>
    </row>
    <row r="131" spans="1:14" x14ac:dyDescent="0.3">
      <c r="A131" s="17">
        <v>-0.10000000000001</v>
      </c>
      <c r="B131" s="10">
        <f t="shared" si="5"/>
        <v>0</v>
      </c>
      <c r="D131" s="17">
        <v>-0.10000000000001</v>
      </c>
      <c r="E131" s="16">
        <f t="shared" si="6"/>
        <v>9.0909090909100002E-2</v>
      </c>
      <c r="G131" s="17">
        <v>-0.10000000000001</v>
      </c>
      <c r="H131" s="15">
        <f t="shared" si="7"/>
        <v>1</v>
      </c>
      <c r="I131" s="14"/>
      <c r="J131" s="17">
        <v>-0.10000000000001</v>
      </c>
      <c r="K131" s="15">
        <f t="shared" si="8"/>
        <v>0</v>
      </c>
      <c r="L131" s="14"/>
      <c r="M131" s="17">
        <v>-0.10000000000001</v>
      </c>
      <c r="N131" s="7">
        <f t="shared" si="9"/>
        <v>0</v>
      </c>
    </row>
    <row r="132" spans="1:14" x14ac:dyDescent="0.3">
      <c r="A132" s="17">
        <v>-5.0000000000010002E-2</v>
      </c>
      <c r="B132" s="10">
        <f t="shared" si="5"/>
        <v>0</v>
      </c>
      <c r="D132" s="17">
        <v>-5.0000000000010002E-2</v>
      </c>
      <c r="E132" s="16">
        <f t="shared" si="6"/>
        <v>4.5454545454554546E-2</v>
      </c>
      <c r="G132" s="17">
        <v>-5.0000000000010002E-2</v>
      </c>
      <c r="H132" s="15">
        <f t="shared" si="7"/>
        <v>1</v>
      </c>
      <c r="I132" s="14"/>
      <c r="J132" s="17">
        <v>-5.0000000000010002E-2</v>
      </c>
      <c r="K132" s="15">
        <f t="shared" si="8"/>
        <v>0</v>
      </c>
      <c r="L132" s="14"/>
      <c r="M132" s="17">
        <v>-5.0000000000010002E-2</v>
      </c>
      <c r="N132" s="7">
        <f t="shared" si="9"/>
        <v>0</v>
      </c>
    </row>
    <row r="133" spans="1:14" x14ac:dyDescent="0.3">
      <c r="A133" s="17">
        <v>-9.7699626167013807E-15</v>
      </c>
      <c r="B133" s="10">
        <f t="shared" si="5"/>
        <v>0</v>
      </c>
      <c r="D133" s="17">
        <v>-9.7699626167013807E-15</v>
      </c>
      <c r="E133" s="16">
        <f t="shared" si="6"/>
        <v>8.8817841970012555E-15</v>
      </c>
      <c r="G133" s="17">
        <v>-9.7699626167013807E-15</v>
      </c>
      <c r="H133" s="15">
        <f t="shared" si="7"/>
        <v>1</v>
      </c>
      <c r="I133" s="14"/>
      <c r="J133" s="17">
        <v>-9.7699626167013807E-15</v>
      </c>
      <c r="K133" s="15">
        <f t="shared" si="8"/>
        <v>0</v>
      </c>
      <c r="L133" s="14"/>
      <c r="M133" s="17">
        <v>-9.7699626167013807E-15</v>
      </c>
      <c r="N133" s="7">
        <f t="shared" si="9"/>
        <v>0</v>
      </c>
    </row>
    <row r="134" spans="1:14" x14ac:dyDescent="0.3">
      <c r="A134" s="17">
        <v>4.9999999999990101E-2</v>
      </c>
      <c r="B134" s="10">
        <f t="shared" si="5"/>
        <v>0</v>
      </c>
      <c r="D134" s="17">
        <v>4.9999999999990101E-2</v>
      </c>
      <c r="E134" s="16">
        <f t="shared" si="6"/>
        <v>0</v>
      </c>
      <c r="G134" s="17">
        <v>4.9999999999990101E-2</v>
      </c>
      <c r="H134" s="15">
        <f t="shared" si="7"/>
        <v>1</v>
      </c>
      <c r="I134" s="14"/>
      <c r="J134" s="17">
        <v>4.9999999999990101E-2</v>
      </c>
      <c r="K134" s="15">
        <f t="shared" si="8"/>
        <v>4.5454545454536456E-2</v>
      </c>
      <c r="L134" s="14"/>
      <c r="M134" s="17">
        <v>4.9999999999990101E-2</v>
      </c>
      <c r="N134" s="7">
        <f t="shared" si="9"/>
        <v>0</v>
      </c>
    </row>
    <row r="135" spans="1:14" x14ac:dyDescent="0.3">
      <c r="A135" s="17">
        <v>9.9999999999989903E-2</v>
      </c>
      <c r="B135" s="10">
        <f t="shared" si="5"/>
        <v>0</v>
      </c>
      <c r="D135" s="17">
        <v>9.9999999999989903E-2</v>
      </c>
      <c r="E135" s="16">
        <f t="shared" si="6"/>
        <v>0</v>
      </c>
      <c r="G135" s="17">
        <v>9.9999999999989903E-2</v>
      </c>
      <c r="H135" s="15">
        <f t="shared" si="7"/>
        <v>1</v>
      </c>
      <c r="I135" s="14"/>
      <c r="J135" s="17">
        <v>9.9999999999989903E-2</v>
      </c>
      <c r="K135" s="15">
        <f t="shared" si="8"/>
        <v>9.0909090909081725E-2</v>
      </c>
      <c r="L135" s="14"/>
      <c r="M135" s="17">
        <v>9.9999999999989903E-2</v>
      </c>
      <c r="N135" s="7">
        <f t="shared" si="9"/>
        <v>0</v>
      </c>
    </row>
    <row r="136" spans="1:14" x14ac:dyDescent="0.3">
      <c r="A136" s="17">
        <v>0.14999999999999</v>
      </c>
      <c r="B136" s="10">
        <f t="shared" si="5"/>
        <v>0</v>
      </c>
      <c r="D136" s="17">
        <v>0.14999999999999</v>
      </c>
      <c r="E136" s="16">
        <f t="shared" si="6"/>
        <v>0</v>
      </c>
      <c r="G136" s="17">
        <v>0.14999999999999</v>
      </c>
      <c r="H136" s="15">
        <f t="shared" si="7"/>
        <v>1</v>
      </c>
      <c r="I136" s="14"/>
      <c r="J136" s="17">
        <v>0.14999999999999</v>
      </c>
      <c r="K136" s="15">
        <f t="shared" si="8"/>
        <v>0.13636363636362728</v>
      </c>
      <c r="L136" s="14"/>
      <c r="M136" s="17">
        <v>0.14999999999999</v>
      </c>
      <c r="N136" s="7">
        <f t="shared" si="9"/>
        <v>0</v>
      </c>
    </row>
    <row r="137" spans="1:14" x14ac:dyDescent="0.3">
      <c r="A137" s="17">
        <v>0.19999999999998999</v>
      </c>
      <c r="B137" s="10">
        <f t="shared" si="5"/>
        <v>0</v>
      </c>
      <c r="D137" s="17">
        <v>0.19999999999998999</v>
      </c>
      <c r="E137" s="16">
        <f t="shared" si="6"/>
        <v>0</v>
      </c>
      <c r="G137" s="17">
        <v>0.19999999999998999</v>
      </c>
      <c r="H137" s="15">
        <f t="shared" si="7"/>
        <v>1</v>
      </c>
      <c r="I137" s="14"/>
      <c r="J137" s="17">
        <v>0.19999999999998999</v>
      </c>
      <c r="K137" s="15">
        <f t="shared" si="8"/>
        <v>0.18181818181817272</v>
      </c>
      <c r="L137" s="14"/>
      <c r="M137" s="17">
        <v>0.19999999999998999</v>
      </c>
      <c r="N137" s="7">
        <f t="shared" si="9"/>
        <v>0</v>
      </c>
    </row>
    <row r="138" spans="1:14" x14ac:dyDescent="0.3">
      <c r="A138" s="17">
        <v>0.24999999999999001</v>
      </c>
      <c r="B138" s="10">
        <f t="shared" si="5"/>
        <v>0</v>
      </c>
      <c r="D138" s="17">
        <v>0.24999999999999001</v>
      </c>
      <c r="E138" s="16">
        <f t="shared" si="6"/>
        <v>0</v>
      </c>
      <c r="G138" s="17">
        <v>0.24999999999999001</v>
      </c>
      <c r="H138" s="15">
        <f t="shared" si="7"/>
        <v>1</v>
      </c>
      <c r="I138" s="14"/>
      <c r="J138" s="17">
        <v>0.24999999999999001</v>
      </c>
      <c r="K138" s="15">
        <f t="shared" si="8"/>
        <v>0.22727272727271819</v>
      </c>
      <c r="L138" s="14"/>
      <c r="M138" s="17">
        <v>0.24999999999999001</v>
      </c>
      <c r="N138" s="7">
        <f t="shared" si="9"/>
        <v>0</v>
      </c>
    </row>
    <row r="139" spans="1:14" x14ac:dyDescent="0.3">
      <c r="A139" s="17">
        <v>0.29999999999999</v>
      </c>
      <c r="B139" s="10">
        <f t="shared" si="5"/>
        <v>0</v>
      </c>
      <c r="D139" s="17">
        <v>0.29999999999999</v>
      </c>
      <c r="E139" s="16">
        <f t="shared" si="6"/>
        <v>0</v>
      </c>
      <c r="G139" s="17">
        <v>0.29999999999999</v>
      </c>
      <c r="H139" s="15">
        <f t="shared" si="7"/>
        <v>1</v>
      </c>
      <c r="I139" s="14"/>
      <c r="J139" s="17">
        <v>0.29999999999999</v>
      </c>
      <c r="K139" s="15">
        <f t="shared" si="8"/>
        <v>0.2727272727272636</v>
      </c>
      <c r="L139" s="14"/>
      <c r="M139" s="17">
        <v>0.29999999999999</v>
      </c>
      <c r="N139" s="7">
        <f t="shared" si="9"/>
        <v>0</v>
      </c>
    </row>
    <row r="140" spans="1:14" x14ac:dyDescent="0.3">
      <c r="A140" s="17">
        <v>0.34999999999998999</v>
      </c>
      <c r="B140" s="10">
        <f t="shared" si="5"/>
        <v>0</v>
      </c>
      <c r="D140" s="17">
        <v>0.34999999999998999</v>
      </c>
      <c r="E140" s="16">
        <f t="shared" si="6"/>
        <v>0</v>
      </c>
      <c r="G140" s="17">
        <v>0.34999999999998999</v>
      </c>
      <c r="H140" s="15">
        <f t="shared" si="7"/>
        <v>0.90000000000002012</v>
      </c>
      <c r="I140" s="14"/>
      <c r="J140" s="17">
        <v>0.34999999999998999</v>
      </c>
      <c r="K140" s="15">
        <f t="shared" si="8"/>
        <v>0.31818181818180907</v>
      </c>
      <c r="L140" s="14"/>
      <c r="M140" s="17">
        <v>0.34999999999998999</v>
      </c>
      <c r="N140" s="7">
        <f t="shared" si="9"/>
        <v>0</v>
      </c>
    </row>
    <row r="141" spans="1:14" x14ac:dyDescent="0.3">
      <c r="A141" s="17">
        <v>0.39999999999998997</v>
      </c>
      <c r="B141" s="10">
        <f t="shared" si="5"/>
        <v>0</v>
      </c>
      <c r="D141" s="17">
        <v>0.39999999999998997</v>
      </c>
      <c r="E141" s="16">
        <f t="shared" si="6"/>
        <v>0</v>
      </c>
      <c r="G141" s="17">
        <v>0.39999999999998997</v>
      </c>
      <c r="H141" s="15">
        <f t="shared" si="7"/>
        <v>0.80000000000002014</v>
      </c>
      <c r="I141" s="14"/>
      <c r="J141" s="17">
        <v>0.39999999999998997</v>
      </c>
      <c r="K141" s="15">
        <f t="shared" si="8"/>
        <v>0.36363636363635449</v>
      </c>
      <c r="L141" s="14"/>
      <c r="M141" s="17">
        <v>0.39999999999998997</v>
      </c>
      <c r="N141" s="7">
        <f t="shared" si="9"/>
        <v>0</v>
      </c>
    </row>
    <row r="142" spans="1:14" x14ac:dyDescent="0.3">
      <c r="A142" s="17">
        <v>0.44999999999999002</v>
      </c>
      <c r="B142" s="10">
        <f t="shared" si="5"/>
        <v>0</v>
      </c>
      <c r="D142" s="17">
        <v>0.44999999999999002</v>
      </c>
      <c r="E142" s="16">
        <f t="shared" si="6"/>
        <v>0</v>
      </c>
      <c r="G142" s="17">
        <v>0.44999999999999002</v>
      </c>
      <c r="H142" s="15">
        <f t="shared" si="7"/>
        <v>0.70000000000002005</v>
      </c>
      <c r="I142" s="14"/>
      <c r="J142" s="17">
        <v>0.44999999999999002</v>
      </c>
      <c r="K142" s="15">
        <f t="shared" si="8"/>
        <v>0.40909090909090001</v>
      </c>
      <c r="L142" s="14"/>
      <c r="M142" s="17">
        <v>0.44999999999999002</v>
      </c>
      <c r="N142" s="7">
        <f t="shared" si="9"/>
        <v>0</v>
      </c>
    </row>
    <row r="143" spans="1:14" x14ac:dyDescent="0.3">
      <c r="A143" s="17">
        <v>0.49999999999999001</v>
      </c>
      <c r="B143" s="10">
        <f t="shared" si="5"/>
        <v>0</v>
      </c>
      <c r="D143" s="17">
        <v>0.49999999999999001</v>
      </c>
      <c r="E143" s="16">
        <f t="shared" si="6"/>
        <v>0</v>
      </c>
      <c r="G143" s="17">
        <v>0.49999999999999001</v>
      </c>
      <c r="H143" s="15">
        <f t="shared" si="7"/>
        <v>0.60000000000002007</v>
      </c>
      <c r="I143" s="14"/>
      <c r="J143" s="17">
        <v>0.49999999999999001</v>
      </c>
      <c r="K143" s="15">
        <f t="shared" si="8"/>
        <v>0.45454545454544543</v>
      </c>
      <c r="L143" s="14"/>
      <c r="M143" s="17">
        <v>0.49999999999999001</v>
      </c>
      <c r="N143" s="7">
        <f t="shared" si="9"/>
        <v>0</v>
      </c>
    </row>
    <row r="144" spans="1:14" x14ac:dyDescent="0.3">
      <c r="A144" s="17">
        <v>0.54999999999999005</v>
      </c>
      <c r="B144" s="10">
        <f t="shared" si="5"/>
        <v>0</v>
      </c>
      <c r="D144" s="17">
        <v>0.54999999999999005</v>
      </c>
      <c r="E144" s="16">
        <f t="shared" si="6"/>
        <v>0</v>
      </c>
      <c r="G144" s="17">
        <v>0.54999999999999005</v>
      </c>
      <c r="H144" s="15">
        <f t="shared" si="7"/>
        <v>0.50000000000001998</v>
      </c>
      <c r="I144" s="14"/>
      <c r="J144" s="17">
        <v>0.54999999999999005</v>
      </c>
      <c r="K144" s="15">
        <f t="shared" si="8"/>
        <v>0.49999999999999095</v>
      </c>
      <c r="L144" s="14"/>
      <c r="M144" s="17">
        <v>0.54999999999999005</v>
      </c>
      <c r="N144" s="7">
        <f t="shared" si="9"/>
        <v>0</v>
      </c>
    </row>
    <row r="145" spans="1:14" x14ac:dyDescent="0.3">
      <c r="A145" s="17">
        <v>0.59999999999998999</v>
      </c>
      <c r="B145" s="10">
        <f t="shared" si="5"/>
        <v>0</v>
      </c>
      <c r="D145" s="17">
        <v>0.59999999999998999</v>
      </c>
      <c r="E145" s="16">
        <f t="shared" si="6"/>
        <v>0</v>
      </c>
      <c r="G145" s="17">
        <v>0.59999999999998999</v>
      </c>
      <c r="H145" s="15">
        <f t="shared" si="7"/>
        <v>0.40000000000002012</v>
      </c>
      <c r="I145" s="14"/>
      <c r="J145" s="17">
        <v>0.59999999999998999</v>
      </c>
      <c r="K145" s="15">
        <f t="shared" si="8"/>
        <v>0.54545454545453631</v>
      </c>
      <c r="L145" s="14"/>
      <c r="M145" s="17">
        <v>0.59999999999998999</v>
      </c>
      <c r="N145" s="7">
        <f t="shared" si="9"/>
        <v>0</v>
      </c>
    </row>
    <row r="146" spans="1:14" x14ac:dyDescent="0.3">
      <c r="A146" s="17">
        <v>0.64999999999999003</v>
      </c>
      <c r="B146" s="10">
        <f t="shared" si="5"/>
        <v>0</v>
      </c>
      <c r="D146" s="17">
        <v>0.64999999999999003</v>
      </c>
      <c r="E146" s="16">
        <f t="shared" si="6"/>
        <v>0</v>
      </c>
      <c r="G146" s="17">
        <v>0.64999999999999003</v>
      </c>
      <c r="H146" s="15">
        <f t="shared" si="7"/>
        <v>0.30000000000002003</v>
      </c>
      <c r="I146" s="14"/>
      <c r="J146" s="17">
        <v>0.64999999999999003</v>
      </c>
      <c r="K146" s="15">
        <f t="shared" si="8"/>
        <v>0.59090909090908184</v>
      </c>
      <c r="L146" s="14"/>
      <c r="M146" s="17">
        <v>0.64999999999999003</v>
      </c>
      <c r="N146" s="7">
        <f t="shared" si="9"/>
        <v>0</v>
      </c>
    </row>
    <row r="147" spans="1:14" x14ac:dyDescent="0.3">
      <c r="A147" s="17">
        <v>0.69999999999998996</v>
      </c>
      <c r="B147" s="10">
        <f t="shared" si="5"/>
        <v>0</v>
      </c>
      <c r="D147" s="17">
        <v>0.69999999999998996</v>
      </c>
      <c r="E147" s="16">
        <f t="shared" si="6"/>
        <v>0</v>
      </c>
      <c r="G147" s="17">
        <v>0.69999999999998996</v>
      </c>
      <c r="H147" s="15">
        <f t="shared" si="7"/>
        <v>0.20000000000002016</v>
      </c>
      <c r="I147" s="14"/>
      <c r="J147" s="17">
        <v>0.69999999999998996</v>
      </c>
      <c r="K147" s="15">
        <f t="shared" si="8"/>
        <v>0.63636363636362725</v>
      </c>
      <c r="L147" s="14"/>
      <c r="M147" s="17">
        <v>0.69999999999998996</v>
      </c>
      <c r="N147" s="7">
        <f t="shared" si="9"/>
        <v>0</v>
      </c>
    </row>
    <row r="148" spans="1:14" x14ac:dyDescent="0.3">
      <c r="A148" s="17">
        <v>0.74999999999999001</v>
      </c>
      <c r="B148" s="10">
        <f t="shared" si="5"/>
        <v>0</v>
      </c>
      <c r="D148" s="17">
        <v>0.74999999999999001</v>
      </c>
      <c r="E148" s="16">
        <f t="shared" si="6"/>
        <v>0</v>
      </c>
      <c r="G148" s="17">
        <v>0.74999999999999001</v>
      </c>
      <c r="H148" s="15">
        <f t="shared" si="7"/>
        <v>0.10000000000002007</v>
      </c>
      <c r="I148" s="14"/>
      <c r="J148" s="17">
        <v>0.74999999999999001</v>
      </c>
      <c r="K148" s="15">
        <f t="shared" si="8"/>
        <v>0.68181818181817266</v>
      </c>
      <c r="L148" s="14"/>
      <c r="M148" s="17">
        <v>0.74999999999999001</v>
      </c>
      <c r="N148" s="7">
        <f t="shared" si="9"/>
        <v>0</v>
      </c>
    </row>
    <row r="149" spans="1:14" x14ac:dyDescent="0.3">
      <c r="A149" s="17">
        <v>0.79999999999999005</v>
      </c>
      <c r="B149" s="10">
        <f t="shared" si="5"/>
        <v>0</v>
      </c>
      <c r="D149" s="17">
        <v>0.79999999999999005</v>
      </c>
      <c r="E149" s="16">
        <f t="shared" si="6"/>
        <v>0</v>
      </c>
      <c r="G149" s="17">
        <v>0.79999999999999005</v>
      </c>
      <c r="H149" s="15">
        <f t="shared" si="7"/>
        <v>1.9984014443252818E-14</v>
      </c>
      <c r="I149" s="14"/>
      <c r="J149" s="17">
        <v>0.79999999999999005</v>
      </c>
      <c r="K149" s="15">
        <f t="shared" si="8"/>
        <v>0.72727272727271819</v>
      </c>
      <c r="L149" s="14"/>
      <c r="M149" s="17">
        <v>0.79999999999999005</v>
      </c>
      <c r="N149" s="7">
        <f t="shared" si="9"/>
        <v>0</v>
      </c>
    </row>
    <row r="150" spans="1:14" x14ac:dyDescent="0.3">
      <c r="A150" s="17">
        <v>0.84999999999998999</v>
      </c>
      <c r="B150" s="10">
        <f t="shared" ref="B150:B213" si="10">IF(A150&lt;=$B$7,1,IF(A150&gt;=$C$7,0,$H$7*(A150-$C$7)))</f>
        <v>0</v>
      </c>
      <c r="D150" s="17">
        <v>0.84999999999998999</v>
      </c>
      <c r="E150" s="16">
        <f t="shared" ref="E150:E213" si="11">IF(OR(D150&lt;=$B$8,D150&gt;=$E$8),0,IF(AND(D150&gt;=$C$8,D150&lt;=$D$8),1,IF(AND(D150&gt;=$B$8,D150&lt;=$C$8),$G$8*(D150-$B$8),IF(AND(D150&gt;=$D$8,D150&lt;=$E$8),$H$8*(D150-$E$8)))))</f>
        <v>0</v>
      </c>
      <c r="G150" s="17">
        <v>0.84999999999998999</v>
      </c>
      <c r="H150" s="15">
        <f t="shared" ref="H150:H213" si="12">IF(OR(G150&lt;=$B$9,G150&gt;=$E$9),0,IF(AND(G150&gt;=$C$9,G150&lt;=$D$9),1,IF(AND(G150&gt;=$B$9,G150&lt;=$C$9),$G$9*(G150-$B$9),IF(AND(G150&gt;=$D$9,G150&lt;=$E$9),$H$9*(G150-$E$9)))))</f>
        <v>0</v>
      </c>
      <c r="I150" s="14"/>
      <c r="J150" s="17">
        <v>0.84999999999998999</v>
      </c>
      <c r="K150" s="15">
        <f t="shared" si="8"/>
        <v>0.7727272727272636</v>
      </c>
      <c r="L150" s="14"/>
      <c r="M150" s="17">
        <v>0.84999999999998999</v>
      </c>
      <c r="N150" s="7">
        <f t="shared" si="9"/>
        <v>0</v>
      </c>
    </row>
    <row r="151" spans="1:14" x14ac:dyDescent="0.3">
      <c r="A151" s="17">
        <v>0.89999999999999003</v>
      </c>
      <c r="B151" s="10">
        <f t="shared" si="10"/>
        <v>0</v>
      </c>
      <c r="D151" s="17">
        <v>0.89999999999999003</v>
      </c>
      <c r="E151" s="16">
        <f t="shared" si="11"/>
        <v>0</v>
      </c>
      <c r="G151" s="17">
        <v>0.89999999999999003</v>
      </c>
      <c r="H151" s="15">
        <f t="shared" si="12"/>
        <v>0</v>
      </c>
      <c r="I151" s="14"/>
      <c r="J151" s="17">
        <v>0.89999999999999003</v>
      </c>
      <c r="K151" s="15">
        <f t="shared" si="8"/>
        <v>0.81818181818180913</v>
      </c>
      <c r="L151" s="14"/>
      <c r="M151" s="17">
        <v>0.89999999999999003</v>
      </c>
      <c r="N151" s="7">
        <f t="shared" si="9"/>
        <v>0</v>
      </c>
    </row>
    <row r="152" spans="1:14" x14ac:dyDescent="0.3">
      <c r="A152" s="17">
        <v>0.94999999999998996</v>
      </c>
      <c r="B152" s="10">
        <f t="shared" si="10"/>
        <v>0</v>
      </c>
      <c r="D152" s="17">
        <v>0.94999999999998996</v>
      </c>
      <c r="E152" s="16">
        <f t="shared" si="11"/>
        <v>0</v>
      </c>
      <c r="G152" s="17">
        <v>0.94999999999998996</v>
      </c>
      <c r="H152" s="15">
        <f t="shared" si="12"/>
        <v>0</v>
      </c>
      <c r="I152" s="14"/>
      <c r="J152" s="17">
        <v>0.94999999999998996</v>
      </c>
      <c r="K152" s="15">
        <f t="shared" si="8"/>
        <v>0.86363636363635443</v>
      </c>
      <c r="L152" s="14"/>
      <c r="M152" s="17">
        <v>0.94999999999998996</v>
      </c>
      <c r="N152" s="7">
        <f t="shared" si="9"/>
        <v>0</v>
      </c>
    </row>
    <row r="153" spans="1:14" x14ac:dyDescent="0.3">
      <c r="A153" s="17">
        <v>0.99999999999999001</v>
      </c>
      <c r="B153" s="10">
        <f t="shared" si="10"/>
        <v>0</v>
      </c>
      <c r="D153" s="17">
        <v>0.99999999999999001</v>
      </c>
      <c r="E153" s="16">
        <f t="shared" si="11"/>
        <v>0</v>
      </c>
      <c r="G153" s="17">
        <v>0.99999999999999001</v>
      </c>
      <c r="H153" s="15">
        <f t="shared" si="12"/>
        <v>0</v>
      </c>
      <c r="I153" s="14"/>
      <c r="J153" s="17">
        <v>0.99999999999999001</v>
      </c>
      <c r="K153" s="15">
        <f t="shared" si="8"/>
        <v>0.90909090909089996</v>
      </c>
      <c r="L153" s="14"/>
      <c r="M153" s="17">
        <v>0.99999999999999001</v>
      </c>
      <c r="N153" s="7">
        <f t="shared" si="9"/>
        <v>0</v>
      </c>
    </row>
    <row r="154" spans="1:14" x14ac:dyDescent="0.3">
      <c r="A154" s="17">
        <v>1.0499999999999901</v>
      </c>
      <c r="B154" s="10">
        <f t="shared" si="10"/>
        <v>0</v>
      </c>
      <c r="D154" s="17">
        <v>1.0499999999999901</v>
      </c>
      <c r="E154" s="16">
        <f t="shared" si="11"/>
        <v>0</v>
      </c>
      <c r="G154" s="17">
        <v>1.0499999999999901</v>
      </c>
      <c r="H154" s="15">
        <f t="shared" si="12"/>
        <v>0</v>
      </c>
      <c r="I154" s="14"/>
      <c r="J154" s="17">
        <v>1.0499999999999901</v>
      </c>
      <c r="K154" s="15">
        <f t="shared" si="8"/>
        <v>0.95454545454544548</v>
      </c>
      <c r="L154" s="14"/>
      <c r="M154" s="17">
        <v>1.0499999999999901</v>
      </c>
      <c r="N154" s="7">
        <f t="shared" si="9"/>
        <v>0</v>
      </c>
    </row>
    <row r="155" spans="1:14" x14ac:dyDescent="0.3">
      <c r="A155" s="17">
        <v>1.0999999999999901</v>
      </c>
      <c r="B155" s="10">
        <f t="shared" si="10"/>
        <v>0</v>
      </c>
      <c r="D155" s="17">
        <v>1.0999999999999901</v>
      </c>
      <c r="E155" s="16">
        <f t="shared" si="11"/>
        <v>0</v>
      </c>
      <c r="G155" s="17">
        <v>1.0999999999999901</v>
      </c>
      <c r="H155" s="15">
        <f t="shared" si="12"/>
        <v>0</v>
      </c>
      <c r="I155" s="14"/>
      <c r="J155" s="17">
        <v>1.0999999999999901</v>
      </c>
      <c r="K155" s="15">
        <f t="shared" si="8"/>
        <v>0.99999999999999101</v>
      </c>
      <c r="L155" s="14"/>
      <c r="M155" s="17">
        <v>1.0999999999999901</v>
      </c>
      <c r="N155" s="7">
        <f t="shared" si="9"/>
        <v>0</v>
      </c>
    </row>
    <row r="156" spans="1:14" x14ac:dyDescent="0.3">
      <c r="A156" s="17">
        <v>1.1499999999999899</v>
      </c>
      <c r="B156" s="10">
        <f t="shared" si="10"/>
        <v>0</v>
      </c>
      <c r="D156" s="17">
        <v>1.1499999999999899</v>
      </c>
      <c r="E156" s="16">
        <f t="shared" si="11"/>
        <v>0</v>
      </c>
      <c r="G156" s="17">
        <v>1.1499999999999899</v>
      </c>
      <c r="H156" s="15">
        <f t="shared" si="12"/>
        <v>0</v>
      </c>
      <c r="I156" s="14"/>
      <c r="J156" s="17">
        <v>1.1499999999999899</v>
      </c>
      <c r="K156" s="15">
        <f t="shared" si="8"/>
        <v>1</v>
      </c>
      <c r="L156" s="14"/>
      <c r="M156" s="17">
        <v>1.1499999999999899</v>
      </c>
      <c r="N156" s="7">
        <f t="shared" si="9"/>
        <v>0</v>
      </c>
    </row>
    <row r="157" spans="1:14" x14ac:dyDescent="0.3">
      <c r="A157" s="17">
        <v>1.19999999999999</v>
      </c>
      <c r="B157" s="10">
        <f t="shared" si="10"/>
        <v>0</v>
      </c>
      <c r="D157" s="17">
        <v>1.19999999999999</v>
      </c>
      <c r="E157" s="16">
        <f t="shared" si="11"/>
        <v>0</v>
      </c>
      <c r="G157" s="17">
        <v>1.19999999999999</v>
      </c>
      <c r="H157" s="15">
        <f t="shared" si="12"/>
        <v>0</v>
      </c>
      <c r="I157" s="14"/>
      <c r="J157" s="17">
        <v>1.19999999999999</v>
      </c>
      <c r="K157" s="15">
        <f t="shared" si="8"/>
        <v>1</v>
      </c>
      <c r="L157" s="14"/>
      <c r="M157" s="17">
        <v>1.19999999999999</v>
      </c>
      <c r="N157" s="7">
        <f t="shared" si="9"/>
        <v>0</v>
      </c>
    </row>
    <row r="158" spans="1:14" x14ac:dyDescent="0.3">
      <c r="A158" s="17">
        <v>1.24999999999999</v>
      </c>
      <c r="B158" s="10">
        <f t="shared" si="10"/>
        <v>0</v>
      </c>
      <c r="D158" s="17">
        <v>1.24999999999999</v>
      </c>
      <c r="E158" s="16">
        <f t="shared" si="11"/>
        <v>0</v>
      </c>
      <c r="G158" s="17">
        <v>1.24999999999999</v>
      </c>
      <c r="H158" s="15">
        <f t="shared" si="12"/>
        <v>0</v>
      </c>
      <c r="I158" s="14"/>
      <c r="J158" s="17">
        <v>1.24999999999999</v>
      </c>
      <c r="K158" s="15">
        <f t="shared" si="8"/>
        <v>1</v>
      </c>
      <c r="L158" s="14"/>
      <c r="M158" s="17">
        <v>1.24999999999999</v>
      </c>
      <c r="N158" s="7">
        <f t="shared" si="9"/>
        <v>0</v>
      </c>
    </row>
    <row r="159" spans="1:14" x14ac:dyDescent="0.3">
      <c r="A159" s="17">
        <v>1.2999999999999901</v>
      </c>
      <c r="B159" s="10">
        <f t="shared" si="10"/>
        <v>0</v>
      </c>
      <c r="D159" s="17">
        <v>1.2999999999999901</v>
      </c>
      <c r="E159" s="16">
        <f t="shared" si="11"/>
        <v>0</v>
      </c>
      <c r="G159" s="17">
        <v>1.2999999999999901</v>
      </c>
      <c r="H159" s="15">
        <f t="shared" si="12"/>
        <v>0</v>
      </c>
      <c r="I159" s="14"/>
      <c r="J159" s="17">
        <v>1.2999999999999901</v>
      </c>
      <c r="K159" s="15">
        <f t="shared" si="8"/>
        <v>1</v>
      </c>
      <c r="L159" s="14"/>
      <c r="M159" s="17">
        <v>1.2999999999999901</v>
      </c>
      <c r="N159" s="7">
        <f t="shared" si="9"/>
        <v>0</v>
      </c>
    </row>
    <row r="160" spans="1:14" x14ac:dyDescent="0.3">
      <c r="A160" s="17">
        <v>1.3499999999999901</v>
      </c>
      <c r="B160" s="10">
        <f t="shared" si="10"/>
        <v>0</v>
      </c>
      <c r="D160" s="17">
        <v>1.3499999999999901</v>
      </c>
      <c r="E160" s="16">
        <f t="shared" si="11"/>
        <v>0</v>
      </c>
      <c r="G160" s="17">
        <v>1.3499999999999901</v>
      </c>
      <c r="H160" s="15">
        <f t="shared" si="12"/>
        <v>0</v>
      </c>
      <c r="I160" s="14"/>
      <c r="J160" s="17">
        <v>1.3499999999999901</v>
      </c>
      <c r="K160" s="15">
        <f t="shared" si="8"/>
        <v>1</v>
      </c>
      <c r="L160" s="14"/>
      <c r="M160" s="17">
        <v>1.3499999999999901</v>
      </c>
      <c r="N160" s="7">
        <f t="shared" si="9"/>
        <v>0</v>
      </c>
    </row>
    <row r="161" spans="1:14" x14ac:dyDescent="0.3">
      <c r="A161" s="17">
        <v>1.3999999999999899</v>
      </c>
      <c r="B161" s="10">
        <f t="shared" si="10"/>
        <v>0</v>
      </c>
      <c r="D161" s="17">
        <v>1.3999999999999899</v>
      </c>
      <c r="E161" s="16">
        <f t="shared" si="11"/>
        <v>0</v>
      </c>
      <c r="G161" s="17">
        <v>1.3999999999999899</v>
      </c>
      <c r="H161" s="15">
        <f t="shared" si="12"/>
        <v>0</v>
      </c>
      <c r="I161" s="14"/>
      <c r="J161" s="17">
        <v>1.3999999999999899</v>
      </c>
      <c r="K161" s="15">
        <f t="shared" si="8"/>
        <v>1</v>
      </c>
      <c r="L161" s="14"/>
      <c r="M161" s="17">
        <v>1.3999999999999899</v>
      </c>
      <c r="N161" s="7">
        <f t="shared" si="9"/>
        <v>0</v>
      </c>
    </row>
    <row r="162" spans="1:14" x14ac:dyDescent="0.3">
      <c r="A162" s="17">
        <v>1.44999999999999</v>
      </c>
      <c r="B162" s="10">
        <f t="shared" si="10"/>
        <v>0</v>
      </c>
      <c r="D162" s="17">
        <v>1.44999999999999</v>
      </c>
      <c r="E162" s="16">
        <f t="shared" si="11"/>
        <v>0</v>
      </c>
      <c r="G162" s="17">
        <v>1.44999999999999</v>
      </c>
      <c r="H162" s="15">
        <f t="shared" si="12"/>
        <v>0</v>
      </c>
      <c r="I162" s="14"/>
      <c r="J162" s="17">
        <v>1.44999999999999</v>
      </c>
      <c r="K162" s="15">
        <f t="shared" si="8"/>
        <v>1</v>
      </c>
      <c r="L162" s="14"/>
      <c r="M162" s="17">
        <v>1.44999999999999</v>
      </c>
      <c r="N162" s="7">
        <f t="shared" si="9"/>
        <v>0</v>
      </c>
    </row>
    <row r="163" spans="1:14" x14ac:dyDescent="0.3">
      <c r="A163" s="17">
        <v>1.49999999999999</v>
      </c>
      <c r="B163" s="10">
        <f t="shared" si="10"/>
        <v>0</v>
      </c>
      <c r="D163" s="17">
        <v>1.49999999999999</v>
      </c>
      <c r="E163" s="16">
        <f t="shared" si="11"/>
        <v>0</v>
      </c>
      <c r="G163" s="17">
        <v>1.49999999999999</v>
      </c>
      <c r="H163" s="15">
        <f t="shared" si="12"/>
        <v>0</v>
      </c>
      <c r="I163" s="14"/>
      <c r="J163" s="17">
        <v>1.49999999999999</v>
      </c>
      <c r="K163" s="15">
        <f t="shared" si="8"/>
        <v>1</v>
      </c>
      <c r="L163" s="14"/>
      <c r="M163" s="17">
        <v>1.49999999999999</v>
      </c>
      <c r="N163" s="7">
        <f t="shared" si="9"/>
        <v>0</v>
      </c>
    </row>
    <row r="164" spans="1:14" x14ac:dyDescent="0.3">
      <c r="A164" s="17">
        <v>1.5499999999999901</v>
      </c>
      <c r="B164" s="10">
        <f t="shared" si="10"/>
        <v>0</v>
      </c>
      <c r="D164" s="17">
        <v>1.5499999999999901</v>
      </c>
      <c r="E164" s="16">
        <f t="shared" si="11"/>
        <v>0</v>
      </c>
      <c r="G164" s="17">
        <v>1.5499999999999901</v>
      </c>
      <c r="H164" s="15">
        <f t="shared" si="12"/>
        <v>0</v>
      </c>
      <c r="I164" s="14"/>
      <c r="J164" s="17">
        <v>1.5499999999999901</v>
      </c>
      <c r="K164" s="15">
        <f t="shared" si="8"/>
        <v>1</v>
      </c>
      <c r="L164" s="14"/>
      <c r="M164" s="17">
        <v>1.5499999999999901</v>
      </c>
      <c r="N164" s="7">
        <f t="shared" si="9"/>
        <v>0</v>
      </c>
    </row>
    <row r="165" spans="1:14" x14ac:dyDescent="0.3">
      <c r="A165" s="17">
        <v>1.5999999999999901</v>
      </c>
      <c r="B165" s="10">
        <f t="shared" si="10"/>
        <v>0</v>
      </c>
      <c r="D165" s="17">
        <v>1.5999999999999901</v>
      </c>
      <c r="E165" s="16">
        <f t="shared" si="11"/>
        <v>0</v>
      </c>
      <c r="G165" s="17">
        <v>1.5999999999999901</v>
      </c>
      <c r="H165" s="15">
        <f t="shared" si="12"/>
        <v>0</v>
      </c>
      <c r="I165" s="14"/>
      <c r="J165" s="17">
        <v>1.5999999999999901</v>
      </c>
      <c r="K165" s="15">
        <f t="shared" si="8"/>
        <v>1</v>
      </c>
      <c r="L165" s="14"/>
      <c r="M165" s="17">
        <v>1.5999999999999901</v>
      </c>
      <c r="N165" s="7">
        <f t="shared" si="9"/>
        <v>0</v>
      </c>
    </row>
    <row r="166" spans="1:14" x14ac:dyDescent="0.3">
      <c r="A166" s="17">
        <v>1.6499999999999899</v>
      </c>
      <c r="B166" s="10">
        <f t="shared" si="10"/>
        <v>0</v>
      </c>
      <c r="D166" s="17">
        <v>1.6499999999999899</v>
      </c>
      <c r="E166" s="16">
        <f t="shared" si="11"/>
        <v>0</v>
      </c>
      <c r="G166" s="17">
        <v>1.6499999999999899</v>
      </c>
      <c r="H166" s="15">
        <f t="shared" si="12"/>
        <v>0</v>
      </c>
      <c r="I166" s="14"/>
      <c r="J166" s="17">
        <v>1.6499999999999899</v>
      </c>
      <c r="K166" s="15">
        <f t="shared" si="8"/>
        <v>1</v>
      </c>
      <c r="L166" s="14"/>
      <c r="M166" s="17">
        <v>1.6499999999999899</v>
      </c>
      <c r="N166" s="7">
        <f t="shared" si="9"/>
        <v>0</v>
      </c>
    </row>
    <row r="167" spans="1:14" x14ac:dyDescent="0.3">
      <c r="A167" s="17">
        <v>1.69999999999999</v>
      </c>
      <c r="B167" s="10">
        <f t="shared" si="10"/>
        <v>0</v>
      </c>
      <c r="D167" s="17">
        <v>1.69999999999999</v>
      </c>
      <c r="E167" s="16">
        <f t="shared" si="11"/>
        <v>0</v>
      </c>
      <c r="G167" s="17">
        <v>1.69999999999999</v>
      </c>
      <c r="H167" s="15">
        <f t="shared" si="12"/>
        <v>0</v>
      </c>
      <c r="I167" s="14"/>
      <c r="J167" s="17">
        <v>1.69999999999999</v>
      </c>
      <c r="K167" s="15">
        <f t="shared" ref="K167:K185" si="13">IF(OR(J167&lt;=$B$10,J167&gt;=$E$10),0,IF(AND(J167&gt;=$C$10,J167&lt;=$D$10),1,IF(AND(J167&gt;=$B$10,J167&lt;=$C$10),$G$10*(J167-$B$10),IF(AND(J167&gt;=$D$10,J167&lt;=$E$10),$H$10*(J167-$E$10)))))</f>
        <v>1</v>
      </c>
      <c r="L167" s="14"/>
      <c r="M167" s="17">
        <v>1.69999999999999</v>
      </c>
      <c r="N167" s="7">
        <f t="shared" ref="N167:N225" si="14">IF(M167&lt;=$B$11,0,IF(M167&gt;=$C$11,1,$G$11*(M167-$B$11)))</f>
        <v>0</v>
      </c>
    </row>
    <row r="168" spans="1:14" x14ac:dyDescent="0.3">
      <c r="A168" s="17">
        <v>1.74999999999999</v>
      </c>
      <c r="B168" s="10">
        <f t="shared" si="10"/>
        <v>0</v>
      </c>
      <c r="D168" s="17">
        <v>1.74999999999999</v>
      </c>
      <c r="E168" s="16">
        <f t="shared" si="11"/>
        <v>0</v>
      </c>
      <c r="G168" s="17">
        <v>1.74999999999999</v>
      </c>
      <c r="H168" s="15">
        <f t="shared" si="12"/>
        <v>0</v>
      </c>
      <c r="I168" s="14"/>
      <c r="J168" s="17">
        <v>1.74999999999999</v>
      </c>
      <c r="K168" s="15">
        <f t="shared" si="13"/>
        <v>0.95454545454546358</v>
      </c>
      <c r="L168" s="14"/>
      <c r="M168" s="17">
        <v>1.74999999999999</v>
      </c>
      <c r="N168" s="7">
        <f t="shared" si="14"/>
        <v>4.5454545454536414E-2</v>
      </c>
    </row>
    <row r="169" spans="1:14" x14ac:dyDescent="0.3">
      <c r="A169" s="17">
        <v>1.7999999999999901</v>
      </c>
      <c r="B169" s="10">
        <f t="shared" si="10"/>
        <v>0</v>
      </c>
      <c r="D169" s="17">
        <v>1.7999999999999901</v>
      </c>
      <c r="E169" s="16">
        <f t="shared" si="11"/>
        <v>0</v>
      </c>
      <c r="G169" s="17">
        <v>1.7999999999999901</v>
      </c>
      <c r="H169" s="15">
        <f t="shared" si="12"/>
        <v>0</v>
      </c>
      <c r="I169" s="14"/>
      <c r="J169" s="17">
        <v>1.7999999999999901</v>
      </c>
      <c r="K169" s="15">
        <f t="shared" si="13"/>
        <v>0.90909090909091805</v>
      </c>
      <c r="L169" s="14"/>
      <c r="M169" s="17">
        <v>1.7999999999999901</v>
      </c>
      <c r="N169" s="7">
        <f t="shared" si="14"/>
        <v>9.0909090909081919E-2</v>
      </c>
    </row>
    <row r="170" spans="1:14" x14ac:dyDescent="0.3">
      <c r="A170" s="17">
        <v>1.8499999999999801</v>
      </c>
      <c r="B170" s="10">
        <f t="shared" si="10"/>
        <v>0</v>
      </c>
      <c r="D170" s="17">
        <v>1.8499999999999801</v>
      </c>
      <c r="E170" s="16">
        <f t="shared" si="11"/>
        <v>0</v>
      </c>
      <c r="G170" s="17">
        <v>1.8499999999999801</v>
      </c>
      <c r="H170" s="15">
        <f t="shared" si="12"/>
        <v>0</v>
      </c>
      <c r="I170" s="14"/>
      <c r="J170" s="17">
        <v>1.8499999999999801</v>
      </c>
      <c r="K170" s="15">
        <f t="shared" si="13"/>
        <v>0.86363636363638163</v>
      </c>
      <c r="L170" s="14"/>
      <c r="M170" s="17">
        <v>1.8499999999999801</v>
      </c>
      <c r="N170" s="7">
        <f t="shared" si="14"/>
        <v>0.13636363636361834</v>
      </c>
    </row>
    <row r="171" spans="1:14" x14ac:dyDescent="0.3">
      <c r="A171" s="17">
        <v>1.8999999999999799</v>
      </c>
      <c r="B171" s="10">
        <f t="shared" si="10"/>
        <v>0</v>
      </c>
      <c r="D171" s="17">
        <v>1.8999999999999799</v>
      </c>
      <c r="E171" s="16">
        <f t="shared" si="11"/>
        <v>0</v>
      </c>
      <c r="G171" s="17">
        <v>1.8999999999999799</v>
      </c>
      <c r="H171" s="15">
        <f t="shared" si="12"/>
        <v>0</v>
      </c>
      <c r="I171" s="14"/>
      <c r="J171" s="17">
        <v>1.8999999999999799</v>
      </c>
      <c r="K171" s="15">
        <f t="shared" si="13"/>
        <v>0.81818181818183633</v>
      </c>
      <c r="L171" s="14"/>
      <c r="M171" s="17">
        <v>1.8999999999999799</v>
      </c>
      <c r="N171" s="7">
        <f t="shared" si="14"/>
        <v>0.18181818181816362</v>
      </c>
    </row>
    <row r="172" spans="1:14" x14ac:dyDescent="0.3">
      <c r="A172" s="17">
        <v>1.94999999999998</v>
      </c>
      <c r="B172" s="10">
        <f t="shared" si="10"/>
        <v>0</v>
      </c>
      <c r="D172" s="17">
        <v>1.94999999999998</v>
      </c>
      <c r="E172" s="16">
        <f t="shared" si="11"/>
        <v>0</v>
      </c>
      <c r="G172" s="17">
        <v>1.94999999999998</v>
      </c>
      <c r="H172" s="15">
        <f t="shared" si="12"/>
        <v>0</v>
      </c>
      <c r="I172" s="14"/>
      <c r="J172" s="17">
        <v>1.94999999999998</v>
      </c>
      <c r="K172" s="15">
        <f t="shared" si="13"/>
        <v>0.7727272727272908</v>
      </c>
      <c r="L172" s="14"/>
      <c r="M172" s="17">
        <v>1.94999999999998</v>
      </c>
      <c r="N172" s="7">
        <f t="shared" si="14"/>
        <v>0.22727272727270911</v>
      </c>
    </row>
    <row r="173" spans="1:14" x14ac:dyDescent="0.3">
      <c r="A173" s="17">
        <v>1.99999999999998</v>
      </c>
      <c r="B173" s="10">
        <f t="shared" si="10"/>
        <v>0</v>
      </c>
      <c r="D173" s="17">
        <v>1.99999999999998</v>
      </c>
      <c r="E173" s="16">
        <f t="shared" si="11"/>
        <v>0</v>
      </c>
      <c r="G173" s="17">
        <v>1.99999999999998</v>
      </c>
      <c r="H173" s="15">
        <f t="shared" si="12"/>
        <v>0</v>
      </c>
      <c r="I173" s="14"/>
      <c r="J173" s="17">
        <v>1.99999999999998</v>
      </c>
      <c r="K173" s="15">
        <f t="shared" si="13"/>
        <v>0.72727272727274539</v>
      </c>
      <c r="L173" s="14"/>
      <c r="M173" s="17">
        <v>1.99999999999998</v>
      </c>
      <c r="N173" s="7">
        <f t="shared" si="14"/>
        <v>0.27272727272725461</v>
      </c>
    </row>
    <row r="174" spans="1:14" x14ac:dyDescent="0.3">
      <c r="A174" s="17">
        <v>2.0499999999999798</v>
      </c>
      <c r="B174" s="10">
        <f t="shared" si="10"/>
        <v>0</v>
      </c>
      <c r="D174" s="17">
        <v>2.0499999999999798</v>
      </c>
      <c r="E174" s="16">
        <f t="shared" si="11"/>
        <v>0</v>
      </c>
      <c r="G174" s="17">
        <v>2.0499999999999798</v>
      </c>
      <c r="H174" s="15">
        <f t="shared" si="12"/>
        <v>0</v>
      </c>
      <c r="I174" s="14"/>
      <c r="J174" s="17">
        <v>2.0499999999999798</v>
      </c>
      <c r="K174" s="15">
        <f t="shared" si="13"/>
        <v>0.68181818181820009</v>
      </c>
      <c r="L174" s="14"/>
      <c r="M174" s="17">
        <v>2.0499999999999798</v>
      </c>
      <c r="N174" s="7">
        <f t="shared" si="14"/>
        <v>0.31818181818179991</v>
      </c>
    </row>
    <row r="175" spans="1:14" x14ac:dyDescent="0.3">
      <c r="A175" s="17">
        <v>2.0999999999999801</v>
      </c>
      <c r="B175" s="10">
        <f t="shared" si="10"/>
        <v>0</v>
      </c>
      <c r="D175" s="17">
        <v>2.0999999999999801</v>
      </c>
      <c r="E175" s="16">
        <f t="shared" si="11"/>
        <v>0</v>
      </c>
      <c r="G175" s="17">
        <v>2.0999999999999801</v>
      </c>
      <c r="H175" s="15">
        <f t="shared" si="12"/>
        <v>0</v>
      </c>
      <c r="I175" s="14"/>
      <c r="J175" s="17">
        <v>2.0999999999999801</v>
      </c>
      <c r="K175" s="15">
        <f t="shared" si="13"/>
        <v>0.63636363636365434</v>
      </c>
      <c r="L175" s="14"/>
      <c r="M175" s="17">
        <v>2.0999999999999801</v>
      </c>
      <c r="N175" s="7">
        <f t="shared" si="14"/>
        <v>0.36363636363634561</v>
      </c>
    </row>
    <row r="176" spans="1:14" x14ac:dyDescent="0.3">
      <c r="A176" s="17">
        <v>2.1499999999999799</v>
      </c>
      <c r="B176" s="10">
        <f t="shared" si="10"/>
        <v>0</v>
      </c>
      <c r="D176" s="17">
        <v>2.1499999999999799</v>
      </c>
      <c r="E176" s="16">
        <f t="shared" si="11"/>
        <v>0</v>
      </c>
      <c r="G176" s="17">
        <v>2.1499999999999799</v>
      </c>
      <c r="H176" s="15">
        <f t="shared" si="12"/>
        <v>0</v>
      </c>
      <c r="I176" s="14"/>
      <c r="J176" s="17">
        <v>2.1499999999999799</v>
      </c>
      <c r="K176" s="15">
        <f t="shared" si="13"/>
        <v>0.59090909090910904</v>
      </c>
      <c r="L176" s="14"/>
      <c r="M176" s="17">
        <v>2.1499999999999799</v>
      </c>
      <c r="N176" s="7">
        <f t="shared" si="14"/>
        <v>0.40909090909089091</v>
      </c>
    </row>
    <row r="177" spans="1:14" x14ac:dyDescent="0.3">
      <c r="A177" s="17">
        <v>2.1999999999999802</v>
      </c>
      <c r="B177" s="10">
        <f t="shared" si="10"/>
        <v>0</v>
      </c>
      <c r="D177" s="17">
        <v>2.1999999999999802</v>
      </c>
      <c r="E177" s="16">
        <f t="shared" si="11"/>
        <v>0</v>
      </c>
      <c r="G177" s="17">
        <v>2.1999999999999802</v>
      </c>
      <c r="H177" s="15">
        <f t="shared" si="12"/>
        <v>0</v>
      </c>
      <c r="I177" s="14"/>
      <c r="J177" s="17">
        <v>2.1999999999999802</v>
      </c>
      <c r="K177" s="15">
        <f t="shared" si="13"/>
        <v>0.5454545454545634</v>
      </c>
      <c r="L177" s="14"/>
      <c r="M177" s="17">
        <v>2.1999999999999802</v>
      </c>
      <c r="N177" s="7">
        <f t="shared" si="14"/>
        <v>0.4545454545454366</v>
      </c>
    </row>
    <row r="178" spans="1:14" x14ac:dyDescent="0.3">
      <c r="A178" s="17">
        <v>2.24999999999998</v>
      </c>
      <c r="B178" s="10">
        <f t="shared" si="10"/>
        <v>0</v>
      </c>
      <c r="D178" s="17">
        <v>2.24999999999998</v>
      </c>
      <c r="E178" s="16">
        <f t="shared" si="11"/>
        <v>0</v>
      </c>
      <c r="G178" s="17">
        <v>2.24999999999998</v>
      </c>
      <c r="H178" s="15">
        <f t="shared" si="12"/>
        <v>0</v>
      </c>
      <c r="I178" s="14"/>
      <c r="J178" s="17">
        <v>2.24999999999998</v>
      </c>
      <c r="K178" s="15">
        <f t="shared" si="13"/>
        <v>0.5000000000000181</v>
      </c>
      <c r="L178" s="14"/>
      <c r="M178" s="17">
        <v>2.24999999999998</v>
      </c>
      <c r="N178" s="7">
        <f t="shared" si="14"/>
        <v>0.4999999999999819</v>
      </c>
    </row>
    <row r="179" spans="1:14" x14ac:dyDescent="0.3">
      <c r="A179" s="17">
        <v>2.2999999999999798</v>
      </c>
      <c r="B179" s="10">
        <f t="shared" si="10"/>
        <v>0</v>
      </c>
      <c r="D179" s="17">
        <v>2.2999999999999798</v>
      </c>
      <c r="E179" s="16">
        <f t="shared" si="11"/>
        <v>0</v>
      </c>
      <c r="G179" s="17">
        <v>2.2999999999999798</v>
      </c>
      <c r="H179" s="15">
        <f t="shared" si="12"/>
        <v>0</v>
      </c>
      <c r="I179" s="14"/>
      <c r="J179" s="17">
        <v>2.2999999999999798</v>
      </c>
      <c r="K179" s="15">
        <f t="shared" si="13"/>
        <v>0.45454545454547274</v>
      </c>
      <c r="L179" s="14"/>
      <c r="M179" s="17">
        <v>2.2999999999999798</v>
      </c>
      <c r="N179" s="7">
        <f t="shared" si="14"/>
        <v>0.54545454545452721</v>
      </c>
    </row>
    <row r="180" spans="1:14" x14ac:dyDescent="0.3">
      <c r="A180" s="17">
        <v>2.3499999999999801</v>
      </c>
      <c r="B180" s="10">
        <f t="shared" si="10"/>
        <v>0</v>
      </c>
      <c r="D180" s="17">
        <v>2.3499999999999801</v>
      </c>
      <c r="E180" s="16">
        <f t="shared" si="11"/>
        <v>0</v>
      </c>
      <c r="G180" s="17">
        <v>2.3499999999999801</v>
      </c>
      <c r="H180" s="15">
        <f t="shared" si="12"/>
        <v>0</v>
      </c>
      <c r="I180" s="14"/>
      <c r="J180" s="17">
        <v>2.3499999999999801</v>
      </c>
      <c r="K180" s="15">
        <f t="shared" si="13"/>
        <v>0.40909090909092705</v>
      </c>
      <c r="L180" s="14"/>
      <c r="M180" s="17">
        <v>2.3499999999999801</v>
      </c>
      <c r="N180" s="7">
        <f t="shared" si="14"/>
        <v>0.59090909090907295</v>
      </c>
    </row>
    <row r="181" spans="1:14" x14ac:dyDescent="0.3">
      <c r="A181" s="17">
        <v>2.3999999999999799</v>
      </c>
      <c r="B181" s="10">
        <f t="shared" si="10"/>
        <v>0</v>
      </c>
      <c r="D181" s="17">
        <v>2.3999999999999799</v>
      </c>
      <c r="E181" s="16">
        <f t="shared" si="11"/>
        <v>0</v>
      </c>
      <c r="G181" s="17">
        <v>2.3999999999999799</v>
      </c>
      <c r="H181" s="15">
        <f t="shared" si="12"/>
        <v>0</v>
      </c>
      <c r="I181" s="14"/>
      <c r="J181" s="17">
        <v>2.3999999999999799</v>
      </c>
      <c r="K181" s="15">
        <f t="shared" si="13"/>
        <v>0.36363636363638174</v>
      </c>
      <c r="L181" s="14"/>
      <c r="M181" s="17">
        <v>2.3999999999999799</v>
      </c>
      <c r="N181" s="7">
        <f t="shared" si="14"/>
        <v>0.63636363636361826</v>
      </c>
    </row>
    <row r="182" spans="1:14" x14ac:dyDescent="0.3">
      <c r="A182" s="17">
        <v>2.4499999999999802</v>
      </c>
      <c r="B182" s="10">
        <f t="shared" si="10"/>
        <v>0</v>
      </c>
      <c r="D182" s="17">
        <v>2.4499999999999802</v>
      </c>
      <c r="E182" s="16">
        <f t="shared" si="11"/>
        <v>0</v>
      </c>
      <c r="G182" s="17">
        <v>2.4499999999999802</v>
      </c>
      <c r="H182" s="15">
        <f t="shared" si="12"/>
        <v>0</v>
      </c>
      <c r="I182" s="14"/>
      <c r="J182" s="17">
        <v>2.4499999999999802</v>
      </c>
      <c r="K182" s="15">
        <f t="shared" si="13"/>
        <v>0.31818181818183605</v>
      </c>
      <c r="L182" s="14"/>
      <c r="M182" s="17">
        <v>2.4499999999999802</v>
      </c>
      <c r="N182" s="7">
        <f t="shared" si="14"/>
        <v>0.68181818181816389</v>
      </c>
    </row>
    <row r="183" spans="1:14" x14ac:dyDescent="0.3">
      <c r="A183" s="17">
        <v>2.49999999999998</v>
      </c>
      <c r="B183" s="10">
        <f t="shared" si="10"/>
        <v>0</v>
      </c>
      <c r="D183" s="17">
        <v>2.49999999999998</v>
      </c>
      <c r="E183" s="16">
        <f t="shared" si="11"/>
        <v>0</v>
      </c>
      <c r="G183" s="17">
        <v>2.49999999999998</v>
      </c>
      <c r="H183" s="15">
        <f t="shared" si="12"/>
        <v>0</v>
      </c>
      <c r="I183" s="14"/>
      <c r="J183" s="17">
        <v>2.49999999999998</v>
      </c>
      <c r="K183" s="15">
        <f t="shared" si="13"/>
        <v>0.27272727272729075</v>
      </c>
      <c r="L183" s="14"/>
      <c r="M183" s="17">
        <v>2.49999999999998</v>
      </c>
      <c r="N183" s="7">
        <f t="shared" si="14"/>
        <v>0.7272727272727092</v>
      </c>
    </row>
    <row r="184" spans="1:14" x14ac:dyDescent="0.3">
      <c r="A184" s="17">
        <v>2.5499999999999798</v>
      </c>
      <c r="B184" s="10">
        <f t="shared" si="10"/>
        <v>0</v>
      </c>
      <c r="D184" s="17">
        <v>2.5499999999999798</v>
      </c>
      <c r="E184" s="16">
        <f t="shared" si="11"/>
        <v>0</v>
      </c>
      <c r="G184" s="17">
        <v>2.5499999999999798</v>
      </c>
      <c r="H184" s="15">
        <f t="shared" si="12"/>
        <v>0</v>
      </c>
      <c r="I184" s="14"/>
      <c r="J184" s="17">
        <v>2.5499999999999798</v>
      </c>
      <c r="K184" s="15">
        <f t="shared" si="13"/>
        <v>0.22727272727274547</v>
      </c>
      <c r="L184" s="14"/>
      <c r="M184" s="17">
        <v>2.5499999999999798</v>
      </c>
      <c r="N184" s="7">
        <f t="shared" si="14"/>
        <v>0.7727272727272545</v>
      </c>
    </row>
    <row r="185" spans="1:14" x14ac:dyDescent="0.3">
      <c r="A185" s="17">
        <v>2.5999999999999801</v>
      </c>
      <c r="B185" s="10">
        <f t="shared" si="10"/>
        <v>0</v>
      </c>
      <c r="D185" s="17">
        <v>2.5999999999999801</v>
      </c>
      <c r="E185" s="16">
        <f t="shared" si="11"/>
        <v>0</v>
      </c>
      <c r="G185" s="17">
        <v>2.5999999999999801</v>
      </c>
      <c r="H185" s="15">
        <f t="shared" si="12"/>
        <v>0</v>
      </c>
      <c r="I185" s="14"/>
      <c r="J185" s="17">
        <v>2.5999999999999801</v>
      </c>
      <c r="K185" s="15">
        <f t="shared" si="13"/>
        <v>0.18181818181819975</v>
      </c>
      <c r="L185" s="14"/>
      <c r="M185" s="17">
        <v>2.5999999999999801</v>
      </c>
      <c r="N185" s="7">
        <f t="shared" si="14"/>
        <v>0.81818181818180025</v>
      </c>
    </row>
    <row r="186" spans="1:14" x14ac:dyDescent="0.3">
      <c r="A186" s="17">
        <v>2.6499999999999799</v>
      </c>
      <c r="B186" s="10">
        <f t="shared" si="10"/>
        <v>0</v>
      </c>
      <c r="D186" s="17">
        <v>2.6499999999999799</v>
      </c>
      <c r="E186" s="16">
        <f t="shared" si="11"/>
        <v>0</v>
      </c>
      <c r="G186" s="17">
        <v>2.6499999999999799</v>
      </c>
      <c r="H186" s="15">
        <f t="shared" si="12"/>
        <v>0</v>
      </c>
      <c r="I186" s="14"/>
      <c r="J186" s="17">
        <v>2.6499999999999799</v>
      </c>
      <c r="K186" s="15">
        <f>IF(OR(J186&lt;=$B$10,J186&gt;=$E$10),0,IF(AND(J186&gt;=$C$10,J186&lt;=$D$10),1,IF(AND(J186&gt;=$B$10,J186&lt;=$C$10),$G$10*(J186-$B$10),IF(AND(J186&gt;=$D$10,J186&lt;=$E$10),$H$10*(J186-$E$10)))))</f>
        <v>0.13636363636365445</v>
      </c>
      <c r="L186" s="14"/>
      <c r="M186" s="17">
        <v>2.6499999999999799</v>
      </c>
      <c r="N186" s="7">
        <f t="shared" si="14"/>
        <v>0.86363636363634555</v>
      </c>
    </row>
    <row r="187" spans="1:14" x14ac:dyDescent="0.3">
      <c r="A187" s="17">
        <v>2.6999999999999802</v>
      </c>
      <c r="B187" s="10">
        <f t="shared" si="10"/>
        <v>0</v>
      </c>
      <c r="D187" s="17">
        <v>2.6999999999999802</v>
      </c>
      <c r="E187" s="16">
        <f t="shared" si="11"/>
        <v>0</v>
      </c>
      <c r="G187" s="17">
        <v>2.6999999999999802</v>
      </c>
      <c r="H187" s="15">
        <f t="shared" si="12"/>
        <v>0</v>
      </c>
      <c r="I187" s="14"/>
      <c r="J187" s="17">
        <v>2.6999999999999802</v>
      </c>
      <c r="K187" s="15">
        <f t="shared" ref="K187:K205" si="15">IF(OR(J187&lt;=$B$10,J187&gt;=$E$10),0,IF(AND(J187&gt;=$C$10,J187&lt;=$D$10),1,IF(AND(J187&gt;=$B$10,J187&lt;=$C$10),$G$10*(J187-$B$10),IF(AND(J187&gt;=$D$10,J187&lt;=$E$10),$H$10*(J187-$E$10)))))</f>
        <v>9.0909090909108758E-2</v>
      </c>
      <c r="L187" s="14"/>
      <c r="M187" s="17">
        <v>2.6999999999999802</v>
      </c>
      <c r="N187" s="7">
        <f t="shared" si="14"/>
        <v>0.90909090909089119</v>
      </c>
    </row>
    <row r="188" spans="1:14" x14ac:dyDescent="0.3">
      <c r="A188" s="17">
        <v>2.74999999999998</v>
      </c>
      <c r="B188" s="10">
        <f t="shared" si="10"/>
        <v>0</v>
      </c>
      <c r="D188" s="17">
        <v>2.74999999999998</v>
      </c>
      <c r="E188" s="16">
        <f t="shared" si="11"/>
        <v>0</v>
      </c>
      <c r="G188" s="17">
        <v>2.74999999999998</v>
      </c>
      <c r="H188" s="15">
        <f t="shared" si="12"/>
        <v>0</v>
      </c>
      <c r="I188" s="14"/>
      <c r="J188" s="17">
        <v>2.74999999999998</v>
      </c>
      <c r="K188" s="15">
        <f t="shared" si="15"/>
        <v>4.5454545454563462E-2</v>
      </c>
      <c r="L188" s="14"/>
      <c r="M188" s="17">
        <v>2.74999999999998</v>
      </c>
      <c r="N188" s="7">
        <f t="shared" si="14"/>
        <v>0.95454545454543649</v>
      </c>
    </row>
    <row r="189" spans="1:14" x14ac:dyDescent="0.3">
      <c r="A189" s="17">
        <v>2.7999999999999798</v>
      </c>
      <c r="B189" s="10">
        <f t="shared" si="10"/>
        <v>0</v>
      </c>
      <c r="D189" s="17">
        <v>2.7999999999999798</v>
      </c>
      <c r="E189" s="16">
        <f t="shared" si="11"/>
        <v>0</v>
      </c>
      <c r="G189" s="17">
        <v>2.7999999999999798</v>
      </c>
      <c r="H189" s="15">
        <f t="shared" si="12"/>
        <v>0</v>
      </c>
      <c r="I189" s="14"/>
      <c r="J189" s="17">
        <v>2.7999999999999798</v>
      </c>
      <c r="K189" s="15">
        <f t="shared" si="15"/>
        <v>1.8167285857502564E-14</v>
      </c>
      <c r="L189" s="14"/>
      <c r="M189" s="17">
        <v>2.7999999999999798</v>
      </c>
      <c r="N189" s="7">
        <f t="shared" si="14"/>
        <v>0.99999999999998179</v>
      </c>
    </row>
    <row r="190" spans="1:14" x14ac:dyDescent="0.3">
      <c r="A190" s="17">
        <v>2.8499999999999801</v>
      </c>
      <c r="B190" s="10">
        <f t="shared" si="10"/>
        <v>0</v>
      </c>
      <c r="D190" s="17">
        <v>2.8499999999999801</v>
      </c>
      <c r="E190" s="16">
        <f t="shared" si="11"/>
        <v>0</v>
      </c>
      <c r="G190" s="17">
        <v>2.8499999999999801</v>
      </c>
      <c r="H190" s="15">
        <f t="shared" si="12"/>
        <v>0</v>
      </c>
      <c r="I190" s="14"/>
      <c r="J190" s="17">
        <v>2.8499999999999801</v>
      </c>
      <c r="K190" s="15">
        <f t="shared" si="15"/>
        <v>0</v>
      </c>
      <c r="L190" s="14"/>
      <c r="M190" s="17">
        <v>2.8499999999999801</v>
      </c>
      <c r="N190" s="7">
        <f t="shared" si="14"/>
        <v>1</v>
      </c>
    </row>
    <row r="191" spans="1:14" x14ac:dyDescent="0.3">
      <c r="A191" s="17">
        <v>2.8999999999999799</v>
      </c>
      <c r="B191" s="10">
        <f t="shared" si="10"/>
        <v>0</v>
      </c>
      <c r="D191" s="17">
        <v>2.8999999999999799</v>
      </c>
      <c r="E191" s="16">
        <f t="shared" si="11"/>
        <v>0</v>
      </c>
      <c r="G191" s="17">
        <v>2.8999999999999799</v>
      </c>
      <c r="H191" s="15">
        <f t="shared" si="12"/>
        <v>0</v>
      </c>
      <c r="I191" s="14"/>
      <c r="J191" s="17">
        <v>2.8999999999999799</v>
      </c>
      <c r="K191" s="15">
        <f t="shared" si="15"/>
        <v>0</v>
      </c>
      <c r="L191" s="14"/>
      <c r="M191" s="17">
        <v>2.8999999999999799</v>
      </c>
      <c r="N191" s="7">
        <f t="shared" si="14"/>
        <v>1</v>
      </c>
    </row>
    <row r="192" spans="1:14" x14ac:dyDescent="0.3">
      <c r="A192" s="17">
        <v>2.9499999999999802</v>
      </c>
      <c r="B192" s="10">
        <f t="shared" si="10"/>
        <v>0</v>
      </c>
      <c r="D192" s="17">
        <v>2.9499999999999802</v>
      </c>
      <c r="E192" s="16">
        <f t="shared" si="11"/>
        <v>0</v>
      </c>
      <c r="G192" s="17">
        <v>2.9499999999999802</v>
      </c>
      <c r="H192" s="15">
        <f t="shared" si="12"/>
        <v>0</v>
      </c>
      <c r="I192" s="14"/>
      <c r="J192" s="17">
        <v>2.9499999999999802</v>
      </c>
      <c r="K192" s="15">
        <f t="shared" si="15"/>
        <v>0</v>
      </c>
      <c r="L192" s="14"/>
      <c r="M192" s="17">
        <v>2.9499999999999802</v>
      </c>
      <c r="N192" s="7">
        <f t="shared" si="14"/>
        <v>1</v>
      </c>
    </row>
    <row r="193" spans="1:14" x14ac:dyDescent="0.3">
      <c r="A193" s="17">
        <v>2.99999999999998</v>
      </c>
      <c r="B193" s="10">
        <f t="shared" si="10"/>
        <v>0</v>
      </c>
      <c r="D193" s="17">
        <v>2.99999999999998</v>
      </c>
      <c r="E193" s="16">
        <f t="shared" si="11"/>
        <v>0</v>
      </c>
      <c r="G193" s="17">
        <v>2.99999999999998</v>
      </c>
      <c r="H193" s="15">
        <f t="shared" si="12"/>
        <v>0</v>
      </c>
      <c r="I193" s="14"/>
      <c r="J193" s="17">
        <v>2.99999999999998</v>
      </c>
      <c r="K193" s="15">
        <f t="shared" si="15"/>
        <v>0</v>
      </c>
      <c r="L193" s="14"/>
      <c r="M193" s="17">
        <v>2.99999999999998</v>
      </c>
      <c r="N193" s="7">
        <f t="shared" si="14"/>
        <v>1</v>
      </c>
    </row>
    <row r="194" spans="1:14" x14ac:dyDescent="0.3">
      <c r="A194" s="17">
        <v>3.0499999999999798</v>
      </c>
      <c r="B194" s="10">
        <f t="shared" si="10"/>
        <v>0</v>
      </c>
      <c r="D194" s="17">
        <v>3.0499999999999798</v>
      </c>
      <c r="E194" s="16">
        <f t="shared" si="11"/>
        <v>0</v>
      </c>
      <c r="G194" s="17">
        <v>3.0499999999999798</v>
      </c>
      <c r="H194" s="15">
        <f t="shared" si="12"/>
        <v>0</v>
      </c>
      <c r="I194" s="14"/>
      <c r="J194" s="17">
        <v>3.0499999999999798</v>
      </c>
      <c r="K194" s="15">
        <f t="shared" si="15"/>
        <v>0</v>
      </c>
      <c r="L194" s="14"/>
      <c r="M194" s="17">
        <v>3.0499999999999798</v>
      </c>
      <c r="N194" s="7">
        <f t="shared" si="14"/>
        <v>1</v>
      </c>
    </row>
    <row r="195" spans="1:14" x14ac:dyDescent="0.3">
      <c r="A195" s="17">
        <v>3.0999999999999801</v>
      </c>
      <c r="B195" s="10">
        <f t="shared" si="10"/>
        <v>0</v>
      </c>
      <c r="D195" s="17">
        <v>3.0999999999999801</v>
      </c>
      <c r="E195" s="16">
        <f t="shared" si="11"/>
        <v>0</v>
      </c>
      <c r="G195" s="17">
        <v>3.0999999999999801</v>
      </c>
      <c r="H195" s="15">
        <f t="shared" si="12"/>
        <v>0</v>
      </c>
      <c r="I195" s="14"/>
      <c r="J195" s="17">
        <v>3.0999999999999801</v>
      </c>
      <c r="K195" s="15">
        <f t="shared" si="15"/>
        <v>0</v>
      </c>
      <c r="L195" s="14"/>
      <c r="M195" s="17">
        <v>3.0999999999999801</v>
      </c>
      <c r="N195" s="7">
        <f t="shared" si="14"/>
        <v>1</v>
      </c>
    </row>
    <row r="196" spans="1:14" x14ac:dyDescent="0.3">
      <c r="A196" s="17">
        <v>3.1499999999999799</v>
      </c>
      <c r="B196" s="10">
        <f t="shared" si="10"/>
        <v>0</v>
      </c>
      <c r="D196" s="17">
        <v>3.1499999999999799</v>
      </c>
      <c r="E196" s="16">
        <f t="shared" si="11"/>
        <v>0</v>
      </c>
      <c r="G196" s="17">
        <v>3.1499999999999799</v>
      </c>
      <c r="H196" s="15">
        <f t="shared" si="12"/>
        <v>0</v>
      </c>
      <c r="I196" s="14"/>
      <c r="J196" s="17">
        <v>3.1499999999999799</v>
      </c>
      <c r="K196" s="15">
        <f t="shared" si="15"/>
        <v>0</v>
      </c>
      <c r="L196" s="14"/>
      <c r="M196" s="17">
        <v>3.1499999999999799</v>
      </c>
      <c r="N196" s="7">
        <f t="shared" si="14"/>
        <v>1</v>
      </c>
    </row>
    <row r="197" spans="1:14" x14ac:dyDescent="0.3">
      <c r="A197" s="17">
        <v>3.1999999999999802</v>
      </c>
      <c r="B197" s="10">
        <f t="shared" si="10"/>
        <v>0</v>
      </c>
      <c r="D197" s="17">
        <v>3.1999999999999802</v>
      </c>
      <c r="E197" s="16">
        <f t="shared" si="11"/>
        <v>0</v>
      </c>
      <c r="G197" s="17">
        <v>3.1999999999999802</v>
      </c>
      <c r="H197" s="15">
        <f t="shared" si="12"/>
        <v>0</v>
      </c>
      <c r="I197" s="14"/>
      <c r="J197" s="17">
        <v>3.1999999999999802</v>
      </c>
      <c r="K197" s="15">
        <f t="shared" si="15"/>
        <v>0</v>
      </c>
      <c r="L197" s="14"/>
      <c r="M197" s="17">
        <v>3.1999999999999802</v>
      </c>
      <c r="N197" s="7">
        <f t="shared" si="14"/>
        <v>1</v>
      </c>
    </row>
    <row r="198" spans="1:14" x14ac:dyDescent="0.3">
      <c r="A198" s="17">
        <v>3.24999999999998</v>
      </c>
      <c r="B198" s="10">
        <f t="shared" si="10"/>
        <v>0</v>
      </c>
      <c r="D198" s="17">
        <v>3.24999999999998</v>
      </c>
      <c r="E198" s="16">
        <f t="shared" si="11"/>
        <v>0</v>
      </c>
      <c r="G198" s="17">
        <v>3.24999999999998</v>
      </c>
      <c r="H198" s="15">
        <f t="shared" si="12"/>
        <v>0</v>
      </c>
      <c r="I198" s="14"/>
      <c r="J198" s="17">
        <v>3.24999999999998</v>
      </c>
      <c r="K198" s="15">
        <f t="shared" si="15"/>
        <v>0</v>
      </c>
      <c r="L198" s="14"/>
      <c r="M198" s="17">
        <v>3.24999999999998</v>
      </c>
      <c r="N198" s="7">
        <f t="shared" si="14"/>
        <v>1</v>
      </c>
    </row>
    <row r="199" spans="1:14" x14ac:dyDescent="0.3">
      <c r="A199" s="17">
        <v>3.2999999999999798</v>
      </c>
      <c r="B199" s="10">
        <f t="shared" si="10"/>
        <v>0</v>
      </c>
      <c r="D199" s="17">
        <v>3.2999999999999798</v>
      </c>
      <c r="E199" s="16">
        <f t="shared" si="11"/>
        <v>0</v>
      </c>
      <c r="G199" s="17">
        <v>3.2999999999999798</v>
      </c>
      <c r="H199" s="15">
        <f t="shared" si="12"/>
        <v>0</v>
      </c>
      <c r="I199" s="14"/>
      <c r="J199" s="17">
        <v>3.2999999999999798</v>
      </c>
      <c r="K199" s="15">
        <f t="shared" si="15"/>
        <v>0</v>
      </c>
      <c r="L199" s="14"/>
      <c r="M199" s="17">
        <v>3.2999999999999798</v>
      </c>
      <c r="N199" s="7">
        <f t="shared" si="14"/>
        <v>1</v>
      </c>
    </row>
    <row r="200" spans="1:14" x14ac:dyDescent="0.3">
      <c r="A200" s="17">
        <v>3.3499999999999801</v>
      </c>
      <c r="B200" s="10">
        <f t="shared" si="10"/>
        <v>0</v>
      </c>
      <c r="D200" s="17">
        <v>3.3499999999999801</v>
      </c>
      <c r="E200" s="16">
        <f t="shared" si="11"/>
        <v>0</v>
      </c>
      <c r="G200" s="17">
        <v>3.3499999999999801</v>
      </c>
      <c r="H200" s="15">
        <f t="shared" si="12"/>
        <v>0</v>
      </c>
      <c r="I200" s="14"/>
      <c r="J200" s="17">
        <v>3.3499999999999801</v>
      </c>
      <c r="K200" s="15">
        <f t="shared" si="15"/>
        <v>0</v>
      </c>
      <c r="L200" s="14"/>
      <c r="M200" s="17">
        <v>3.3499999999999801</v>
      </c>
      <c r="N200" s="7">
        <f t="shared" si="14"/>
        <v>1</v>
      </c>
    </row>
    <row r="201" spans="1:14" x14ac:dyDescent="0.3">
      <c r="A201" s="17">
        <v>3.3999999999999799</v>
      </c>
      <c r="B201" s="10">
        <f t="shared" si="10"/>
        <v>0</v>
      </c>
      <c r="D201" s="17">
        <v>3.3999999999999799</v>
      </c>
      <c r="E201" s="16">
        <f t="shared" si="11"/>
        <v>0</v>
      </c>
      <c r="G201" s="17">
        <v>3.3999999999999799</v>
      </c>
      <c r="H201" s="15">
        <f t="shared" si="12"/>
        <v>0</v>
      </c>
      <c r="I201" s="14"/>
      <c r="J201" s="17">
        <v>3.3999999999999799</v>
      </c>
      <c r="K201" s="15">
        <f t="shared" si="15"/>
        <v>0</v>
      </c>
      <c r="L201" s="14"/>
      <c r="M201" s="17">
        <v>3.3999999999999799</v>
      </c>
      <c r="N201" s="7">
        <f t="shared" si="14"/>
        <v>1</v>
      </c>
    </row>
    <row r="202" spans="1:14" x14ac:dyDescent="0.3">
      <c r="A202" s="17">
        <v>3.4499999999999802</v>
      </c>
      <c r="B202" s="10">
        <f t="shared" si="10"/>
        <v>0</v>
      </c>
      <c r="D202" s="17">
        <v>3.4499999999999802</v>
      </c>
      <c r="E202" s="16">
        <f t="shared" si="11"/>
        <v>0</v>
      </c>
      <c r="G202" s="17">
        <v>3.4499999999999802</v>
      </c>
      <c r="H202" s="15">
        <f t="shared" si="12"/>
        <v>0</v>
      </c>
      <c r="I202" s="14"/>
      <c r="J202" s="17">
        <v>3.4499999999999802</v>
      </c>
      <c r="K202" s="15">
        <f t="shared" si="15"/>
        <v>0</v>
      </c>
      <c r="L202" s="14"/>
      <c r="M202" s="17">
        <v>3.4499999999999802</v>
      </c>
      <c r="N202" s="7">
        <f t="shared" si="14"/>
        <v>1</v>
      </c>
    </row>
    <row r="203" spans="1:14" x14ac:dyDescent="0.3">
      <c r="A203" s="17">
        <v>3.49999999999998</v>
      </c>
      <c r="B203" s="10">
        <f t="shared" si="10"/>
        <v>0</v>
      </c>
      <c r="D203" s="17">
        <v>3.49999999999998</v>
      </c>
      <c r="E203" s="16">
        <f t="shared" si="11"/>
        <v>0</v>
      </c>
      <c r="G203" s="17">
        <v>3.49999999999998</v>
      </c>
      <c r="H203" s="15">
        <f t="shared" si="12"/>
        <v>0</v>
      </c>
      <c r="I203" s="14"/>
      <c r="J203" s="17">
        <v>3.49999999999998</v>
      </c>
      <c r="K203" s="15">
        <f t="shared" si="15"/>
        <v>0</v>
      </c>
      <c r="L203" s="14"/>
      <c r="M203" s="17">
        <v>3.49999999999998</v>
      </c>
      <c r="N203" s="7">
        <f t="shared" si="14"/>
        <v>1</v>
      </c>
    </row>
    <row r="204" spans="1:14" x14ac:dyDescent="0.3">
      <c r="A204" s="17">
        <v>3.5499999999999798</v>
      </c>
      <c r="B204" s="10">
        <f t="shared" si="10"/>
        <v>0</v>
      </c>
      <c r="D204" s="17">
        <v>3.5499999999999798</v>
      </c>
      <c r="E204" s="16">
        <f t="shared" si="11"/>
        <v>0</v>
      </c>
      <c r="G204" s="17">
        <v>3.5499999999999798</v>
      </c>
      <c r="H204" s="15">
        <f t="shared" si="12"/>
        <v>0</v>
      </c>
      <c r="I204" s="14"/>
      <c r="J204" s="17">
        <v>3.5499999999999798</v>
      </c>
      <c r="K204" s="15">
        <f t="shared" si="15"/>
        <v>0</v>
      </c>
      <c r="L204" s="14"/>
      <c r="M204" s="17">
        <v>3.5499999999999798</v>
      </c>
      <c r="N204" s="7">
        <f t="shared" si="14"/>
        <v>1</v>
      </c>
    </row>
    <row r="205" spans="1:14" x14ac:dyDescent="0.3">
      <c r="A205" s="17">
        <v>3.5999999999999801</v>
      </c>
      <c r="B205" s="10">
        <f t="shared" si="10"/>
        <v>0</v>
      </c>
      <c r="D205" s="17">
        <v>3.5999999999999801</v>
      </c>
      <c r="E205" s="16">
        <f t="shared" si="11"/>
        <v>0</v>
      </c>
      <c r="G205" s="17">
        <v>3.5999999999999801</v>
      </c>
      <c r="H205" s="15">
        <f t="shared" si="12"/>
        <v>0</v>
      </c>
      <c r="I205" s="14"/>
      <c r="J205" s="17">
        <v>3.5999999999999801</v>
      </c>
      <c r="K205" s="15">
        <f t="shared" si="15"/>
        <v>0</v>
      </c>
      <c r="L205" s="14"/>
      <c r="M205" s="17">
        <v>3.5999999999999801</v>
      </c>
      <c r="N205" s="7">
        <f t="shared" si="14"/>
        <v>1</v>
      </c>
    </row>
    <row r="206" spans="1:14" x14ac:dyDescent="0.3">
      <c r="A206" s="17">
        <v>3.6499999999999799</v>
      </c>
      <c r="B206" s="10">
        <f t="shared" si="10"/>
        <v>0</v>
      </c>
      <c r="D206" s="17">
        <v>3.6499999999999799</v>
      </c>
      <c r="E206" s="16">
        <f t="shared" si="11"/>
        <v>0</v>
      </c>
      <c r="G206" s="17">
        <v>3.6499999999999799</v>
      </c>
      <c r="H206" s="15">
        <f t="shared" si="12"/>
        <v>0</v>
      </c>
      <c r="I206" s="14"/>
      <c r="J206" s="17">
        <v>3.6499999999999799</v>
      </c>
      <c r="K206" s="15">
        <f>IF(OR(J206&lt;=$B$10,J206&gt;=$E$10),0,IF(AND(J206&gt;=$C$10,J206&lt;=$D$10),1,IF(AND(J206&gt;=$B$10,J206&lt;=$C$10),$G$10*(J206-$B$10),IF(AND(J206&gt;=$D$10,J206&lt;=$E$10),$H$10*(J206-$E$10)))))</f>
        <v>0</v>
      </c>
      <c r="L206" s="14"/>
      <c r="M206" s="17">
        <v>3.6499999999999799</v>
      </c>
      <c r="N206" s="7">
        <f t="shared" si="14"/>
        <v>1</v>
      </c>
    </row>
    <row r="207" spans="1:14" x14ac:dyDescent="0.3">
      <c r="A207" s="17">
        <v>3.6999999999999802</v>
      </c>
      <c r="B207" s="10">
        <f t="shared" si="10"/>
        <v>0</v>
      </c>
      <c r="D207" s="17">
        <v>3.6999999999999802</v>
      </c>
      <c r="E207" s="16">
        <f t="shared" si="11"/>
        <v>0</v>
      </c>
      <c r="G207" s="17">
        <v>3.6999999999999802</v>
      </c>
      <c r="H207" s="15">
        <f t="shared" si="12"/>
        <v>0</v>
      </c>
      <c r="I207" s="14"/>
      <c r="J207" s="17">
        <v>3.6999999999999802</v>
      </c>
      <c r="K207" s="15">
        <f t="shared" ref="K207:K214" si="16">IF(OR(J207&lt;=$B$10,J207&gt;=$E$10),0,IF(AND(J207&gt;=$C$10,J207&lt;=$D$10),1,IF(AND(J207&gt;=$B$10,J207&lt;=$C$10),$G$10*(J207-$B$10),IF(AND(J207&gt;=$D$10,J207&lt;=$E$10),$H$10*(J207-$E$10)))))</f>
        <v>0</v>
      </c>
      <c r="L207" s="14"/>
      <c r="M207" s="17">
        <v>3.6999999999999802</v>
      </c>
      <c r="N207" s="7">
        <f t="shared" si="14"/>
        <v>1</v>
      </c>
    </row>
    <row r="208" spans="1:14" x14ac:dyDescent="0.3">
      <c r="A208" s="17">
        <v>3.74999999999998</v>
      </c>
      <c r="B208" s="10">
        <f t="shared" si="10"/>
        <v>0</v>
      </c>
      <c r="D208" s="17">
        <v>3.74999999999998</v>
      </c>
      <c r="E208" s="16">
        <f t="shared" si="11"/>
        <v>0</v>
      </c>
      <c r="G208" s="17">
        <v>3.74999999999998</v>
      </c>
      <c r="H208" s="15">
        <f t="shared" si="12"/>
        <v>0</v>
      </c>
      <c r="I208" s="14"/>
      <c r="J208" s="17">
        <v>3.74999999999998</v>
      </c>
      <c r="K208" s="15">
        <f t="shared" si="16"/>
        <v>0</v>
      </c>
      <c r="L208" s="14"/>
      <c r="M208" s="17">
        <v>3.74999999999998</v>
      </c>
      <c r="N208" s="7">
        <f t="shared" si="14"/>
        <v>1</v>
      </c>
    </row>
    <row r="209" spans="1:14" x14ac:dyDescent="0.3">
      <c r="A209" s="17">
        <v>3.7999999999999798</v>
      </c>
      <c r="B209" s="10">
        <f t="shared" si="10"/>
        <v>0</v>
      </c>
      <c r="D209" s="17">
        <v>3.7999999999999798</v>
      </c>
      <c r="E209" s="16">
        <f t="shared" si="11"/>
        <v>0</v>
      </c>
      <c r="G209" s="17">
        <v>3.7999999999999798</v>
      </c>
      <c r="H209" s="15">
        <f t="shared" si="12"/>
        <v>0</v>
      </c>
      <c r="I209" s="14"/>
      <c r="J209" s="17">
        <v>3.7999999999999798</v>
      </c>
      <c r="K209" s="15">
        <f t="shared" si="16"/>
        <v>0</v>
      </c>
      <c r="L209" s="14"/>
      <c r="M209" s="17">
        <v>3.7999999999999798</v>
      </c>
      <c r="N209" s="7">
        <f t="shared" si="14"/>
        <v>1</v>
      </c>
    </row>
    <row r="210" spans="1:14" x14ac:dyDescent="0.3">
      <c r="A210" s="17">
        <v>3.8499999999999801</v>
      </c>
      <c r="B210" s="10">
        <f t="shared" si="10"/>
        <v>0</v>
      </c>
      <c r="D210" s="17">
        <v>3.8499999999999801</v>
      </c>
      <c r="E210" s="16">
        <f t="shared" si="11"/>
        <v>0</v>
      </c>
      <c r="G210" s="17">
        <v>3.8499999999999801</v>
      </c>
      <c r="H210" s="15">
        <f t="shared" si="12"/>
        <v>0</v>
      </c>
      <c r="I210" s="14"/>
      <c r="J210" s="17">
        <v>3.8499999999999801</v>
      </c>
      <c r="K210" s="15">
        <f t="shared" si="16"/>
        <v>0</v>
      </c>
      <c r="L210" s="14"/>
      <c r="M210" s="17">
        <v>3.8499999999999801</v>
      </c>
      <c r="N210" s="7">
        <f t="shared" si="14"/>
        <v>1</v>
      </c>
    </row>
    <row r="211" spans="1:14" x14ac:dyDescent="0.3">
      <c r="A211" s="17">
        <v>3.8999999999999799</v>
      </c>
      <c r="B211" s="10">
        <f t="shared" si="10"/>
        <v>0</v>
      </c>
      <c r="D211" s="17">
        <v>3.8999999999999799</v>
      </c>
      <c r="E211" s="16">
        <f t="shared" si="11"/>
        <v>0</v>
      </c>
      <c r="G211" s="17">
        <v>3.8999999999999799</v>
      </c>
      <c r="H211" s="15">
        <f t="shared" si="12"/>
        <v>0</v>
      </c>
      <c r="I211" s="14"/>
      <c r="J211" s="17">
        <v>3.8999999999999799</v>
      </c>
      <c r="K211" s="15">
        <f t="shared" si="16"/>
        <v>0</v>
      </c>
      <c r="L211" s="14"/>
      <c r="M211" s="17">
        <v>3.8999999999999799</v>
      </c>
      <c r="N211" s="7">
        <f t="shared" si="14"/>
        <v>1</v>
      </c>
    </row>
    <row r="212" spans="1:14" x14ac:dyDescent="0.3">
      <c r="A212" s="17">
        <v>3.9499999999999802</v>
      </c>
      <c r="B212" s="10">
        <f t="shared" si="10"/>
        <v>0</v>
      </c>
      <c r="D212" s="17">
        <v>3.9499999999999802</v>
      </c>
      <c r="E212" s="16">
        <f t="shared" si="11"/>
        <v>0</v>
      </c>
      <c r="G212" s="17">
        <v>3.9499999999999802</v>
      </c>
      <c r="H212" s="15">
        <f t="shared" si="12"/>
        <v>0</v>
      </c>
      <c r="I212" s="14"/>
      <c r="J212" s="17">
        <v>3.9499999999999802</v>
      </c>
      <c r="K212" s="15">
        <f t="shared" si="16"/>
        <v>0</v>
      </c>
      <c r="L212" s="14"/>
      <c r="M212" s="17">
        <v>3.9499999999999802</v>
      </c>
      <c r="N212" s="7">
        <f t="shared" si="14"/>
        <v>1</v>
      </c>
    </row>
    <row r="213" spans="1:14" x14ac:dyDescent="0.3">
      <c r="A213" s="17">
        <v>3.99999999999998</v>
      </c>
      <c r="B213" s="10">
        <f t="shared" si="10"/>
        <v>0</v>
      </c>
      <c r="D213" s="17">
        <v>3.99999999999998</v>
      </c>
      <c r="E213" s="16">
        <f t="shared" si="11"/>
        <v>0</v>
      </c>
      <c r="G213" s="17">
        <v>3.99999999999998</v>
      </c>
      <c r="H213" s="15">
        <f t="shared" si="12"/>
        <v>0</v>
      </c>
      <c r="I213" s="14"/>
      <c r="J213" s="17">
        <v>3.99999999999998</v>
      </c>
      <c r="K213" s="15">
        <f t="shared" si="16"/>
        <v>0</v>
      </c>
      <c r="L213" s="14"/>
      <c r="M213" s="17">
        <v>3.99999999999998</v>
      </c>
      <c r="N213" s="7">
        <f t="shared" si="14"/>
        <v>1</v>
      </c>
    </row>
    <row r="214" spans="1:14" x14ac:dyDescent="0.3">
      <c r="A214" s="17">
        <v>4.0499999999999696</v>
      </c>
      <c r="B214" s="10">
        <f t="shared" ref="B214:B225" si="17">IF(A214&lt;=$B$7,1,IF(A214&gt;=$C$7,0,$H$7*(A214-$C$7)))</f>
        <v>0</v>
      </c>
      <c r="D214" s="17">
        <v>4.0499999999999696</v>
      </c>
      <c r="E214" s="16">
        <f t="shared" ref="E214:E225" si="18">IF(OR(D214&lt;=$B$8,D214&gt;=$E$8),0,IF(AND(D214&gt;=$C$8,D214&lt;=$D$8),1,IF(AND(D214&gt;=$B$8,D214&lt;=$C$8),$G$8*(D214-$B$8),IF(AND(D214&gt;=$D$8,D214&lt;=$E$8),$H$8*(D214-$E$8)))))</f>
        <v>0</v>
      </c>
      <c r="G214" s="17">
        <v>4.0499999999999696</v>
      </c>
      <c r="H214" s="15">
        <f t="shared" ref="H214:H225" si="19">IF(OR(G214&lt;=$B$9,G214&gt;=$E$9),0,IF(AND(G214&gt;=$C$9,G214&lt;=$D$9),1,IF(AND(G214&gt;=$B$9,G214&lt;=$C$9),$G$9*(G214-$B$9),IF(AND(G214&gt;=$D$9,G214&lt;=$E$9),$H$9*(G214-$E$9)))))</f>
        <v>0</v>
      </c>
      <c r="I214" s="14"/>
      <c r="J214" s="17">
        <v>4.0499999999999696</v>
      </c>
      <c r="K214" s="15">
        <f t="shared" si="16"/>
        <v>0</v>
      </c>
      <c r="L214" s="14"/>
      <c r="M214" s="17">
        <v>4.0499999999999696</v>
      </c>
      <c r="N214" s="7">
        <f t="shared" si="14"/>
        <v>1</v>
      </c>
    </row>
    <row r="215" spans="1:14" x14ac:dyDescent="0.3">
      <c r="A215" s="17">
        <v>4.0999999999999703</v>
      </c>
      <c r="B215" s="10">
        <f t="shared" si="17"/>
        <v>0</v>
      </c>
      <c r="D215" s="17">
        <v>4.0999999999999703</v>
      </c>
      <c r="E215" s="16">
        <f t="shared" si="18"/>
        <v>0</v>
      </c>
      <c r="G215" s="17">
        <v>4.0999999999999703</v>
      </c>
      <c r="H215" s="15">
        <f t="shared" si="19"/>
        <v>0</v>
      </c>
      <c r="I215" s="14"/>
      <c r="J215" s="17">
        <v>4.0999999999999703</v>
      </c>
      <c r="K215" s="15">
        <f>IF(OR(J215&lt;=$B$10,J215&gt;=$E$10),0,IF(AND(J215&gt;=$C$10,J215&lt;=$D$10),1,IF(AND(J215&gt;=$B$10,J215&lt;=$C$10),$G$10*(J215-$B$10),IF(AND(J215&gt;=$D$10,J215&lt;=$E$10),$H$10*(J215-$E$10)))))</f>
        <v>0</v>
      </c>
      <c r="L215" s="14"/>
      <c r="M215" s="17">
        <v>4.0999999999999703</v>
      </c>
      <c r="N215" s="7">
        <f t="shared" si="14"/>
        <v>1</v>
      </c>
    </row>
    <row r="216" spans="1:14" x14ac:dyDescent="0.3">
      <c r="A216" s="17">
        <v>4.1499999999999702</v>
      </c>
      <c r="B216" s="10">
        <f t="shared" si="17"/>
        <v>0</v>
      </c>
      <c r="D216" s="17">
        <v>4.1499999999999702</v>
      </c>
      <c r="E216" s="16">
        <f t="shared" si="18"/>
        <v>0</v>
      </c>
      <c r="G216" s="17">
        <v>4.1499999999999702</v>
      </c>
      <c r="H216" s="15">
        <f t="shared" si="19"/>
        <v>0</v>
      </c>
      <c r="I216" s="14"/>
      <c r="J216" s="17">
        <v>4.1499999999999702</v>
      </c>
      <c r="K216" s="15">
        <f t="shared" ref="K216:K225" si="20">IF(OR(J216&lt;=$B$10,J216&gt;=$E$10),0,IF(AND(J216&gt;=$C$10,J216&lt;=$D$10),1,IF(AND(J216&gt;=$B$10,J216&lt;=$C$10),$G$10*(J216-$B$10),IF(AND(J216&gt;=$D$10,J216&lt;=$E$10),$H$10*(J216-$E$10)))))</f>
        <v>0</v>
      </c>
      <c r="L216" s="14"/>
      <c r="M216" s="17">
        <v>4.1499999999999702</v>
      </c>
      <c r="N216" s="7">
        <f t="shared" si="14"/>
        <v>1</v>
      </c>
    </row>
    <row r="217" spans="1:14" x14ac:dyDescent="0.3">
      <c r="A217" s="17">
        <v>4.19999999999997</v>
      </c>
      <c r="B217" s="10">
        <f t="shared" si="17"/>
        <v>0</v>
      </c>
      <c r="D217" s="17">
        <v>4.19999999999997</v>
      </c>
      <c r="E217" s="16">
        <f t="shared" si="18"/>
        <v>0</v>
      </c>
      <c r="G217" s="17">
        <v>4.19999999999997</v>
      </c>
      <c r="H217" s="15">
        <f t="shared" si="19"/>
        <v>0</v>
      </c>
      <c r="I217" s="14"/>
      <c r="J217" s="17">
        <v>4.19999999999997</v>
      </c>
      <c r="K217" s="15">
        <f t="shared" si="20"/>
        <v>0</v>
      </c>
      <c r="L217" s="14"/>
      <c r="M217" s="17">
        <v>4.19999999999997</v>
      </c>
      <c r="N217" s="7">
        <f t="shared" si="14"/>
        <v>1</v>
      </c>
    </row>
    <row r="218" spans="1:14" x14ac:dyDescent="0.3">
      <c r="A218" s="17">
        <v>4.2499999999999698</v>
      </c>
      <c r="B218" s="10">
        <f t="shared" si="17"/>
        <v>0</v>
      </c>
      <c r="D218" s="17">
        <v>4.2499999999999698</v>
      </c>
      <c r="E218" s="16">
        <f t="shared" si="18"/>
        <v>0</v>
      </c>
      <c r="G218" s="17">
        <v>4.2499999999999698</v>
      </c>
      <c r="H218" s="15">
        <f t="shared" si="19"/>
        <v>0</v>
      </c>
      <c r="I218" s="14"/>
      <c r="J218" s="17">
        <v>4.2499999999999698</v>
      </c>
      <c r="K218" s="15">
        <f t="shared" si="20"/>
        <v>0</v>
      </c>
      <c r="L218" s="14"/>
      <c r="M218" s="17">
        <v>4.2499999999999698</v>
      </c>
      <c r="N218" s="7">
        <f t="shared" si="14"/>
        <v>1</v>
      </c>
    </row>
    <row r="219" spans="1:14" x14ac:dyDescent="0.3">
      <c r="A219" s="17">
        <v>4.2999999999999696</v>
      </c>
      <c r="B219" s="10">
        <f t="shared" si="17"/>
        <v>0</v>
      </c>
      <c r="D219" s="17">
        <v>4.2999999999999696</v>
      </c>
      <c r="E219" s="16">
        <f t="shared" si="18"/>
        <v>0</v>
      </c>
      <c r="G219" s="17">
        <v>4.2999999999999696</v>
      </c>
      <c r="H219" s="15">
        <f t="shared" si="19"/>
        <v>0</v>
      </c>
      <c r="I219" s="14"/>
      <c r="J219" s="17">
        <v>4.2999999999999696</v>
      </c>
      <c r="K219" s="15">
        <f t="shared" si="20"/>
        <v>0</v>
      </c>
      <c r="L219" s="14"/>
      <c r="M219" s="17">
        <v>4.2999999999999696</v>
      </c>
      <c r="N219" s="7">
        <f t="shared" si="14"/>
        <v>1</v>
      </c>
    </row>
    <row r="220" spans="1:14" x14ac:dyDescent="0.3">
      <c r="A220" s="17">
        <v>4.3499999999999703</v>
      </c>
      <c r="B220" s="10">
        <f t="shared" si="17"/>
        <v>0</v>
      </c>
      <c r="D220" s="17">
        <v>4.3499999999999703</v>
      </c>
      <c r="E220" s="16">
        <f t="shared" si="18"/>
        <v>0</v>
      </c>
      <c r="G220" s="17">
        <v>4.3499999999999703</v>
      </c>
      <c r="H220" s="15">
        <f t="shared" si="19"/>
        <v>0</v>
      </c>
      <c r="I220" s="14"/>
      <c r="J220" s="17">
        <v>4.3499999999999703</v>
      </c>
      <c r="K220" s="15">
        <f t="shared" si="20"/>
        <v>0</v>
      </c>
      <c r="L220" s="14"/>
      <c r="M220" s="17">
        <v>4.3499999999999703</v>
      </c>
      <c r="N220" s="7">
        <f t="shared" si="14"/>
        <v>1</v>
      </c>
    </row>
    <row r="221" spans="1:14" x14ac:dyDescent="0.3">
      <c r="A221" s="17">
        <v>4.3999999999999702</v>
      </c>
      <c r="B221" s="10">
        <f t="shared" si="17"/>
        <v>0</v>
      </c>
      <c r="D221" s="17">
        <v>4.3999999999999702</v>
      </c>
      <c r="E221" s="16">
        <f t="shared" si="18"/>
        <v>0</v>
      </c>
      <c r="G221" s="17">
        <v>4.3999999999999702</v>
      </c>
      <c r="H221" s="15">
        <f t="shared" si="19"/>
        <v>0</v>
      </c>
      <c r="I221" s="14"/>
      <c r="J221" s="17">
        <v>4.3999999999999702</v>
      </c>
      <c r="K221" s="15">
        <f t="shared" si="20"/>
        <v>0</v>
      </c>
      <c r="L221" s="14"/>
      <c r="M221" s="17">
        <v>4.3999999999999702</v>
      </c>
      <c r="N221" s="7">
        <f t="shared" si="14"/>
        <v>1</v>
      </c>
    </row>
    <row r="222" spans="1:14" x14ac:dyDescent="0.3">
      <c r="A222" s="17">
        <v>4.44999999999997</v>
      </c>
      <c r="B222" s="10">
        <f t="shared" si="17"/>
        <v>0</v>
      </c>
      <c r="D222" s="17">
        <v>4.44999999999997</v>
      </c>
      <c r="E222" s="16">
        <f t="shared" si="18"/>
        <v>0</v>
      </c>
      <c r="G222" s="17">
        <v>4.44999999999997</v>
      </c>
      <c r="H222" s="15">
        <f t="shared" si="19"/>
        <v>0</v>
      </c>
      <c r="I222" s="14"/>
      <c r="J222" s="17">
        <v>4.44999999999997</v>
      </c>
      <c r="K222" s="15">
        <f t="shared" si="20"/>
        <v>0</v>
      </c>
      <c r="L222" s="14"/>
      <c r="M222" s="17">
        <v>4.44999999999997</v>
      </c>
      <c r="N222" s="7">
        <f t="shared" si="14"/>
        <v>1</v>
      </c>
    </row>
    <row r="223" spans="1:14" x14ac:dyDescent="0.3">
      <c r="A223" s="17">
        <v>4.4999999999999698</v>
      </c>
      <c r="B223" s="10">
        <f t="shared" si="17"/>
        <v>0</v>
      </c>
      <c r="D223" s="17">
        <v>4.4999999999999698</v>
      </c>
      <c r="E223" s="16">
        <f t="shared" si="18"/>
        <v>0</v>
      </c>
      <c r="G223" s="17">
        <v>4.4999999999999698</v>
      </c>
      <c r="H223" s="15">
        <f t="shared" si="19"/>
        <v>0</v>
      </c>
      <c r="I223" s="14"/>
      <c r="J223" s="17">
        <v>4.4999999999999698</v>
      </c>
      <c r="K223" s="15">
        <f t="shared" si="20"/>
        <v>0</v>
      </c>
      <c r="L223" s="14"/>
      <c r="M223" s="17">
        <v>4.4999999999999698</v>
      </c>
      <c r="N223" s="7">
        <f t="shared" si="14"/>
        <v>1</v>
      </c>
    </row>
    <row r="224" spans="1:14" x14ac:dyDescent="0.3">
      <c r="A224" s="17">
        <v>4.5499999999999696</v>
      </c>
      <c r="B224" s="10">
        <f t="shared" si="17"/>
        <v>0</v>
      </c>
      <c r="D224" s="17">
        <v>4.5499999999999696</v>
      </c>
      <c r="E224" s="16">
        <f t="shared" si="18"/>
        <v>0</v>
      </c>
      <c r="G224" s="17">
        <v>4.5499999999999696</v>
      </c>
      <c r="H224" s="15">
        <f t="shared" si="19"/>
        <v>0</v>
      </c>
      <c r="I224" s="14"/>
      <c r="J224" s="17">
        <v>4.5499999999999696</v>
      </c>
      <c r="K224" s="15">
        <f t="shared" si="20"/>
        <v>0</v>
      </c>
      <c r="L224" s="14"/>
      <c r="M224" s="17">
        <v>4.5499999999999696</v>
      </c>
      <c r="N224" s="7">
        <f t="shared" si="14"/>
        <v>1</v>
      </c>
    </row>
    <row r="225" spans="1:14" x14ac:dyDescent="0.3">
      <c r="A225" s="17">
        <v>4.5999999999999703</v>
      </c>
      <c r="B225" s="10">
        <f t="shared" si="17"/>
        <v>0</v>
      </c>
      <c r="D225" s="17">
        <v>4.5999999999999703</v>
      </c>
      <c r="E225" s="16">
        <f t="shared" si="18"/>
        <v>0</v>
      </c>
      <c r="G225" s="17">
        <v>4.5999999999999703</v>
      </c>
      <c r="H225" s="15">
        <f t="shared" si="19"/>
        <v>0</v>
      </c>
      <c r="I225" s="14"/>
      <c r="J225" s="17">
        <v>4.5999999999999703</v>
      </c>
      <c r="K225" s="15">
        <f t="shared" si="20"/>
        <v>0</v>
      </c>
      <c r="L225" s="14"/>
      <c r="M225" s="17">
        <v>4.5999999999999703</v>
      </c>
      <c r="N225" s="7">
        <f t="shared" si="14"/>
        <v>1</v>
      </c>
    </row>
  </sheetData>
  <mergeCells count="7">
    <mergeCell ref="M35:N35"/>
    <mergeCell ref="A1:D1"/>
    <mergeCell ref="A3:B3"/>
    <mergeCell ref="A35:B35"/>
    <mergeCell ref="D35:E35"/>
    <mergeCell ref="G35:H35"/>
    <mergeCell ref="J35:K3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52986-C994-4AE5-B43E-409E55245785}">
  <dimension ref="A1:N225"/>
  <sheetViews>
    <sheetView tabSelected="1" topLeftCell="A3" zoomScale="85" zoomScaleNormal="85" workbookViewId="0">
      <selection activeCell="D10" sqref="D10"/>
    </sheetView>
  </sheetViews>
  <sheetFormatPr defaultRowHeight="14.4" x14ac:dyDescent="0.3"/>
  <cols>
    <col min="1" max="1" width="9.109375" customWidth="1"/>
    <col min="2" max="2" width="15.109375" customWidth="1"/>
    <col min="4" max="4" width="12.109375" customWidth="1"/>
    <col min="5" max="5" width="12" customWidth="1"/>
    <col min="7" max="7" width="10.44140625" bestFit="1" customWidth="1"/>
    <col min="8" max="8" width="15.77734375" customWidth="1"/>
    <col min="9" max="9" width="8.109375" customWidth="1"/>
    <col min="10" max="10" width="11.5546875" customWidth="1"/>
    <col min="11" max="11" width="12.77734375" customWidth="1"/>
    <col min="12" max="12" width="7.109375" customWidth="1"/>
    <col min="13" max="14" width="11.5546875" customWidth="1"/>
  </cols>
  <sheetData>
    <row r="1" spans="1:8" ht="26.4" thickBot="1" x14ac:dyDescent="0.55000000000000004">
      <c r="A1" s="20" t="s">
        <v>19</v>
      </c>
      <c r="B1" s="21"/>
      <c r="C1" s="21"/>
      <c r="D1" s="22"/>
    </row>
    <row r="2" spans="1:8" ht="15" thickBot="1" x14ac:dyDescent="0.35"/>
    <row r="3" spans="1:8" ht="24" thickBot="1" x14ac:dyDescent="0.5">
      <c r="A3" s="23" t="s">
        <v>20</v>
      </c>
      <c r="B3" s="24"/>
      <c r="C3" s="2"/>
    </row>
    <row r="4" spans="1:8" x14ac:dyDescent="0.3">
      <c r="E4">
        <v>-4.5</v>
      </c>
      <c r="F4">
        <v>4.5</v>
      </c>
    </row>
    <row r="6" spans="1:8" x14ac:dyDescent="0.3">
      <c r="A6" s="3"/>
      <c r="B6" s="4" t="s">
        <v>0</v>
      </c>
      <c r="C6" s="4" t="s">
        <v>1</v>
      </c>
      <c r="D6" s="4" t="s">
        <v>2</v>
      </c>
      <c r="E6" s="4" t="s">
        <v>3</v>
      </c>
      <c r="F6" s="5" t="s">
        <v>5</v>
      </c>
      <c r="G6" s="4" t="s">
        <v>6</v>
      </c>
      <c r="H6" s="4" t="s">
        <v>7</v>
      </c>
    </row>
    <row r="7" spans="1:8" x14ac:dyDescent="0.3">
      <c r="A7" s="6" t="s">
        <v>14</v>
      </c>
      <c r="B7" s="7">
        <v>-0.52500000000000002</v>
      </c>
      <c r="C7" s="7">
        <v>-0.375</v>
      </c>
      <c r="D7" s="7">
        <v>0</v>
      </c>
      <c r="E7" s="7">
        <v>0</v>
      </c>
      <c r="F7" s="7" t="s">
        <v>8</v>
      </c>
      <c r="G7" s="8">
        <v>0</v>
      </c>
      <c r="H7" s="9">
        <f>1/(B7-C7)</f>
        <v>-6.6666666666666661</v>
      </c>
    </row>
    <row r="8" spans="1:8" x14ac:dyDescent="0.3">
      <c r="A8" s="6" t="s">
        <v>16</v>
      </c>
      <c r="B8" s="7">
        <v>-0.52500000000000002</v>
      </c>
      <c r="C8" s="7">
        <v>-0.375</v>
      </c>
      <c r="D8" s="7">
        <v>-0.22500000000000001</v>
      </c>
      <c r="E8" s="7">
        <v>0</v>
      </c>
      <c r="F8" s="7" t="s">
        <v>9</v>
      </c>
      <c r="G8" s="1">
        <f>1/(C8-B8)</f>
        <v>6.6666666666666661</v>
      </c>
      <c r="H8" s="1">
        <f>1/(D8-E8)</f>
        <v>-4.4444444444444446</v>
      </c>
    </row>
    <row r="9" spans="1:8" x14ac:dyDescent="0.3">
      <c r="A9" s="6" t="s">
        <v>17</v>
      </c>
      <c r="B9" s="7">
        <v>-0.1</v>
      </c>
      <c r="C9" s="7">
        <v>-0.03</v>
      </c>
      <c r="D9" s="11">
        <v>0.03</v>
      </c>
      <c r="E9" s="11">
        <v>0.1</v>
      </c>
      <c r="F9" s="7" t="s">
        <v>9</v>
      </c>
      <c r="G9" s="1">
        <f>1/(C9-B9)</f>
        <v>14.285714285714285</v>
      </c>
      <c r="H9" s="1">
        <f>1/(D9-E9)</f>
        <v>-14.285714285714285</v>
      </c>
    </row>
    <row r="10" spans="1:8" x14ac:dyDescent="0.3">
      <c r="A10" s="6" t="s">
        <v>18</v>
      </c>
      <c r="B10" s="7">
        <v>0</v>
      </c>
      <c r="C10" s="7">
        <v>0.1</v>
      </c>
      <c r="D10" s="11">
        <v>0.3</v>
      </c>
      <c r="E10" s="11">
        <v>0.52500000000000002</v>
      </c>
      <c r="F10" s="7" t="s">
        <v>9</v>
      </c>
      <c r="G10" s="1">
        <f>1/(C10-B10)</f>
        <v>10</v>
      </c>
      <c r="H10" s="1">
        <f>1/(D10-E10)</f>
        <v>-4.4444444444444438</v>
      </c>
    </row>
    <row r="11" spans="1:8" x14ac:dyDescent="0.3">
      <c r="A11" s="6" t="s">
        <v>15</v>
      </c>
      <c r="B11" s="11">
        <v>0.375</v>
      </c>
      <c r="C11" s="11">
        <v>0.52500000000000002</v>
      </c>
      <c r="D11" s="11">
        <v>0</v>
      </c>
      <c r="E11" s="11">
        <v>0</v>
      </c>
      <c r="F11" s="7" t="s">
        <v>10</v>
      </c>
      <c r="G11" s="1">
        <f>1/(C11-B11)</f>
        <v>6.6666666666666661</v>
      </c>
      <c r="H11" s="1">
        <v>0</v>
      </c>
    </row>
    <row r="34" spans="1:14" ht="15" thickBot="1" x14ac:dyDescent="0.35"/>
    <row r="35" spans="1:14" ht="15" thickBot="1" x14ac:dyDescent="0.35">
      <c r="A35" s="25" t="s">
        <v>4</v>
      </c>
      <c r="B35" s="26"/>
      <c r="D35" s="25" t="s">
        <v>11</v>
      </c>
      <c r="E35" s="26"/>
      <c r="G35" s="25" t="s">
        <v>11</v>
      </c>
      <c r="H35" s="26"/>
      <c r="I35" s="12"/>
      <c r="J35" s="25" t="s">
        <v>11</v>
      </c>
      <c r="K35" s="26"/>
      <c r="L35" s="12"/>
      <c r="M35" s="25" t="s">
        <v>12</v>
      </c>
      <c r="N35" s="26"/>
    </row>
    <row r="37" spans="1:14" x14ac:dyDescent="0.3">
      <c r="A37" s="5" t="s">
        <v>13</v>
      </c>
      <c r="B37" s="5" t="str">
        <f>A7</f>
        <v>NL</v>
      </c>
      <c r="D37" s="5" t="s">
        <v>13</v>
      </c>
      <c r="E37" s="5" t="str">
        <f>A8</f>
        <v>NM</v>
      </c>
      <c r="G37" s="5" t="s">
        <v>13</v>
      </c>
      <c r="H37" s="5" t="str">
        <f>A9</f>
        <v>ZE</v>
      </c>
      <c r="I37" s="13"/>
      <c r="J37" s="5" t="s">
        <v>13</v>
      </c>
      <c r="K37" s="5" t="str">
        <f>A10</f>
        <v>PM</v>
      </c>
      <c r="L37" s="13"/>
      <c r="M37" s="5" t="s">
        <v>13</v>
      </c>
      <c r="N37" s="5" t="str">
        <f>A11</f>
        <v>PL</v>
      </c>
    </row>
    <row r="38" spans="1:14" x14ac:dyDescent="0.3">
      <c r="A38" s="17">
        <v>-0.80000000000001004</v>
      </c>
      <c r="B38" s="10">
        <f>IF(A38&lt;=$B$7,1,IF(A38&gt;=$C$7,0,$H$7*(A38-$C$7)))</f>
        <v>1</v>
      </c>
      <c r="D38" s="17">
        <v>-0.80000000000001004</v>
      </c>
      <c r="E38" s="16">
        <f>IF(OR(D38&lt;=$B$8,D38&gt;=$E$8),0,IF(AND(D38&gt;=$C$8,D38&lt;=$D$8),1,IF(AND(D38&gt;=$B$8,D38&lt;=$C$8),$G$8*(D38-$B$8),IF(AND(D38&gt;=$D$8,D38&lt;=$E$8),$H$8*(D38-$E$8)))))</f>
        <v>0</v>
      </c>
      <c r="G38" s="17">
        <v>-0.80000000000001004</v>
      </c>
      <c r="H38" s="15">
        <f>IF(OR(G38&lt;=$B$9,G38&gt;=$E$9),0,IF(AND(G38&gt;=$C$9,G38&lt;=$D$9),1,IF(AND(G38&gt;=$B$9,G38&lt;=$C$9),$G$9*(G38-$B$9),IF(AND(G38&gt;=$D$9,G38&lt;=$E$9),$H$9*(G38-$E$9)))))</f>
        <v>0</v>
      </c>
      <c r="I38" s="14"/>
      <c r="J38" s="17">
        <v>-0.80000000000001004</v>
      </c>
      <c r="K38" s="15">
        <f>IF(OR(J38&lt;=$B$10,J38&gt;=$E$10),0,IF(AND(J38&gt;=$C$10,J38&lt;=$D$10),1,IF(AND(J38&gt;=$B$10,J38&lt;=$C$10),$G$10*(J38-$B$10),IF(AND(J38&gt;=$D$10,J38&lt;=$E$10),$H$10*(J38-$E$10)))))</f>
        <v>0</v>
      </c>
      <c r="L38" s="14"/>
      <c r="M38" s="17">
        <v>-0.80000000000001004</v>
      </c>
      <c r="N38" s="7">
        <f>IF(M38&lt;=$B$11,0,IF(M38&gt;=$C$11,1,$G$11*(M38-$B$11)))</f>
        <v>0</v>
      </c>
    </row>
    <row r="39" spans="1:14" x14ac:dyDescent="0.3">
      <c r="A39" s="17">
        <v>-0.79</v>
      </c>
      <c r="B39" s="10">
        <f>IF(A39&lt;=$B$7,1,IF(A39&gt;=$C$7,0,$H$7*(A39-$C$7)))</f>
        <v>1</v>
      </c>
      <c r="D39" s="17">
        <v>-0.79</v>
      </c>
      <c r="E39" s="16">
        <f>IF(OR(D39&lt;=$B$8,D39&gt;=$E$8),0,IF(AND(D39&gt;=$C$8,D39&lt;=$D$8),1,IF(AND(D39&gt;=$B$8,D39&lt;=$C$8),$G$8*(D39-$B$8),IF(AND(D39&gt;=$D$8,D39&lt;=$E$8),$H$8*(D39-$E$8)))))</f>
        <v>0</v>
      </c>
      <c r="G39" s="17">
        <v>-0.79</v>
      </c>
      <c r="H39" s="15">
        <f>IF(OR(G39&lt;=$B$9,G39&gt;=$E$9),0,IF(AND(G39&gt;=$C$9,G39&lt;=$D$9),1,IF(AND(G39&gt;=$B$9,G39&lt;=$C$9),$G$9*(G39-$B$9),IF(AND(G39&gt;=$D$9,G39&lt;=$E$9),$H$9*(G39-$E$9)))))</f>
        <v>0</v>
      </c>
      <c r="I39" s="14"/>
      <c r="J39" s="17">
        <v>-0.79</v>
      </c>
      <c r="K39" s="15">
        <f>IF(OR(J39&lt;=$B$10,J39&gt;=$E$10),0,IF(AND(J39&gt;=$C$10,J39&lt;=$D$10),1,IF(AND(J39&gt;=$B$10,J39&lt;=$C$10),$G$10*(J39-$B$10),IF(AND(J39&gt;=$D$10,J39&lt;=$E$10),$H$10*(J39-$E$10)))))</f>
        <v>0</v>
      </c>
      <c r="L39" s="14"/>
      <c r="M39" s="17">
        <v>-0.79</v>
      </c>
      <c r="N39" s="7">
        <f>IF(M39&lt;=$B$11,0,IF(M39&gt;=$C$11,1,$G$11*(M39-$B$11)))</f>
        <v>0</v>
      </c>
    </row>
    <row r="40" spans="1:14" x14ac:dyDescent="0.3">
      <c r="A40" s="17">
        <v>-0.77999999999999003</v>
      </c>
      <c r="B40" s="10">
        <f t="shared" ref="B40:B103" si="0">IF(A40&lt;=$B$7,1,IF(A40&gt;=$C$7,0,$H$7*(A40-$C$7)))</f>
        <v>1</v>
      </c>
      <c r="D40" s="17">
        <v>-0.77999999999999003</v>
      </c>
      <c r="E40" s="16">
        <f t="shared" ref="E40:E103" si="1">IF(OR(D40&lt;=$B$8,D40&gt;=$E$8),0,IF(AND(D40&gt;=$C$8,D40&lt;=$D$8),1,IF(AND(D40&gt;=$B$8,D40&lt;=$C$8),$G$8*(D40-$B$8),IF(AND(D40&gt;=$D$8,D40&lt;=$E$8),$H$8*(D40-$E$8)))))</f>
        <v>0</v>
      </c>
      <c r="G40" s="17">
        <v>-0.77999999999999003</v>
      </c>
      <c r="H40" s="15">
        <f t="shared" ref="H40:H103" si="2">IF(OR(G40&lt;=$B$9,G40&gt;=$E$9),0,IF(AND(G40&gt;=$C$9,G40&lt;=$D$9),1,IF(AND(G40&gt;=$B$9,G40&lt;=$C$9),$G$9*(G40-$B$9),IF(AND(G40&gt;=$D$9,G40&lt;=$E$9),$H$9*(G40-$E$9)))))</f>
        <v>0</v>
      </c>
      <c r="I40" s="14"/>
      <c r="J40" s="17">
        <v>-0.77999999999999003</v>
      </c>
      <c r="K40" s="15">
        <f t="shared" ref="K40:K103" si="3">IF(OR(J40&lt;=$B$10,J40&gt;=$E$10),0,IF(AND(J40&gt;=$C$10,J40&lt;=$D$10),1,IF(AND(J40&gt;=$B$10,J40&lt;=$C$10),$G$10*(J40-$B$10),IF(AND(J40&gt;=$D$10,J40&lt;=$E$10),$H$10*(J40-$E$10)))))</f>
        <v>0</v>
      </c>
      <c r="L40" s="14"/>
      <c r="M40" s="17">
        <v>-0.77999999999999003</v>
      </c>
      <c r="N40" s="7">
        <f t="shared" ref="N40:N103" si="4">IF(M40&lt;=$B$11,0,IF(M40&gt;=$C$11,1,$G$11*(M40-$B$11)))</f>
        <v>0</v>
      </c>
    </row>
    <row r="41" spans="1:14" x14ac:dyDescent="0.3">
      <c r="A41" s="17">
        <v>-0.76999999999998003</v>
      </c>
      <c r="B41" s="10">
        <f t="shared" si="0"/>
        <v>1</v>
      </c>
      <c r="D41" s="17">
        <v>-0.76999999999998003</v>
      </c>
      <c r="E41" s="16">
        <f t="shared" si="1"/>
        <v>0</v>
      </c>
      <c r="G41" s="17">
        <v>-0.76999999999998003</v>
      </c>
      <c r="H41" s="15">
        <f t="shared" si="2"/>
        <v>0</v>
      </c>
      <c r="I41" s="14"/>
      <c r="J41" s="17">
        <v>-0.76999999999998003</v>
      </c>
      <c r="K41" s="15">
        <f t="shared" si="3"/>
        <v>0</v>
      </c>
      <c r="L41" s="14"/>
      <c r="M41" s="17">
        <v>-0.76999999999998003</v>
      </c>
      <c r="N41" s="7">
        <f t="shared" si="4"/>
        <v>0</v>
      </c>
    </row>
    <row r="42" spans="1:14" x14ac:dyDescent="0.3">
      <c r="A42" s="17">
        <v>-0.75999999999997003</v>
      </c>
      <c r="B42" s="10">
        <f t="shared" si="0"/>
        <v>1</v>
      </c>
      <c r="D42" s="17">
        <v>-0.75999999999997003</v>
      </c>
      <c r="E42" s="16">
        <f t="shared" si="1"/>
        <v>0</v>
      </c>
      <c r="G42" s="17">
        <v>-0.75999999999997003</v>
      </c>
      <c r="H42" s="15">
        <f t="shared" si="2"/>
        <v>0</v>
      </c>
      <c r="I42" s="14"/>
      <c r="J42" s="17">
        <v>-0.75999999999997003</v>
      </c>
      <c r="K42" s="15">
        <f t="shared" si="3"/>
        <v>0</v>
      </c>
      <c r="L42" s="14"/>
      <c r="M42" s="17">
        <v>-0.75999999999997003</v>
      </c>
      <c r="N42" s="7">
        <f t="shared" si="4"/>
        <v>0</v>
      </c>
    </row>
    <row r="43" spans="1:14" x14ac:dyDescent="0.3">
      <c r="A43" s="17">
        <v>-0.74999999999996003</v>
      </c>
      <c r="B43" s="10">
        <f t="shared" si="0"/>
        <v>1</v>
      </c>
      <c r="D43" s="17">
        <v>-0.74999999999996003</v>
      </c>
      <c r="E43" s="16">
        <f t="shared" si="1"/>
        <v>0</v>
      </c>
      <c r="G43" s="17">
        <v>-0.74999999999996003</v>
      </c>
      <c r="H43" s="15">
        <f t="shared" si="2"/>
        <v>0</v>
      </c>
      <c r="I43" s="14"/>
      <c r="J43" s="17">
        <v>-0.74999999999996003</v>
      </c>
      <c r="K43" s="15">
        <f t="shared" si="3"/>
        <v>0</v>
      </c>
      <c r="L43" s="14"/>
      <c r="M43" s="17">
        <v>-0.74999999999996003</v>
      </c>
      <c r="N43" s="7">
        <f t="shared" si="4"/>
        <v>0</v>
      </c>
    </row>
    <row r="44" spans="1:14" x14ac:dyDescent="0.3">
      <c r="A44" s="17">
        <v>-0.73999999999995003</v>
      </c>
      <c r="B44" s="10">
        <f t="shared" si="0"/>
        <v>1</v>
      </c>
      <c r="D44" s="17">
        <v>-0.73999999999995003</v>
      </c>
      <c r="E44" s="16">
        <f t="shared" si="1"/>
        <v>0</v>
      </c>
      <c r="G44" s="17">
        <v>-0.73999999999995003</v>
      </c>
      <c r="H44" s="15">
        <f t="shared" si="2"/>
        <v>0</v>
      </c>
      <c r="I44" s="14"/>
      <c r="J44" s="17">
        <v>-0.73999999999995003</v>
      </c>
      <c r="K44" s="15">
        <f t="shared" si="3"/>
        <v>0</v>
      </c>
      <c r="L44" s="14"/>
      <c r="M44" s="17">
        <v>-0.73999999999995003</v>
      </c>
      <c r="N44" s="7">
        <f t="shared" si="4"/>
        <v>0</v>
      </c>
    </row>
    <row r="45" spans="1:14" x14ac:dyDescent="0.3">
      <c r="A45" s="17">
        <v>-0.72999999999994003</v>
      </c>
      <c r="B45" s="10">
        <f t="shared" si="0"/>
        <v>1</v>
      </c>
      <c r="D45" s="17">
        <v>-0.72999999999994003</v>
      </c>
      <c r="E45" s="16">
        <f t="shared" si="1"/>
        <v>0</v>
      </c>
      <c r="G45" s="17">
        <v>-0.72999999999994003</v>
      </c>
      <c r="H45" s="15">
        <f t="shared" si="2"/>
        <v>0</v>
      </c>
      <c r="I45" s="14"/>
      <c r="J45" s="17">
        <v>-0.72999999999994003</v>
      </c>
      <c r="K45" s="15">
        <f t="shared" si="3"/>
        <v>0</v>
      </c>
      <c r="L45" s="14"/>
      <c r="M45" s="17">
        <v>-0.72999999999994003</v>
      </c>
      <c r="N45" s="7">
        <f t="shared" si="4"/>
        <v>0</v>
      </c>
    </row>
    <row r="46" spans="1:14" x14ac:dyDescent="0.3">
      <c r="A46" s="17">
        <v>-0.71999999999993003</v>
      </c>
      <c r="B46" s="10">
        <f t="shared" si="0"/>
        <v>1</v>
      </c>
      <c r="D46" s="17">
        <v>-0.71999999999993003</v>
      </c>
      <c r="E46" s="16">
        <f t="shared" si="1"/>
        <v>0</v>
      </c>
      <c r="G46" s="17">
        <v>-0.71999999999993003</v>
      </c>
      <c r="H46" s="15">
        <f t="shared" si="2"/>
        <v>0</v>
      </c>
      <c r="I46" s="14"/>
      <c r="J46" s="17">
        <v>-0.71999999999993003</v>
      </c>
      <c r="K46" s="15">
        <f t="shared" si="3"/>
        <v>0</v>
      </c>
      <c r="L46" s="14"/>
      <c r="M46" s="17">
        <v>-0.71999999999993003</v>
      </c>
      <c r="N46" s="7">
        <f t="shared" si="4"/>
        <v>0</v>
      </c>
    </row>
    <row r="47" spans="1:14" x14ac:dyDescent="0.3">
      <c r="A47" s="17">
        <v>-0.70999999999992003</v>
      </c>
      <c r="B47" s="10">
        <f t="shared" si="0"/>
        <v>1</v>
      </c>
      <c r="D47" s="17">
        <v>-0.70999999999992003</v>
      </c>
      <c r="E47" s="16">
        <f t="shared" si="1"/>
        <v>0</v>
      </c>
      <c r="G47" s="17">
        <v>-0.70999999999992003</v>
      </c>
      <c r="H47" s="15">
        <f t="shared" si="2"/>
        <v>0</v>
      </c>
      <c r="I47" s="14"/>
      <c r="J47" s="17">
        <v>-0.70999999999992003</v>
      </c>
      <c r="K47" s="15">
        <f t="shared" si="3"/>
        <v>0</v>
      </c>
      <c r="L47" s="14"/>
      <c r="M47" s="17">
        <v>-0.70999999999992003</v>
      </c>
      <c r="N47" s="7">
        <f t="shared" si="4"/>
        <v>0</v>
      </c>
    </row>
    <row r="48" spans="1:14" x14ac:dyDescent="0.3">
      <c r="A48" s="17">
        <v>-0.69999999999991003</v>
      </c>
      <c r="B48" s="10">
        <f t="shared" si="0"/>
        <v>1</v>
      </c>
      <c r="D48" s="17">
        <v>-0.69999999999991003</v>
      </c>
      <c r="E48" s="16">
        <f t="shared" si="1"/>
        <v>0</v>
      </c>
      <c r="G48" s="17">
        <v>-0.69999999999991003</v>
      </c>
      <c r="H48" s="15">
        <f t="shared" si="2"/>
        <v>0</v>
      </c>
      <c r="I48" s="14"/>
      <c r="J48" s="17">
        <v>-0.69999999999991003</v>
      </c>
      <c r="K48" s="15">
        <f t="shared" si="3"/>
        <v>0</v>
      </c>
      <c r="L48" s="14"/>
      <c r="M48" s="17">
        <v>-0.69999999999991003</v>
      </c>
      <c r="N48" s="7">
        <f t="shared" si="4"/>
        <v>0</v>
      </c>
    </row>
    <row r="49" spans="1:14" x14ac:dyDescent="0.3">
      <c r="A49" s="17">
        <v>-0.68999999999990003</v>
      </c>
      <c r="B49" s="10">
        <f t="shared" si="0"/>
        <v>1</v>
      </c>
      <c r="D49" s="17">
        <v>-0.68999999999990003</v>
      </c>
      <c r="E49" s="16">
        <f t="shared" si="1"/>
        <v>0</v>
      </c>
      <c r="G49" s="17">
        <v>-0.68999999999990003</v>
      </c>
      <c r="H49" s="15">
        <f t="shared" si="2"/>
        <v>0</v>
      </c>
      <c r="I49" s="14"/>
      <c r="J49" s="17">
        <v>-0.68999999999990003</v>
      </c>
      <c r="K49" s="15">
        <f t="shared" si="3"/>
        <v>0</v>
      </c>
      <c r="L49" s="14"/>
      <c r="M49" s="17">
        <v>-0.68999999999990003</v>
      </c>
      <c r="N49" s="7">
        <f t="shared" si="4"/>
        <v>0</v>
      </c>
    </row>
    <row r="50" spans="1:14" x14ac:dyDescent="0.3">
      <c r="A50" s="17">
        <v>-0.67999999999989003</v>
      </c>
      <c r="B50" s="10">
        <f t="shared" si="0"/>
        <v>1</v>
      </c>
      <c r="D50" s="17">
        <v>-0.67999999999989003</v>
      </c>
      <c r="E50" s="16">
        <f t="shared" si="1"/>
        <v>0</v>
      </c>
      <c r="G50" s="17">
        <v>-0.67999999999989003</v>
      </c>
      <c r="H50" s="15">
        <f t="shared" si="2"/>
        <v>0</v>
      </c>
      <c r="I50" s="14"/>
      <c r="J50" s="17">
        <v>-0.67999999999989003</v>
      </c>
      <c r="K50" s="15">
        <f t="shared" si="3"/>
        <v>0</v>
      </c>
      <c r="L50" s="14"/>
      <c r="M50" s="17">
        <v>-0.67999999999989003</v>
      </c>
      <c r="N50" s="7">
        <f t="shared" si="4"/>
        <v>0</v>
      </c>
    </row>
    <row r="51" spans="1:14" x14ac:dyDescent="0.3">
      <c r="A51" s="17">
        <v>-0.66999999999988002</v>
      </c>
      <c r="B51" s="10">
        <f t="shared" si="0"/>
        <v>1</v>
      </c>
      <c r="D51" s="17">
        <v>-0.66999999999988002</v>
      </c>
      <c r="E51" s="16">
        <f t="shared" si="1"/>
        <v>0</v>
      </c>
      <c r="G51" s="17">
        <v>-0.66999999999988002</v>
      </c>
      <c r="H51" s="15">
        <f t="shared" si="2"/>
        <v>0</v>
      </c>
      <c r="I51" s="14"/>
      <c r="J51" s="17">
        <v>-0.66999999999988002</v>
      </c>
      <c r="K51" s="15">
        <f t="shared" si="3"/>
        <v>0</v>
      </c>
      <c r="L51" s="14"/>
      <c r="M51" s="17">
        <v>-0.66999999999988002</v>
      </c>
      <c r="N51" s="7">
        <f t="shared" si="4"/>
        <v>0</v>
      </c>
    </row>
    <row r="52" spans="1:14" x14ac:dyDescent="0.3">
      <c r="A52" s="17">
        <v>-0.65999999999987002</v>
      </c>
      <c r="B52" s="10">
        <f t="shared" si="0"/>
        <v>1</v>
      </c>
      <c r="D52" s="17">
        <v>-0.65999999999987002</v>
      </c>
      <c r="E52" s="16">
        <f t="shared" si="1"/>
        <v>0</v>
      </c>
      <c r="G52" s="17">
        <v>-0.65999999999987002</v>
      </c>
      <c r="H52" s="15">
        <f t="shared" si="2"/>
        <v>0</v>
      </c>
      <c r="I52" s="14"/>
      <c r="J52" s="17">
        <v>-0.65999999999987002</v>
      </c>
      <c r="K52" s="15">
        <f t="shared" si="3"/>
        <v>0</v>
      </c>
      <c r="L52" s="14"/>
      <c r="M52" s="17">
        <v>-0.65999999999987002</v>
      </c>
      <c r="N52" s="7">
        <f t="shared" si="4"/>
        <v>0</v>
      </c>
    </row>
    <row r="53" spans="1:14" x14ac:dyDescent="0.3">
      <c r="A53" s="17">
        <v>-0.64999999999986002</v>
      </c>
      <c r="B53" s="10">
        <f t="shared" si="0"/>
        <v>1</v>
      </c>
      <c r="D53" s="17">
        <v>-0.64999999999986002</v>
      </c>
      <c r="E53" s="16">
        <f t="shared" si="1"/>
        <v>0</v>
      </c>
      <c r="G53" s="17">
        <v>-0.64999999999986002</v>
      </c>
      <c r="H53" s="15">
        <f t="shared" si="2"/>
        <v>0</v>
      </c>
      <c r="I53" s="14"/>
      <c r="J53" s="17">
        <v>-0.64999999999986002</v>
      </c>
      <c r="K53" s="15">
        <f t="shared" si="3"/>
        <v>0</v>
      </c>
      <c r="L53" s="14"/>
      <c r="M53" s="17">
        <v>-0.64999999999986002</v>
      </c>
      <c r="N53" s="7">
        <f t="shared" si="4"/>
        <v>0</v>
      </c>
    </row>
    <row r="54" spans="1:14" x14ac:dyDescent="0.3">
      <c r="A54" s="17">
        <v>-0.63999999999985002</v>
      </c>
      <c r="B54" s="10">
        <f t="shared" si="0"/>
        <v>1</v>
      </c>
      <c r="D54" s="17">
        <v>-0.63999999999985002</v>
      </c>
      <c r="E54" s="16">
        <f t="shared" si="1"/>
        <v>0</v>
      </c>
      <c r="G54" s="17">
        <v>-0.63999999999985002</v>
      </c>
      <c r="H54" s="15">
        <f t="shared" si="2"/>
        <v>0</v>
      </c>
      <c r="I54" s="14"/>
      <c r="J54" s="17">
        <v>-0.63999999999985002</v>
      </c>
      <c r="K54" s="15">
        <f t="shared" si="3"/>
        <v>0</v>
      </c>
      <c r="L54" s="14"/>
      <c r="M54" s="17">
        <v>-0.63999999999985002</v>
      </c>
      <c r="N54" s="7">
        <f t="shared" si="4"/>
        <v>0</v>
      </c>
    </row>
    <row r="55" spans="1:14" x14ac:dyDescent="0.3">
      <c r="A55" s="17">
        <v>-0.62999999999984002</v>
      </c>
      <c r="B55" s="10">
        <f t="shared" si="0"/>
        <v>1</v>
      </c>
      <c r="D55" s="17">
        <v>-0.62999999999984002</v>
      </c>
      <c r="E55" s="16">
        <f t="shared" si="1"/>
        <v>0</v>
      </c>
      <c r="G55" s="17">
        <v>-0.62999999999984002</v>
      </c>
      <c r="H55" s="15">
        <f t="shared" si="2"/>
        <v>0</v>
      </c>
      <c r="I55" s="14"/>
      <c r="J55" s="17">
        <v>-0.62999999999984002</v>
      </c>
      <c r="K55" s="15">
        <f t="shared" si="3"/>
        <v>0</v>
      </c>
      <c r="L55" s="14"/>
      <c r="M55" s="17">
        <v>-0.62999999999984002</v>
      </c>
      <c r="N55" s="7">
        <f t="shared" si="4"/>
        <v>0</v>
      </c>
    </row>
    <row r="56" spans="1:14" x14ac:dyDescent="0.3">
      <c r="A56" s="17">
        <v>-0.61999999999983002</v>
      </c>
      <c r="B56" s="10">
        <f t="shared" si="0"/>
        <v>1</v>
      </c>
      <c r="D56" s="17">
        <v>-0.61999999999983002</v>
      </c>
      <c r="E56" s="16">
        <f t="shared" si="1"/>
        <v>0</v>
      </c>
      <c r="G56" s="17">
        <v>-0.61999999999983002</v>
      </c>
      <c r="H56" s="15">
        <f t="shared" si="2"/>
        <v>0</v>
      </c>
      <c r="I56" s="14"/>
      <c r="J56" s="17">
        <v>-0.61999999999983002</v>
      </c>
      <c r="K56" s="15">
        <f t="shared" si="3"/>
        <v>0</v>
      </c>
      <c r="L56" s="14"/>
      <c r="M56" s="17">
        <v>-0.61999999999983002</v>
      </c>
      <c r="N56" s="7">
        <f t="shared" si="4"/>
        <v>0</v>
      </c>
    </row>
    <row r="57" spans="1:14" x14ac:dyDescent="0.3">
      <c r="A57" s="17">
        <v>-0.60999999999982002</v>
      </c>
      <c r="B57" s="10">
        <f t="shared" si="0"/>
        <v>1</v>
      </c>
      <c r="D57" s="17">
        <v>-0.60999999999982002</v>
      </c>
      <c r="E57" s="16">
        <f t="shared" si="1"/>
        <v>0</v>
      </c>
      <c r="G57" s="17">
        <v>-0.60999999999982002</v>
      </c>
      <c r="H57" s="15">
        <f t="shared" si="2"/>
        <v>0</v>
      </c>
      <c r="I57" s="14"/>
      <c r="J57" s="17">
        <v>-0.60999999999982002</v>
      </c>
      <c r="K57" s="15">
        <f t="shared" si="3"/>
        <v>0</v>
      </c>
      <c r="L57" s="14"/>
      <c r="M57" s="17">
        <v>-0.60999999999982002</v>
      </c>
      <c r="N57" s="7">
        <f t="shared" si="4"/>
        <v>0</v>
      </c>
    </row>
    <row r="58" spans="1:14" x14ac:dyDescent="0.3">
      <c r="A58" s="17">
        <v>-0.59999999999981002</v>
      </c>
      <c r="B58" s="10">
        <f t="shared" si="0"/>
        <v>1</v>
      </c>
      <c r="D58" s="17">
        <v>-0.59999999999981002</v>
      </c>
      <c r="E58" s="16">
        <f t="shared" si="1"/>
        <v>0</v>
      </c>
      <c r="G58" s="17">
        <v>-0.59999999999981002</v>
      </c>
      <c r="H58" s="15">
        <f t="shared" si="2"/>
        <v>0</v>
      </c>
      <c r="I58" s="14"/>
      <c r="J58" s="17">
        <v>-0.59999999999981002</v>
      </c>
      <c r="K58" s="15">
        <f t="shared" si="3"/>
        <v>0</v>
      </c>
      <c r="L58" s="14"/>
      <c r="M58" s="17">
        <v>-0.59999999999981002</v>
      </c>
      <c r="N58" s="7">
        <f t="shared" si="4"/>
        <v>0</v>
      </c>
    </row>
    <row r="59" spans="1:14" x14ac:dyDescent="0.3">
      <c r="A59" s="17">
        <v>-0.58999999999980002</v>
      </c>
      <c r="B59" s="10">
        <f t="shared" si="0"/>
        <v>1</v>
      </c>
      <c r="D59" s="17">
        <v>-0.58999999999980002</v>
      </c>
      <c r="E59" s="16">
        <f t="shared" si="1"/>
        <v>0</v>
      </c>
      <c r="G59" s="17">
        <v>-0.58999999999980002</v>
      </c>
      <c r="H59" s="15">
        <f t="shared" si="2"/>
        <v>0</v>
      </c>
      <c r="I59" s="14"/>
      <c r="J59" s="17">
        <v>-0.58999999999980002</v>
      </c>
      <c r="K59" s="15">
        <f t="shared" si="3"/>
        <v>0</v>
      </c>
      <c r="L59" s="14"/>
      <c r="M59" s="17">
        <v>-0.58999999999980002</v>
      </c>
      <c r="N59" s="7">
        <f t="shared" si="4"/>
        <v>0</v>
      </c>
    </row>
    <row r="60" spans="1:14" x14ac:dyDescent="0.3">
      <c r="A60" s="17">
        <v>-0.57999999999979002</v>
      </c>
      <c r="B60" s="10">
        <f t="shared" si="0"/>
        <v>1</v>
      </c>
      <c r="D60" s="17">
        <v>-0.57999999999979002</v>
      </c>
      <c r="E60" s="16">
        <f t="shared" si="1"/>
        <v>0</v>
      </c>
      <c r="G60" s="17">
        <v>-0.57999999999979002</v>
      </c>
      <c r="H60" s="15">
        <f t="shared" si="2"/>
        <v>0</v>
      </c>
      <c r="I60" s="14"/>
      <c r="J60" s="17">
        <v>-0.57999999999979002</v>
      </c>
      <c r="K60" s="15">
        <f t="shared" si="3"/>
        <v>0</v>
      </c>
      <c r="L60" s="14"/>
      <c r="M60" s="17">
        <v>-0.57999999999979002</v>
      </c>
      <c r="N60" s="7">
        <f t="shared" si="4"/>
        <v>0</v>
      </c>
    </row>
    <row r="61" spans="1:14" x14ac:dyDescent="0.3">
      <c r="A61" s="17">
        <v>-0.56999999999978002</v>
      </c>
      <c r="B61" s="10">
        <f t="shared" si="0"/>
        <v>1</v>
      </c>
      <c r="D61" s="17">
        <v>-0.56999999999978002</v>
      </c>
      <c r="E61" s="16">
        <f t="shared" si="1"/>
        <v>0</v>
      </c>
      <c r="G61" s="17">
        <v>-0.56999999999978002</v>
      </c>
      <c r="H61" s="15">
        <f t="shared" si="2"/>
        <v>0</v>
      </c>
      <c r="I61" s="14"/>
      <c r="J61" s="17">
        <v>-0.56999999999978002</v>
      </c>
      <c r="K61" s="15">
        <f t="shared" si="3"/>
        <v>0</v>
      </c>
      <c r="L61" s="14"/>
      <c r="M61" s="17">
        <v>-0.56999999999978002</v>
      </c>
      <c r="N61" s="7">
        <f t="shared" si="4"/>
        <v>0</v>
      </c>
    </row>
    <row r="62" spans="1:14" x14ac:dyDescent="0.3">
      <c r="A62" s="17">
        <v>-0.55999999999977002</v>
      </c>
      <c r="B62" s="10">
        <f t="shared" si="0"/>
        <v>1</v>
      </c>
      <c r="D62" s="17">
        <v>-0.55999999999977002</v>
      </c>
      <c r="E62" s="16">
        <f t="shared" si="1"/>
        <v>0</v>
      </c>
      <c r="G62" s="17">
        <v>-0.55999999999977002</v>
      </c>
      <c r="H62" s="15">
        <f t="shared" si="2"/>
        <v>0</v>
      </c>
      <c r="I62" s="14"/>
      <c r="J62" s="17">
        <v>-0.55999999999977002</v>
      </c>
      <c r="K62" s="15">
        <f t="shared" si="3"/>
        <v>0</v>
      </c>
      <c r="L62" s="14"/>
      <c r="M62" s="17">
        <v>-0.55999999999977002</v>
      </c>
      <c r="N62" s="7">
        <f t="shared" si="4"/>
        <v>0</v>
      </c>
    </row>
    <row r="63" spans="1:14" x14ac:dyDescent="0.3">
      <c r="A63" s="17">
        <v>-0.54999999999976001</v>
      </c>
      <c r="B63" s="10">
        <f t="shared" si="0"/>
        <v>1</v>
      </c>
      <c r="D63" s="17">
        <v>-0.54999999999976001</v>
      </c>
      <c r="E63" s="16">
        <f t="shared" si="1"/>
        <v>0</v>
      </c>
      <c r="G63" s="17">
        <v>-0.54999999999976001</v>
      </c>
      <c r="H63" s="15">
        <f t="shared" si="2"/>
        <v>0</v>
      </c>
      <c r="I63" s="14"/>
      <c r="J63" s="17">
        <v>-0.54999999999976001</v>
      </c>
      <c r="K63" s="15">
        <f t="shared" si="3"/>
        <v>0</v>
      </c>
      <c r="L63" s="14"/>
      <c r="M63" s="17">
        <v>-0.54999999999976001</v>
      </c>
      <c r="N63" s="7">
        <f t="shared" si="4"/>
        <v>0</v>
      </c>
    </row>
    <row r="64" spans="1:14" x14ac:dyDescent="0.3">
      <c r="A64" s="17">
        <v>-0.53999999999975001</v>
      </c>
      <c r="B64" s="10">
        <f t="shared" si="0"/>
        <v>1</v>
      </c>
      <c r="D64" s="17">
        <v>-0.53999999999975001</v>
      </c>
      <c r="E64" s="16">
        <f t="shared" si="1"/>
        <v>0</v>
      </c>
      <c r="G64" s="17">
        <v>-0.53999999999975001</v>
      </c>
      <c r="H64" s="15">
        <f t="shared" si="2"/>
        <v>0</v>
      </c>
      <c r="I64" s="14"/>
      <c r="J64" s="17">
        <v>-0.53999999999975001</v>
      </c>
      <c r="K64" s="15">
        <f t="shared" si="3"/>
        <v>0</v>
      </c>
      <c r="L64" s="14"/>
      <c r="M64" s="17">
        <v>-0.53999999999975001</v>
      </c>
      <c r="N64" s="7">
        <f t="shared" si="4"/>
        <v>0</v>
      </c>
    </row>
    <row r="65" spans="1:14" x14ac:dyDescent="0.3">
      <c r="A65" s="17">
        <v>-0.52999999999974001</v>
      </c>
      <c r="B65" s="10">
        <f t="shared" si="0"/>
        <v>1</v>
      </c>
      <c r="D65" s="17">
        <v>-0.52999999999974001</v>
      </c>
      <c r="E65" s="16">
        <f t="shared" si="1"/>
        <v>0</v>
      </c>
      <c r="G65" s="17">
        <v>-0.52999999999974001</v>
      </c>
      <c r="H65" s="15">
        <f t="shared" si="2"/>
        <v>0</v>
      </c>
      <c r="I65" s="14"/>
      <c r="J65" s="17">
        <v>-0.52999999999974001</v>
      </c>
      <c r="K65" s="15">
        <f t="shared" si="3"/>
        <v>0</v>
      </c>
      <c r="L65" s="14"/>
      <c r="M65" s="17">
        <v>-0.52999999999974001</v>
      </c>
      <c r="N65" s="7">
        <f t="shared" si="4"/>
        <v>0</v>
      </c>
    </row>
    <row r="66" spans="1:14" x14ac:dyDescent="0.3">
      <c r="A66" s="17">
        <v>-0.51999999999973001</v>
      </c>
      <c r="B66" s="10">
        <f t="shared" si="0"/>
        <v>0.96666666666486667</v>
      </c>
      <c r="D66" s="17">
        <v>-0.51999999999973001</v>
      </c>
      <c r="E66" s="16">
        <f t="shared" si="1"/>
        <v>3.33333333351334E-2</v>
      </c>
      <c r="G66" s="17">
        <v>-0.51999999999973001</v>
      </c>
      <c r="H66" s="15">
        <f t="shared" si="2"/>
        <v>0</v>
      </c>
      <c r="I66" s="14"/>
      <c r="J66" s="17">
        <v>-0.51999999999973001</v>
      </c>
      <c r="K66" s="15">
        <f t="shared" si="3"/>
        <v>0</v>
      </c>
      <c r="L66" s="14"/>
      <c r="M66" s="17">
        <v>-0.51999999999973001</v>
      </c>
      <c r="N66" s="7">
        <f t="shared" si="4"/>
        <v>0</v>
      </c>
    </row>
    <row r="67" spans="1:14" x14ac:dyDescent="0.3">
      <c r="A67" s="17">
        <v>-0.50999999999972001</v>
      </c>
      <c r="B67" s="10">
        <f t="shared" si="0"/>
        <v>0.89999999999813329</v>
      </c>
      <c r="D67" s="17">
        <v>-0.50999999999972001</v>
      </c>
      <c r="E67" s="16">
        <f t="shared" si="1"/>
        <v>0.10000000000186673</v>
      </c>
      <c r="G67" s="17">
        <v>-0.50999999999972001</v>
      </c>
      <c r="H67" s="15">
        <f t="shared" si="2"/>
        <v>0</v>
      </c>
      <c r="I67" s="14"/>
      <c r="J67" s="17">
        <v>-0.50999999999972001</v>
      </c>
      <c r="K67" s="15">
        <f t="shared" si="3"/>
        <v>0</v>
      </c>
      <c r="L67" s="14"/>
      <c r="M67" s="17">
        <v>-0.50999999999972001</v>
      </c>
      <c r="N67" s="7">
        <f t="shared" si="4"/>
        <v>0</v>
      </c>
    </row>
    <row r="68" spans="1:14" x14ac:dyDescent="0.3">
      <c r="A68" s="17">
        <v>-0.49999999999971001</v>
      </c>
      <c r="B68" s="10">
        <f t="shared" si="0"/>
        <v>0.83333333333140003</v>
      </c>
      <c r="D68" s="17">
        <v>-0.49999999999971001</v>
      </c>
      <c r="E68" s="16">
        <f t="shared" si="1"/>
        <v>0.16666666666860006</v>
      </c>
      <c r="G68" s="17">
        <v>-0.49999999999971001</v>
      </c>
      <c r="H68" s="15">
        <f t="shared" si="2"/>
        <v>0</v>
      </c>
      <c r="I68" s="14"/>
      <c r="J68" s="17">
        <v>-0.49999999999971001</v>
      </c>
      <c r="K68" s="15">
        <f t="shared" si="3"/>
        <v>0</v>
      </c>
      <c r="L68" s="14"/>
      <c r="M68" s="17">
        <v>-0.49999999999971001</v>
      </c>
      <c r="N68" s="7">
        <f t="shared" si="4"/>
        <v>0</v>
      </c>
    </row>
    <row r="69" spans="1:14" x14ac:dyDescent="0.3">
      <c r="A69" s="17">
        <v>-0.48999999999970001</v>
      </c>
      <c r="B69" s="10">
        <f t="shared" si="0"/>
        <v>0.76666666666466665</v>
      </c>
      <c r="D69" s="17">
        <v>-0.48999999999970001</v>
      </c>
      <c r="E69" s="16">
        <f t="shared" si="1"/>
        <v>0.2333333333353334</v>
      </c>
      <c r="G69" s="17">
        <v>-0.48999999999970001</v>
      </c>
      <c r="H69" s="15">
        <f t="shared" si="2"/>
        <v>0</v>
      </c>
      <c r="I69" s="14"/>
      <c r="J69" s="17">
        <v>-0.48999999999970001</v>
      </c>
      <c r="K69" s="15">
        <f t="shared" si="3"/>
        <v>0</v>
      </c>
      <c r="L69" s="14"/>
      <c r="M69" s="17">
        <v>-0.48999999999970001</v>
      </c>
      <c r="N69" s="7">
        <f t="shared" si="4"/>
        <v>0</v>
      </c>
    </row>
    <row r="70" spans="1:14" x14ac:dyDescent="0.3">
      <c r="A70" s="17">
        <v>-0.47999999999969001</v>
      </c>
      <c r="B70" s="10">
        <f t="shared" si="0"/>
        <v>0.69999999999793328</v>
      </c>
      <c r="D70" s="17">
        <v>-0.47999999999969001</v>
      </c>
      <c r="E70" s="16">
        <f t="shared" si="1"/>
        <v>0.30000000000206672</v>
      </c>
      <c r="G70" s="17">
        <v>-0.47999999999969001</v>
      </c>
      <c r="H70" s="15">
        <f t="shared" si="2"/>
        <v>0</v>
      </c>
      <c r="I70" s="14"/>
      <c r="J70" s="17">
        <v>-0.47999999999969001</v>
      </c>
      <c r="K70" s="15">
        <f t="shared" si="3"/>
        <v>0</v>
      </c>
      <c r="L70" s="14"/>
      <c r="M70" s="17">
        <v>-0.47999999999969001</v>
      </c>
      <c r="N70" s="7">
        <f t="shared" si="4"/>
        <v>0</v>
      </c>
    </row>
    <row r="71" spans="1:14" x14ac:dyDescent="0.3">
      <c r="A71" s="17">
        <v>-0.46999999999968001</v>
      </c>
      <c r="B71" s="10">
        <f t="shared" si="0"/>
        <v>0.63333333333120001</v>
      </c>
      <c r="D71" s="17">
        <v>-0.46999999999968001</v>
      </c>
      <c r="E71" s="16">
        <f t="shared" si="1"/>
        <v>0.36666666666880005</v>
      </c>
      <c r="G71" s="17">
        <v>-0.46999999999968001</v>
      </c>
      <c r="H71" s="15">
        <f t="shared" si="2"/>
        <v>0</v>
      </c>
      <c r="I71" s="14"/>
      <c r="J71" s="17">
        <v>-0.46999999999968001</v>
      </c>
      <c r="K71" s="15">
        <f t="shared" si="3"/>
        <v>0</v>
      </c>
      <c r="L71" s="14"/>
      <c r="M71" s="17">
        <v>-0.46999999999968001</v>
      </c>
      <c r="N71" s="7">
        <f t="shared" si="4"/>
        <v>0</v>
      </c>
    </row>
    <row r="72" spans="1:14" x14ac:dyDescent="0.3">
      <c r="A72" s="17">
        <v>-0.45999999999967001</v>
      </c>
      <c r="B72" s="10">
        <f t="shared" si="0"/>
        <v>0.56666666666446663</v>
      </c>
      <c r="D72" s="17">
        <v>-0.45999999999967001</v>
      </c>
      <c r="E72" s="16">
        <f t="shared" si="1"/>
        <v>0.43333333333553342</v>
      </c>
      <c r="G72" s="17">
        <v>-0.45999999999967001</v>
      </c>
      <c r="H72" s="15">
        <f t="shared" si="2"/>
        <v>0</v>
      </c>
      <c r="I72" s="14"/>
      <c r="J72" s="17">
        <v>-0.45999999999967001</v>
      </c>
      <c r="K72" s="15">
        <f t="shared" si="3"/>
        <v>0</v>
      </c>
      <c r="L72" s="14"/>
      <c r="M72" s="17">
        <v>-0.45999999999967001</v>
      </c>
      <c r="N72" s="7">
        <f t="shared" si="4"/>
        <v>0</v>
      </c>
    </row>
    <row r="73" spans="1:14" x14ac:dyDescent="0.3">
      <c r="A73" s="17">
        <v>-0.44999999999966001</v>
      </c>
      <c r="B73" s="10">
        <f t="shared" si="0"/>
        <v>0.49999999999773331</v>
      </c>
      <c r="D73" s="17">
        <v>-0.44999999999966001</v>
      </c>
      <c r="E73" s="16">
        <f t="shared" si="1"/>
        <v>0.50000000000226674</v>
      </c>
      <c r="G73" s="17">
        <v>-0.44999999999966001</v>
      </c>
      <c r="H73" s="15">
        <f t="shared" si="2"/>
        <v>0</v>
      </c>
      <c r="I73" s="14"/>
      <c r="J73" s="17">
        <v>-0.44999999999966001</v>
      </c>
      <c r="K73" s="15">
        <f t="shared" si="3"/>
        <v>0</v>
      </c>
      <c r="L73" s="14"/>
      <c r="M73" s="17">
        <v>-0.44999999999966001</v>
      </c>
      <c r="N73" s="7">
        <f t="shared" si="4"/>
        <v>0</v>
      </c>
    </row>
    <row r="74" spans="1:14" x14ac:dyDescent="0.3">
      <c r="A74" s="17">
        <v>-0.43999999999965</v>
      </c>
      <c r="B74" s="10">
        <f t="shared" si="0"/>
        <v>0.43333333333099999</v>
      </c>
      <c r="D74" s="17">
        <v>-0.43999999999965</v>
      </c>
      <c r="E74" s="16">
        <f t="shared" si="1"/>
        <v>0.56666666666900012</v>
      </c>
      <c r="G74" s="17">
        <v>-0.43999999999965</v>
      </c>
      <c r="H74" s="15">
        <f t="shared" si="2"/>
        <v>0</v>
      </c>
      <c r="I74" s="14"/>
      <c r="J74" s="17">
        <v>-0.43999999999965</v>
      </c>
      <c r="K74" s="15">
        <f t="shared" si="3"/>
        <v>0</v>
      </c>
      <c r="L74" s="14"/>
      <c r="M74" s="17">
        <v>-0.43999999999965</v>
      </c>
      <c r="N74" s="7">
        <f t="shared" si="4"/>
        <v>0</v>
      </c>
    </row>
    <row r="75" spans="1:14" x14ac:dyDescent="0.3">
      <c r="A75" s="17">
        <v>-0.42999999999964</v>
      </c>
      <c r="B75" s="10">
        <f t="shared" si="0"/>
        <v>0.36666666666426667</v>
      </c>
      <c r="D75" s="17">
        <v>-0.42999999999964</v>
      </c>
      <c r="E75" s="16">
        <f t="shared" si="1"/>
        <v>0.63333333333573338</v>
      </c>
      <c r="G75" s="17">
        <v>-0.42999999999964</v>
      </c>
      <c r="H75" s="15">
        <f t="shared" si="2"/>
        <v>0</v>
      </c>
      <c r="I75" s="14"/>
      <c r="J75" s="17">
        <v>-0.42999999999964</v>
      </c>
      <c r="K75" s="15">
        <f t="shared" si="3"/>
        <v>0</v>
      </c>
      <c r="L75" s="14"/>
      <c r="M75" s="17">
        <v>-0.42999999999964</v>
      </c>
      <c r="N75" s="7">
        <f t="shared" si="4"/>
        <v>0</v>
      </c>
    </row>
    <row r="76" spans="1:14" x14ac:dyDescent="0.3">
      <c r="A76" s="17">
        <v>-0.41999999999963</v>
      </c>
      <c r="B76" s="10">
        <f t="shared" si="0"/>
        <v>0.29999999999753335</v>
      </c>
      <c r="D76" s="17">
        <v>-0.41999999999963</v>
      </c>
      <c r="E76" s="16">
        <f t="shared" si="1"/>
        <v>0.70000000000246676</v>
      </c>
      <c r="G76" s="17">
        <v>-0.41999999999963</v>
      </c>
      <c r="H76" s="15">
        <f t="shared" si="2"/>
        <v>0</v>
      </c>
      <c r="I76" s="14"/>
      <c r="J76" s="17">
        <v>-0.41999999999963</v>
      </c>
      <c r="K76" s="15">
        <f t="shared" si="3"/>
        <v>0</v>
      </c>
      <c r="L76" s="14"/>
      <c r="M76" s="17">
        <v>-0.41999999999963</v>
      </c>
      <c r="N76" s="7">
        <f t="shared" si="4"/>
        <v>0</v>
      </c>
    </row>
    <row r="77" spans="1:14" x14ac:dyDescent="0.3">
      <c r="A77" s="17">
        <v>-0.40999999999962</v>
      </c>
      <c r="B77" s="10">
        <f t="shared" si="0"/>
        <v>0.2333333333308</v>
      </c>
      <c r="D77" s="17">
        <v>-0.40999999999962</v>
      </c>
      <c r="E77" s="16">
        <f t="shared" si="1"/>
        <v>0.76666666666920003</v>
      </c>
      <c r="G77" s="17">
        <v>-0.40999999999962</v>
      </c>
      <c r="H77" s="15">
        <f t="shared" si="2"/>
        <v>0</v>
      </c>
      <c r="I77" s="14"/>
      <c r="J77" s="17">
        <v>-0.40999999999962</v>
      </c>
      <c r="K77" s="15">
        <f t="shared" si="3"/>
        <v>0</v>
      </c>
      <c r="L77" s="14"/>
      <c r="M77" s="17">
        <v>-0.40999999999962</v>
      </c>
      <c r="N77" s="7">
        <f t="shared" si="4"/>
        <v>0</v>
      </c>
    </row>
    <row r="78" spans="1:14" x14ac:dyDescent="0.3">
      <c r="A78" s="17">
        <v>-0.39999999999961</v>
      </c>
      <c r="B78" s="10">
        <f t="shared" si="0"/>
        <v>0.16666666666406665</v>
      </c>
      <c r="D78" s="17">
        <v>-0.39999999999961</v>
      </c>
      <c r="E78" s="16">
        <f t="shared" si="1"/>
        <v>0.8333333333359334</v>
      </c>
      <c r="G78" s="17">
        <v>-0.39999999999961</v>
      </c>
      <c r="H78" s="15">
        <f t="shared" si="2"/>
        <v>0</v>
      </c>
      <c r="I78" s="14"/>
      <c r="J78" s="17">
        <v>-0.39999999999961</v>
      </c>
      <c r="K78" s="15">
        <f t="shared" si="3"/>
        <v>0</v>
      </c>
      <c r="L78" s="14"/>
      <c r="M78" s="17">
        <v>-0.39999999999961</v>
      </c>
      <c r="N78" s="7">
        <f t="shared" si="4"/>
        <v>0</v>
      </c>
    </row>
    <row r="79" spans="1:14" x14ac:dyDescent="0.3">
      <c r="A79" s="17">
        <v>-0.3899999999996</v>
      </c>
      <c r="B79" s="10">
        <f t="shared" si="0"/>
        <v>9.9999999997333319E-2</v>
      </c>
      <c r="D79" s="17">
        <v>-0.3899999999996</v>
      </c>
      <c r="E79" s="16">
        <f t="shared" si="1"/>
        <v>0.90000000000266678</v>
      </c>
      <c r="G79" s="17">
        <v>-0.3899999999996</v>
      </c>
      <c r="H79" s="15">
        <f t="shared" si="2"/>
        <v>0</v>
      </c>
      <c r="I79" s="14"/>
      <c r="J79" s="17">
        <v>-0.3899999999996</v>
      </c>
      <c r="K79" s="15">
        <f t="shared" si="3"/>
        <v>0</v>
      </c>
      <c r="L79" s="14"/>
      <c r="M79" s="17">
        <v>-0.3899999999996</v>
      </c>
      <c r="N79" s="7">
        <f t="shared" si="4"/>
        <v>0</v>
      </c>
    </row>
    <row r="80" spans="1:14" x14ac:dyDescent="0.3">
      <c r="A80" s="17">
        <v>-0.37999999999959</v>
      </c>
      <c r="B80" s="10">
        <f t="shared" si="0"/>
        <v>3.3333333330599992E-2</v>
      </c>
      <c r="D80" s="17">
        <v>-0.37999999999959</v>
      </c>
      <c r="E80" s="16">
        <f t="shared" si="1"/>
        <v>0.96666666666940004</v>
      </c>
      <c r="G80" s="17">
        <v>-0.37999999999959</v>
      </c>
      <c r="H80" s="15">
        <f t="shared" si="2"/>
        <v>0</v>
      </c>
      <c r="I80" s="14"/>
      <c r="J80" s="17">
        <v>-0.37999999999959</v>
      </c>
      <c r="K80" s="15">
        <f t="shared" si="3"/>
        <v>0</v>
      </c>
      <c r="L80" s="14"/>
      <c r="M80" s="17">
        <v>-0.37999999999959</v>
      </c>
      <c r="N80" s="7">
        <f t="shared" si="4"/>
        <v>0</v>
      </c>
    </row>
    <row r="81" spans="1:14" x14ac:dyDescent="0.3">
      <c r="A81" s="17">
        <v>-0.36999999999958</v>
      </c>
      <c r="B81" s="10">
        <f t="shared" si="0"/>
        <v>0</v>
      </c>
      <c r="D81" s="17">
        <v>-0.36999999999958</v>
      </c>
      <c r="E81" s="16">
        <f t="shared" si="1"/>
        <v>1</v>
      </c>
      <c r="G81" s="17">
        <v>-0.36999999999958</v>
      </c>
      <c r="H81" s="15">
        <f t="shared" si="2"/>
        <v>0</v>
      </c>
      <c r="I81" s="14"/>
      <c r="J81" s="17">
        <v>-0.36999999999958</v>
      </c>
      <c r="K81" s="15">
        <f t="shared" si="3"/>
        <v>0</v>
      </c>
      <c r="L81" s="14"/>
      <c r="M81" s="17">
        <v>-0.36999999999958</v>
      </c>
      <c r="N81" s="7">
        <f t="shared" si="4"/>
        <v>0</v>
      </c>
    </row>
    <row r="82" spans="1:14" x14ac:dyDescent="0.3">
      <c r="A82" s="17">
        <v>-0.35999999999957</v>
      </c>
      <c r="B82" s="10">
        <f t="shared" si="0"/>
        <v>0</v>
      </c>
      <c r="D82" s="17">
        <v>-0.35999999999957</v>
      </c>
      <c r="E82" s="16">
        <f t="shared" si="1"/>
        <v>1</v>
      </c>
      <c r="G82" s="17">
        <v>-0.35999999999957</v>
      </c>
      <c r="H82" s="15">
        <f t="shared" si="2"/>
        <v>0</v>
      </c>
      <c r="I82" s="14"/>
      <c r="J82" s="17">
        <v>-0.35999999999957</v>
      </c>
      <c r="K82" s="15">
        <f t="shared" si="3"/>
        <v>0</v>
      </c>
      <c r="L82" s="14"/>
      <c r="M82" s="17">
        <v>-0.35999999999957</v>
      </c>
      <c r="N82" s="7">
        <f t="shared" si="4"/>
        <v>0</v>
      </c>
    </row>
    <row r="83" spans="1:14" x14ac:dyDescent="0.3">
      <c r="A83" s="17">
        <v>-0.34999999999956</v>
      </c>
      <c r="B83" s="10">
        <f t="shared" si="0"/>
        <v>0</v>
      </c>
      <c r="D83" s="17">
        <v>-0.34999999999956</v>
      </c>
      <c r="E83" s="16">
        <f t="shared" si="1"/>
        <v>1</v>
      </c>
      <c r="G83" s="17">
        <v>-0.34999999999956</v>
      </c>
      <c r="H83" s="15">
        <f t="shared" si="2"/>
        <v>0</v>
      </c>
      <c r="I83" s="14"/>
      <c r="J83" s="17">
        <v>-0.34999999999956</v>
      </c>
      <c r="K83" s="15">
        <f t="shared" si="3"/>
        <v>0</v>
      </c>
      <c r="L83" s="14"/>
      <c r="M83" s="17">
        <v>-0.34999999999956</v>
      </c>
      <c r="N83" s="7">
        <f t="shared" si="4"/>
        <v>0</v>
      </c>
    </row>
    <row r="84" spans="1:14" x14ac:dyDescent="0.3">
      <c r="A84" s="17">
        <v>-0.33999999999955</v>
      </c>
      <c r="B84" s="10">
        <f t="shared" si="0"/>
        <v>0</v>
      </c>
      <c r="D84" s="17">
        <v>-0.33999999999955</v>
      </c>
      <c r="E84" s="16">
        <f t="shared" si="1"/>
        <v>1</v>
      </c>
      <c r="G84" s="17">
        <v>-0.33999999999955</v>
      </c>
      <c r="H84" s="15">
        <f t="shared" si="2"/>
        <v>0</v>
      </c>
      <c r="I84" s="14"/>
      <c r="J84" s="17">
        <v>-0.33999999999955</v>
      </c>
      <c r="K84" s="15">
        <f t="shared" si="3"/>
        <v>0</v>
      </c>
      <c r="L84" s="14"/>
      <c r="M84" s="17">
        <v>-0.33999999999955</v>
      </c>
      <c r="N84" s="7">
        <f t="shared" si="4"/>
        <v>0</v>
      </c>
    </row>
    <row r="85" spans="1:14" x14ac:dyDescent="0.3">
      <c r="A85" s="17">
        <v>-0.32999999999953999</v>
      </c>
      <c r="B85" s="10">
        <f t="shared" si="0"/>
        <v>0</v>
      </c>
      <c r="D85" s="17">
        <v>-0.32999999999953999</v>
      </c>
      <c r="E85" s="16">
        <f t="shared" si="1"/>
        <v>1</v>
      </c>
      <c r="G85" s="17">
        <v>-0.32999999999953999</v>
      </c>
      <c r="H85" s="15">
        <f t="shared" si="2"/>
        <v>0</v>
      </c>
      <c r="I85" s="14"/>
      <c r="J85" s="17">
        <v>-0.32999999999953999</v>
      </c>
      <c r="K85" s="15">
        <f t="shared" si="3"/>
        <v>0</v>
      </c>
      <c r="L85" s="14"/>
      <c r="M85" s="17">
        <v>-0.32999999999953999</v>
      </c>
      <c r="N85" s="7">
        <f t="shared" si="4"/>
        <v>0</v>
      </c>
    </row>
    <row r="86" spans="1:14" x14ac:dyDescent="0.3">
      <c r="A86" s="17">
        <v>-0.31999999999952999</v>
      </c>
      <c r="B86" s="10">
        <f t="shared" si="0"/>
        <v>0</v>
      </c>
      <c r="D86" s="17">
        <v>-0.31999999999952999</v>
      </c>
      <c r="E86" s="16">
        <f t="shared" si="1"/>
        <v>1</v>
      </c>
      <c r="G86" s="17">
        <v>-0.31999999999952999</v>
      </c>
      <c r="H86" s="15">
        <f t="shared" si="2"/>
        <v>0</v>
      </c>
      <c r="I86" s="14"/>
      <c r="J86" s="17">
        <v>-0.31999999999952999</v>
      </c>
      <c r="K86" s="15">
        <f t="shared" si="3"/>
        <v>0</v>
      </c>
      <c r="L86" s="14"/>
      <c r="M86" s="17">
        <v>-0.31999999999952999</v>
      </c>
      <c r="N86" s="7">
        <f t="shared" si="4"/>
        <v>0</v>
      </c>
    </row>
    <row r="87" spans="1:14" x14ac:dyDescent="0.3">
      <c r="A87" s="17">
        <v>-0.30999999999951999</v>
      </c>
      <c r="B87" s="10">
        <f t="shared" si="0"/>
        <v>0</v>
      </c>
      <c r="D87" s="17">
        <v>-0.30999999999951999</v>
      </c>
      <c r="E87" s="16">
        <f t="shared" si="1"/>
        <v>1</v>
      </c>
      <c r="G87" s="17">
        <v>-0.30999999999951999</v>
      </c>
      <c r="H87" s="15">
        <f t="shared" si="2"/>
        <v>0</v>
      </c>
      <c r="I87" s="14"/>
      <c r="J87" s="17">
        <v>-0.30999999999951999</v>
      </c>
      <c r="K87" s="15">
        <f t="shared" si="3"/>
        <v>0</v>
      </c>
      <c r="L87" s="14"/>
      <c r="M87" s="17">
        <v>-0.30999999999951999</v>
      </c>
      <c r="N87" s="7">
        <f t="shared" si="4"/>
        <v>0</v>
      </c>
    </row>
    <row r="88" spans="1:14" x14ac:dyDescent="0.3">
      <c r="A88" s="17">
        <v>-0.29999999999950999</v>
      </c>
      <c r="B88" s="10">
        <f t="shared" si="0"/>
        <v>0</v>
      </c>
      <c r="D88" s="17">
        <v>-0.29999999999950999</v>
      </c>
      <c r="E88" s="16">
        <f t="shared" si="1"/>
        <v>1</v>
      </c>
      <c r="G88" s="17">
        <v>-0.29999999999950999</v>
      </c>
      <c r="H88" s="15">
        <f t="shared" si="2"/>
        <v>0</v>
      </c>
      <c r="I88" s="14"/>
      <c r="J88" s="17">
        <v>-0.29999999999950999</v>
      </c>
      <c r="K88" s="15">
        <f t="shared" si="3"/>
        <v>0</v>
      </c>
      <c r="L88" s="14"/>
      <c r="M88" s="17">
        <v>-0.29999999999950999</v>
      </c>
      <c r="N88" s="7">
        <f t="shared" si="4"/>
        <v>0</v>
      </c>
    </row>
    <row r="89" spans="1:14" x14ac:dyDescent="0.3">
      <c r="A89" s="17">
        <v>-0.28999999999949999</v>
      </c>
      <c r="B89" s="10">
        <f t="shared" si="0"/>
        <v>0</v>
      </c>
      <c r="D89" s="17">
        <v>-0.28999999999949999</v>
      </c>
      <c r="E89" s="16">
        <f t="shared" si="1"/>
        <v>1</v>
      </c>
      <c r="G89" s="17">
        <v>-0.28999999999949999</v>
      </c>
      <c r="H89" s="15">
        <f t="shared" si="2"/>
        <v>0</v>
      </c>
      <c r="I89" s="14"/>
      <c r="J89" s="17">
        <v>-0.28999999999949999</v>
      </c>
      <c r="K89" s="15">
        <f t="shared" si="3"/>
        <v>0</v>
      </c>
      <c r="L89" s="14"/>
      <c r="M89" s="17">
        <v>-0.28999999999949999</v>
      </c>
      <c r="N89" s="7">
        <f t="shared" si="4"/>
        <v>0</v>
      </c>
    </row>
    <row r="90" spans="1:14" x14ac:dyDescent="0.3">
      <c r="A90" s="17">
        <v>-0.27999999999948999</v>
      </c>
      <c r="B90" s="10">
        <f t="shared" si="0"/>
        <v>0</v>
      </c>
      <c r="D90" s="17">
        <v>-0.27999999999948999</v>
      </c>
      <c r="E90" s="16">
        <f t="shared" si="1"/>
        <v>1</v>
      </c>
      <c r="G90" s="17">
        <v>-0.27999999999948999</v>
      </c>
      <c r="H90" s="15">
        <f t="shared" si="2"/>
        <v>0</v>
      </c>
      <c r="I90" s="14"/>
      <c r="J90" s="17">
        <v>-0.27999999999948999</v>
      </c>
      <c r="K90" s="15">
        <f t="shared" si="3"/>
        <v>0</v>
      </c>
      <c r="L90" s="14"/>
      <c r="M90" s="17">
        <v>-0.27999999999948999</v>
      </c>
      <c r="N90" s="7">
        <f t="shared" si="4"/>
        <v>0</v>
      </c>
    </row>
    <row r="91" spans="1:14" x14ac:dyDescent="0.3">
      <c r="A91" s="17">
        <v>-0.26999999999947999</v>
      </c>
      <c r="B91" s="10">
        <f t="shared" si="0"/>
        <v>0</v>
      </c>
      <c r="D91" s="17">
        <v>-0.26999999999947999</v>
      </c>
      <c r="E91" s="16">
        <f t="shared" si="1"/>
        <v>1</v>
      </c>
      <c r="G91" s="17">
        <v>-0.26999999999947999</v>
      </c>
      <c r="H91" s="15">
        <f t="shared" si="2"/>
        <v>0</v>
      </c>
      <c r="I91" s="14"/>
      <c r="J91" s="17">
        <v>-0.26999999999947999</v>
      </c>
      <c r="K91" s="15">
        <f t="shared" si="3"/>
        <v>0</v>
      </c>
      <c r="L91" s="14"/>
      <c r="M91" s="17">
        <v>-0.26999999999947999</v>
      </c>
      <c r="N91" s="7">
        <f t="shared" si="4"/>
        <v>0</v>
      </c>
    </row>
    <row r="92" spans="1:14" x14ac:dyDescent="0.3">
      <c r="A92" s="17">
        <v>-0.25999999999946999</v>
      </c>
      <c r="B92" s="10">
        <f t="shared" si="0"/>
        <v>0</v>
      </c>
      <c r="D92" s="17">
        <v>-0.25999999999946999</v>
      </c>
      <c r="E92" s="16">
        <f t="shared" si="1"/>
        <v>1</v>
      </c>
      <c r="G92" s="17">
        <v>-0.25999999999946999</v>
      </c>
      <c r="H92" s="15">
        <f t="shared" si="2"/>
        <v>0</v>
      </c>
      <c r="I92" s="14"/>
      <c r="J92" s="17">
        <v>-0.25999999999946999</v>
      </c>
      <c r="K92" s="15">
        <f t="shared" si="3"/>
        <v>0</v>
      </c>
      <c r="L92" s="14"/>
      <c r="M92" s="17">
        <v>-0.25999999999946999</v>
      </c>
      <c r="N92" s="7">
        <f t="shared" si="4"/>
        <v>0</v>
      </c>
    </row>
    <row r="93" spans="1:14" x14ac:dyDescent="0.3">
      <c r="A93" s="17">
        <v>-0.24999999999945999</v>
      </c>
      <c r="B93" s="10">
        <f t="shared" si="0"/>
        <v>0</v>
      </c>
      <c r="D93" s="17">
        <v>-0.24999999999945999</v>
      </c>
      <c r="E93" s="16">
        <f t="shared" si="1"/>
        <v>1</v>
      </c>
      <c r="G93" s="17">
        <v>-0.24999999999945999</v>
      </c>
      <c r="H93" s="15">
        <f t="shared" si="2"/>
        <v>0</v>
      </c>
      <c r="I93" s="14"/>
      <c r="J93" s="17">
        <v>-0.24999999999945999</v>
      </c>
      <c r="K93" s="15">
        <f t="shared" si="3"/>
        <v>0</v>
      </c>
      <c r="L93" s="14"/>
      <c r="M93" s="17">
        <v>-0.24999999999945999</v>
      </c>
      <c r="N93" s="7">
        <f t="shared" si="4"/>
        <v>0</v>
      </c>
    </row>
    <row r="94" spans="1:14" x14ac:dyDescent="0.3">
      <c r="A94" s="17">
        <v>-0.23999999999944999</v>
      </c>
      <c r="B94" s="10">
        <f t="shared" si="0"/>
        <v>0</v>
      </c>
      <c r="D94" s="17">
        <v>-0.23999999999944999</v>
      </c>
      <c r="E94" s="16">
        <f t="shared" si="1"/>
        <v>1</v>
      </c>
      <c r="G94" s="17">
        <v>-0.23999999999944999</v>
      </c>
      <c r="H94" s="15">
        <f t="shared" si="2"/>
        <v>0</v>
      </c>
      <c r="I94" s="14"/>
      <c r="J94" s="17">
        <v>-0.23999999999944999</v>
      </c>
      <c r="K94" s="15">
        <f t="shared" si="3"/>
        <v>0</v>
      </c>
      <c r="L94" s="14"/>
      <c r="M94" s="17">
        <v>-0.23999999999944999</v>
      </c>
      <c r="N94" s="7">
        <f t="shared" si="4"/>
        <v>0</v>
      </c>
    </row>
    <row r="95" spans="1:14" x14ac:dyDescent="0.3">
      <c r="A95" s="17">
        <v>-0.22999999999944001</v>
      </c>
      <c r="B95" s="10">
        <f t="shared" si="0"/>
        <v>0</v>
      </c>
      <c r="D95" s="17">
        <v>-0.22999999999944001</v>
      </c>
      <c r="E95" s="16">
        <f t="shared" si="1"/>
        <v>1</v>
      </c>
      <c r="G95" s="17">
        <v>-0.22999999999944001</v>
      </c>
      <c r="H95" s="15">
        <f t="shared" si="2"/>
        <v>0</v>
      </c>
      <c r="I95" s="14"/>
      <c r="J95" s="17">
        <v>-0.22999999999944001</v>
      </c>
      <c r="K95" s="15">
        <f t="shared" si="3"/>
        <v>0</v>
      </c>
      <c r="L95" s="14"/>
      <c r="M95" s="17">
        <v>-0.22999999999944001</v>
      </c>
      <c r="N95" s="7">
        <f t="shared" si="4"/>
        <v>0</v>
      </c>
    </row>
    <row r="96" spans="1:14" x14ac:dyDescent="0.3">
      <c r="A96" s="17">
        <v>-0.21999999999943001</v>
      </c>
      <c r="B96" s="10">
        <f t="shared" si="0"/>
        <v>0</v>
      </c>
      <c r="D96" s="17">
        <v>-0.21999999999943001</v>
      </c>
      <c r="E96" s="16">
        <f t="shared" si="1"/>
        <v>0.97777777777524455</v>
      </c>
      <c r="G96" s="17">
        <v>-0.21999999999943001</v>
      </c>
      <c r="H96" s="15">
        <f t="shared" si="2"/>
        <v>0</v>
      </c>
      <c r="I96" s="14"/>
      <c r="J96" s="17">
        <v>-0.21999999999943001</v>
      </c>
      <c r="K96" s="15">
        <f t="shared" si="3"/>
        <v>0</v>
      </c>
      <c r="L96" s="14"/>
      <c r="M96" s="17">
        <v>-0.21999999999943001</v>
      </c>
      <c r="N96" s="7">
        <f t="shared" si="4"/>
        <v>0</v>
      </c>
    </row>
    <row r="97" spans="1:14" x14ac:dyDescent="0.3">
      <c r="A97" s="17">
        <v>-0.20999999999942001</v>
      </c>
      <c r="B97" s="10">
        <f t="shared" si="0"/>
        <v>0</v>
      </c>
      <c r="D97" s="17">
        <v>-0.20999999999942001</v>
      </c>
      <c r="E97" s="16">
        <f t="shared" si="1"/>
        <v>0.93333333333075563</v>
      </c>
      <c r="G97" s="17">
        <v>-0.20999999999942001</v>
      </c>
      <c r="H97" s="15">
        <f t="shared" si="2"/>
        <v>0</v>
      </c>
      <c r="I97" s="14"/>
      <c r="J97" s="17">
        <v>-0.20999999999942001</v>
      </c>
      <c r="K97" s="15">
        <f t="shared" si="3"/>
        <v>0</v>
      </c>
      <c r="L97" s="14"/>
      <c r="M97" s="17">
        <v>-0.20999999999942001</v>
      </c>
      <c r="N97" s="7">
        <f t="shared" si="4"/>
        <v>0</v>
      </c>
    </row>
    <row r="98" spans="1:14" x14ac:dyDescent="0.3">
      <c r="A98" s="17">
        <v>-0.19999999999941001</v>
      </c>
      <c r="B98" s="10">
        <f t="shared" si="0"/>
        <v>0</v>
      </c>
      <c r="D98" s="17">
        <v>-0.19999999999941001</v>
      </c>
      <c r="E98" s="16">
        <f t="shared" si="1"/>
        <v>0.88888888888626671</v>
      </c>
      <c r="G98" s="17">
        <v>-0.19999999999941001</v>
      </c>
      <c r="H98" s="15">
        <f t="shared" si="2"/>
        <v>0</v>
      </c>
      <c r="I98" s="14"/>
      <c r="J98" s="17">
        <v>-0.19999999999941001</v>
      </c>
      <c r="K98" s="15">
        <f t="shared" si="3"/>
        <v>0</v>
      </c>
      <c r="L98" s="14"/>
      <c r="M98" s="17">
        <v>-0.19999999999941001</v>
      </c>
      <c r="N98" s="7">
        <f t="shared" si="4"/>
        <v>0</v>
      </c>
    </row>
    <row r="99" spans="1:14" x14ac:dyDescent="0.3">
      <c r="A99" s="17">
        <v>-0.18999999999940001</v>
      </c>
      <c r="B99" s="10">
        <f t="shared" si="0"/>
        <v>0</v>
      </c>
      <c r="D99" s="17">
        <v>-0.18999999999940001</v>
      </c>
      <c r="E99" s="16">
        <f t="shared" si="1"/>
        <v>0.84444444444177791</v>
      </c>
      <c r="G99" s="17">
        <v>-0.18999999999940001</v>
      </c>
      <c r="H99" s="15">
        <f t="shared" si="2"/>
        <v>0</v>
      </c>
      <c r="I99" s="14"/>
      <c r="J99" s="17">
        <v>-0.18999999999940001</v>
      </c>
      <c r="K99" s="15">
        <f t="shared" si="3"/>
        <v>0</v>
      </c>
      <c r="L99" s="14"/>
      <c r="M99" s="17">
        <v>-0.18999999999940001</v>
      </c>
      <c r="N99" s="7">
        <f t="shared" si="4"/>
        <v>0</v>
      </c>
    </row>
    <row r="100" spans="1:14" x14ac:dyDescent="0.3">
      <c r="A100" s="17">
        <v>-0.17999999999939001</v>
      </c>
      <c r="B100" s="10">
        <f t="shared" si="0"/>
        <v>0</v>
      </c>
      <c r="D100" s="17">
        <v>-0.17999999999939001</v>
      </c>
      <c r="E100" s="16">
        <f t="shared" si="1"/>
        <v>0.79999999999728899</v>
      </c>
      <c r="G100" s="17">
        <v>-0.17999999999939001</v>
      </c>
      <c r="H100" s="15">
        <f t="shared" si="2"/>
        <v>0</v>
      </c>
      <c r="I100" s="14"/>
      <c r="J100" s="17">
        <v>-0.17999999999939001</v>
      </c>
      <c r="K100" s="15">
        <f t="shared" si="3"/>
        <v>0</v>
      </c>
      <c r="L100" s="14"/>
      <c r="M100" s="17">
        <v>-0.17999999999939001</v>
      </c>
      <c r="N100" s="7">
        <f t="shared" si="4"/>
        <v>0</v>
      </c>
    </row>
    <row r="101" spans="1:14" x14ac:dyDescent="0.3">
      <c r="A101" s="17">
        <v>-0.16999999999938001</v>
      </c>
      <c r="B101" s="10">
        <f t="shared" si="0"/>
        <v>0</v>
      </c>
      <c r="D101" s="17">
        <v>-0.16999999999938001</v>
      </c>
      <c r="E101" s="16">
        <f t="shared" si="1"/>
        <v>0.75555555555280007</v>
      </c>
      <c r="G101" s="17">
        <v>-0.16999999999938001</v>
      </c>
      <c r="H101" s="15">
        <f t="shared" si="2"/>
        <v>0</v>
      </c>
      <c r="I101" s="14"/>
      <c r="J101" s="17">
        <v>-0.16999999999938001</v>
      </c>
      <c r="K101" s="15">
        <f t="shared" si="3"/>
        <v>0</v>
      </c>
      <c r="L101" s="14"/>
      <c r="M101" s="17">
        <v>-0.16999999999938001</v>
      </c>
      <c r="N101" s="7">
        <f t="shared" si="4"/>
        <v>0</v>
      </c>
    </row>
    <row r="102" spans="1:14" x14ac:dyDescent="0.3">
      <c r="A102" s="17">
        <v>-0.15999999999937001</v>
      </c>
      <c r="B102" s="10">
        <f t="shared" si="0"/>
        <v>0</v>
      </c>
      <c r="D102" s="17">
        <v>-0.15999999999937001</v>
      </c>
      <c r="E102" s="16">
        <f t="shared" si="1"/>
        <v>0.71111111110831116</v>
      </c>
      <c r="G102" s="17">
        <v>-0.15999999999937001</v>
      </c>
      <c r="H102" s="15">
        <f t="shared" si="2"/>
        <v>0</v>
      </c>
      <c r="I102" s="14"/>
      <c r="J102" s="17">
        <v>-0.15999999999937001</v>
      </c>
      <c r="K102" s="15">
        <f t="shared" si="3"/>
        <v>0</v>
      </c>
      <c r="L102" s="14"/>
      <c r="M102" s="17">
        <v>-0.15999999999937001</v>
      </c>
      <c r="N102" s="7">
        <f t="shared" si="4"/>
        <v>0</v>
      </c>
    </row>
    <row r="103" spans="1:14" x14ac:dyDescent="0.3">
      <c r="A103" s="17">
        <v>-0.14999999999936001</v>
      </c>
      <c r="B103" s="10">
        <f t="shared" si="0"/>
        <v>0</v>
      </c>
      <c r="D103" s="17">
        <v>-0.14999999999936001</v>
      </c>
      <c r="E103" s="16">
        <f t="shared" si="1"/>
        <v>0.66666666666382224</v>
      </c>
      <c r="G103" s="17">
        <v>-0.14999999999936001</v>
      </c>
      <c r="H103" s="15">
        <f t="shared" si="2"/>
        <v>0</v>
      </c>
      <c r="I103" s="14"/>
      <c r="J103" s="17">
        <v>-0.14999999999936001</v>
      </c>
      <c r="K103" s="15">
        <f t="shared" si="3"/>
        <v>0</v>
      </c>
      <c r="L103" s="14"/>
      <c r="M103" s="17">
        <v>-0.14999999999936001</v>
      </c>
      <c r="N103" s="7">
        <f t="shared" si="4"/>
        <v>0</v>
      </c>
    </row>
    <row r="104" spans="1:14" x14ac:dyDescent="0.3">
      <c r="A104" s="17">
        <v>-0.13999999999935001</v>
      </c>
      <c r="B104" s="10">
        <f t="shared" ref="B104:B167" si="5">IF(A104&lt;=$B$7,1,IF(A104&gt;=$C$7,0,$H$7*(A104-$C$7)))</f>
        <v>0</v>
      </c>
      <c r="D104" s="17">
        <v>-0.13999999999935001</v>
      </c>
      <c r="E104" s="16">
        <f t="shared" ref="E104:E167" si="6">IF(OR(D104&lt;=$B$8,D104&gt;=$E$8),0,IF(AND(D104&gt;=$C$8,D104&lt;=$D$8),1,IF(AND(D104&gt;=$B$8,D104&lt;=$C$8),$G$8*(D104-$B$8),IF(AND(D104&gt;=$D$8,D104&lt;=$E$8),$H$8*(D104-$E$8)))))</f>
        <v>0.62222222221933343</v>
      </c>
      <c r="G104" s="17">
        <v>-0.13999999999935001</v>
      </c>
      <c r="H104" s="15">
        <f t="shared" ref="H104:H167" si="7">IF(OR(G104&lt;=$B$9,G104&gt;=$E$9),0,IF(AND(G104&gt;=$C$9,G104&lt;=$D$9),1,IF(AND(G104&gt;=$B$9,G104&lt;=$C$9),$G$9*(G104-$B$9),IF(AND(G104&gt;=$D$9,G104&lt;=$E$9),$H$9*(G104-$E$9)))))</f>
        <v>0</v>
      </c>
      <c r="I104" s="14"/>
      <c r="J104" s="17">
        <v>-0.13999999999935001</v>
      </c>
      <c r="K104" s="15">
        <f t="shared" ref="K104:K167" si="8">IF(OR(J104&lt;=$B$10,J104&gt;=$E$10),0,IF(AND(J104&gt;=$C$10,J104&lt;=$D$10),1,IF(AND(J104&gt;=$B$10,J104&lt;=$C$10),$G$10*(J104-$B$10),IF(AND(J104&gt;=$D$10,J104&lt;=$E$10),$H$10*(J104-$E$10)))))</f>
        <v>0</v>
      </c>
      <c r="L104" s="14"/>
      <c r="M104" s="17">
        <v>-0.13999999999935001</v>
      </c>
      <c r="N104" s="7">
        <f t="shared" ref="N104:N167" si="9">IF(M104&lt;=$B$11,0,IF(M104&gt;=$C$11,1,$G$11*(M104-$B$11)))</f>
        <v>0</v>
      </c>
    </row>
    <row r="105" spans="1:14" x14ac:dyDescent="0.3">
      <c r="A105" s="17">
        <v>-0.12999999999934</v>
      </c>
      <c r="B105" s="10">
        <f t="shared" si="5"/>
        <v>0</v>
      </c>
      <c r="D105" s="17">
        <v>-0.12999999999934</v>
      </c>
      <c r="E105" s="16">
        <f t="shared" si="6"/>
        <v>0.57777777777484451</v>
      </c>
      <c r="G105" s="17">
        <v>-0.12999999999934</v>
      </c>
      <c r="H105" s="15">
        <f t="shared" si="7"/>
        <v>0</v>
      </c>
      <c r="I105" s="14"/>
      <c r="J105" s="17">
        <v>-0.12999999999934</v>
      </c>
      <c r="K105" s="15">
        <f t="shared" si="8"/>
        <v>0</v>
      </c>
      <c r="L105" s="14"/>
      <c r="M105" s="17">
        <v>-0.12999999999934</v>
      </c>
      <c r="N105" s="7">
        <f t="shared" si="9"/>
        <v>0</v>
      </c>
    </row>
    <row r="106" spans="1:14" x14ac:dyDescent="0.3">
      <c r="A106" s="17">
        <v>-0.11999999999933</v>
      </c>
      <c r="B106" s="10">
        <f t="shared" si="5"/>
        <v>0</v>
      </c>
      <c r="D106" s="17">
        <v>-0.11999999999933</v>
      </c>
      <c r="E106" s="16">
        <f t="shared" si="6"/>
        <v>0.5333333333303556</v>
      </c>
      <c r="G106" s="17">
        <v>-0.11999999999933</v>
      </c>
      <c r="H106" s="15">
        <f t="shared" si="7"/>
        <v>0</v>
      </c>
      <c r="I106" s="14"/>
      <c r="J106" s="17">
        <v>-0.11999999999933</v>
      </c>
      <c r="K106" s="15">
        <f t="shared" si="8"/>
        <v>0</v>
      </c>
      <c r="L106" s="14"/>
      <c r="M106" s="17">
        <v>-0.11999999999933</v>
      </c>
      <c r="N106" s="7">
        <f t="shared" si="9"/>
        <v>0</v>
      </c>
    </row>
    <row r="107" spans="1:14" x14ac:dyDescent="0.3">
      <c r="A107" s="17">
        <v>-0.10999999999932</v>
      </c>
      <c r="B107" s="10">
        <f t="shared" si="5"/>
        <v>0</v>
      </c>
      <c r="D107" s="17">
        <v>-0.10999999999932</v>
      </c>
      <c r="E107" s="16">
        <f t="shared" si="6"/>
        <v>0.48888888888586668</v>
      </c>
      <c r="G107" s="17">
        <v>-0.10999999999932</v>
      </c>
      <c r="H107" s="15">
        <f t="shared" si="7"/>
        <v>0</v>
      </c>
      <c r="I107" s="14"/>
      <c r="J107" s="17">
        <v>-0.10999999999932</v>
      </c>
      <c r="K107" s="15">
        <f t="shared" si="8"/>
        <v>0</v>
      </c>
      <c r="L107" s="14"/>
      <c r="M107" s="17">
        <v>-0.10999999999932</v>
      </c>
      <c r="N107" s="7">
        <f t="shared" si="9"/>
        <v>0</v>
      </c>
    </row>
    <row r="108" spans="1:14" x14ac:dyDescent="0.3">
      <c r="A108" s="17">
        <v>-9.9999999999310099E-2</v>
      </c>
      <c r="B108" s="10">
        <f t="shared" si="5"/>
        <v>0</v>
      </c>
      <c r="D108" s="17">
        <v>-9.9999999999310099E-2</v>
      </c>
      <c r="E108" s="16">
        <f t="shared" si="6"/>
        <v>0.44444444444137826</v>
      </c>
      <c r="G108" s="17">
        <v>-9.9999999999310099E-2</v>
      </c>
      <c r="H108" s="15">
        <f t="shared" si="7"/>
        <v>9.8558066469982858E-12</v>
      </c>
      <c r="I108" s="14"/>
      <c r="J108" s="17">
        <v>-9.9999999999310099E-2</v>
      </c>
      <c r="K108" s="15">
        <f t="shared" si="8"/>
        <v>0</v>
      </c>
      <c r="L108" s="14"/>
      <c r="M108" s="17">
        <v>-9.9999999999310099E-2</v>
      </c>
      <c r="N108" s="7">
        <f t="shared" si="9"/>
        <v>0</v>
      </c>
    </row>
    <row r="109" spans="1:14" x14ac:dyDescent="0.3">
      <c r="A109" s="17">
        <v>-8.9999999999300098E-2</v>
      </c>
      <c r="B109" s="10">
        <f t="shared" si="5"/>
        <v>0</v>
      </c>
      <c r="D109" s="17">
        <v>-8.9999999999300098E-2</v>
      </c>
      <c r="E109" s="16">
        <f t="shared" si="6"/>
        <v>0.39999999999688934</v>
      </c>
      <c r="G109" s="17">
        <v>-8.9999999999300098E-2</v>
      </c>
      <c r="H109" s="15">
        <f t="shared" si="7"/>
        <v>0.14285714286714152</v>
      </c>
      <c r="I109" s="14"/>
      <c r="J109" s="17">
        <v>-8.9999999999300098E-2</v>
      </c>
      <c r="K109" s="15">
        <f t="shared" si="8"/>
        <v>0</v>
      </c>
      <c r="L109" s="14"/>
      <c r="M109" s="17">
        <v>-8.9999999999300098E-2</v>
      </c>
      <c r="N109" s="7">
        <f t="shared" si="9"/>
        <v>0</v>
      </c>
    </row>
    <row r="110" spans="1:14" x14ac:dyDescent="0.3">
      <c r="A110" s="17">
        <v>-7.9999999999290097E-2</v>
      </c>
      <c r="B110" s="10">
        <f t="shared" si="5"/>
        <v>0</v>
      </c>
      <c r="D110" s="17">
        <v>-7.9999999999290097E-2</v>
      </c>
      <c r="E110" s="16">
        <f t="shared" si="6"/>
        <v>0.35555555555240043</v>
      </c>
      <c r="G110" s="17">
        <v>-7.9999999999290097E-2</v>
      </c>
      <c r="H110" s="15">
        <f t="shared" si="7"/>
        <v>0.28571428572442725</v>
      </c>
      <c r="I110" s="14"/>
      <c r="J110" s="17">
        <v>-7.9999999999290097E-2</v>
      </c>
      <c r="K110" s="15">
        <f t="shared" si="8"/>
        <v>0</v>
      </c>
      <c r="L110" s="14"/>
      <c r="M110" s="17">
        <v>-7.9999999999290097E-2</v>
      </c>
      <c r="N110" s="7">
        <f t="shared" si="9"/>
        <v>0</v>
      </c>
    </row>
    <row r="111" spans="1:14" x14ac:dyDescent="0.3">
      <c r="A111" s="17">
        <v>-6.9999999999280096E-2</v>
      </c>
      <c r="B111" s="10">
        <f t="shared" si="5"/>
        <v>0</v>
      </c>
      <c r="D111" s="17">
        <v>-6.9999999999280096E-2</v>
      </c>
      <c r="E111" s="16">
        <f t="shared" si="6"/>
        <v>0.31111111110791156</v>
      </c>
      <c r="G111" s="17">
        <v>-6.9999999999280096E-2</v>
      </c>
      <c r="H111" s="15">
        <f t="shared" si="7"/>
        <v>0.42857142858171293</v>
      </c>
      <c r="I111" s="14"/>
      <c r="J111" s="17">
        <v>-6.9999999999280096E-2</v>
      </c>
      <c r="K111" s="15">
        <f t="shared" si="8"/>
        <v>0</v>
      </c>
      <c r="L111" s="14"/>
      <c r="M111" s="17">
        <v>-6.9999999999280096E-2</v>
      </c>
      <c r="N111" s="7">
        <f t="shared" si="9"/>
        <v>0</v>
      </c>
    </row>
    <row r="112" spans="1:14" x14ac:dyDescent="0.3">
      <c r="A112" s="17">
        <v>-5.9999999999270102E-2</v>
      </c>
      <c r="B112" s="10">
        <f t="shared" si="5"/>
        <v>0</v>
      </c>
      <c r="D112" s="17">
        <v>-5.9999999999270102E-2</v>
      </c>
      <c r="E112" s="16">
        <f t="shared" si="6"/>
        <v>0.2666666666634227</v>
      </c>
      <c r="G112" s="17">
        <v>-5.9999999999270102E-2</v>
      </c>
      <c r="H112" s="15">
        <f t="shared" si="7"/>
        <v>0.57142857143899861</v>
      </c>
      <c r="I112" s="14"/>
      <c r="J112" s="17">
        <v>-5.9999999999270102E-2</v>
      </c>
      <c r="K112" s="15">
        <f t="shared" si="8"/>
        <v>0</v>
      </c>
      <c r="L112" s="14"/>
      <c r="M112" s="17">
        <v>-5.9999999999270102E-2</v>
      </c>
      <c r="N112" s="7">
        <f t="shared" si="9"/>
        <v>0</v>
      </c>
    </row>
    <row r="113" spans="1:14" x14ac:dyDescent="0.3">
      <c r="A113" s="17">
        <v>-4.9999999999260102E-2</v>
      </c>
      <c r="B113" s="10">
        <f t="shared" si="5"/>
        <v>0</v>
      </c>
      <c r="D113" s="17">
        <v>-4.9999999999260102E-2</v>
      </c>
      <c r="E113" s="16">
        <f t="shared" si="6"/>
        <v>0.22222222221893378</v>
      </c>
      <c r="G113" s="17">
        <v>-4.9999999999260102E-2</v>
      </c>
      <c r="H113" s="15">
        <f t="shared" si="7"/>
        <v>0.71428571429628429</v>
      </c>
      <c r="I113" s="14"/>
      <c r="J113" s="17">
        <v>-4.9999999999260102E-2</v>
      </c>
      <c r="K113" s="15">
        <f t="shared" si="8"/>
        <v>0</v>
      </c>
      <c r="L113" s="14"/>
      <c r="M113" s="17">
        <v>-4.9999999999260102E-2</v>
      </c>
      <c r="N113" s="7">
        <f t="shared" si="9"/>
        <v>0</v>
      </c>
    </row>
    <row r="114" spans="1:14" x14ac:dyDescent="0.3">
      <c r="A114" s="17">
        <v>-3.9999999999250101E-2</v>
      </c>
      <c r="B114" s="10">
        <f t="shared" si="5"/>
        <v>0</v>
      </c>
      <c r="D114" s="17">
        <v>-3.9999999999250101E-2</v>
      </c>
      <c r="E114" s="16">
        <f t="shared" si="6"/>
        <v>0.1777777777744449</v>
      </c>
      <c r="G114" s="17">
        <v>-3.9999999999250101E-2</v>
      </c>
      <c r="H114" s="15">
        <f t="shared" si="7"/>
        <v>0.85714285715356997</v>
      </c>
      <c r="I114" s="14"/>
      <c r="J114" s="17">
        <v>-3.9999999999250101E-2</v>
      </c>
      <c r="K114" s="15">
        <f t="shared" si="8"/>
        <v>0</v>
      </c>
      <c r="L114" s="14"/>
      <c r="M114" s="17">
        <v>-3.9999999999250101E-2</v>
      </c>
      <c r="N114" s="7">
        <f t="shared" si="9"/>
        <v>0</v>
      </c>
    </row>
    <row r="115" spans="1:14" x14ac:dyDescent="0.3">
      <c r="A115" s="17">
        <v>-2.99999999992401E-2</v>
      </c>
      <c r="B115" s="10">
        <f t="shared" si="5"/>
        <v>0</v>
      </c>
      <c r="D115" s="17">
        <v>-2.99999999992401E-2</v>
      </c>
      <c r="E115" s="16">
        <f t="shared" si="6"/>
        <v>0.13333333332995601</v>
      </c>
      <c r="G115" s="17">
        <v>-2.99999999992401E-2</v>
      </c>
      <c r="H115" s="15">
        <f t="shared" si="7"/>
        <v>1</v>
      </c>
      <c r="I115" s="14"/>
      <c r="J115" s="17">
        <v>-2.99999999992401E-2</v>
      </c>
      <c r="K115" s="15">
        <f t="shared" si="8"/>
        <v>0</v>
      </c>
      <c r="L115" s="14"/>
      <c r="M115" s="17">
        <v>-2.99999999992401E-2</v>
      </c>
      <c r="N115" s="7">
        <f t="shared" si="9"/>
        <v>0</v>
      </c>
    </row>
    <row r="116" spans="1:14" x14ac:dyDescent="0.3">
      <c r="A116" s="17">
        <v>-1.9999999999230099E-2</v>
      </c>
      <c r="B116" s="10">
        <f t="shared" si="5"/>
        <v>0</v>
      </c>
      <c r="D116" s="17">
        <v>-1.9999999999230099E-2</v>
      </c>
      <c r="E116" s="16">
        <f t="shared" si="6"/>
        <v>8.8888888885467116E-2</v>
      </c>
      <c r="G116" s="17">
        <v>-1.9999999999230099E-2</v>
      </c>
      <c r="H116" s="15">
        <f t="shared" si="7"/>
        <v>1</v>
      </c>
      <c r="I116" s="14"/>
      <c r="J116" s="17">
        <v>-1.9999999999230099E-2</v>
      </c>
      <c r="K116" s="15">
        <f t="shared" si="8"/>
        <v>0</v>
      </c>
      <c r="L116" s="14"/>
      <c r="M116" s="17">
        <v>-1.9999999999230099E-2</v>
      </c>
      <c r="N116" s="7">
        <f t="shared" si="9"/>
        <v>0</v>
      </c>
    </row>
    <row r="117" spans="1:14" x14ac:dyDescent="0.3">
      <c r="A117" s="17">
        <v>-9.9999999992200807E-3</v>
      </c>
      <c r="B117" s="10">
        <f t="shared" si="5"/>
        <v>0</v>
      </c>
      <c r="D117" s="17">
        <v>-9.9999999992200807E-3</v>
      </c>
      <c r="E117" s="16">
        <f t="shared" si="6"/>
        <v>4.4444444440978136E-2</v>
      </c>
      <c r="G117" s="17">
        <v>-9.9999999992200807E-3</v>
      </c>
      <c r="H117" s="15">
        <f t="shared" si="7"/>
        <v>1</v>
      </c>
      <c r="J117" s="17">
        <v>-9.9999999992200807E-3</v>
      </c>
      <c r="K117" s="15">
        <f t="shared" si="8"/>
        <v>0</v>
      </c>
      <c r="M117" s="17">
        <v>-9.9999999992200807E-3</v>
      </c>
      <c r="N117" s="7">
        <f t="shared" si="9"/>
        <v>0</v>
      </c>
    </row>
    <row r="118" spans="1:14" x14ac:dyDescent="0.3">
      <c r="A118" s="17">
        <v>7.8992368202079898E-13</v>
      </c>
      <c r="B118" s="10">
        <f t="shared" si="5"/>
        <v>0</v>
      </c>
      <c r="D118" s="17">
        <v>7.8992368202079898E-13</v>
      </c>
      <c r="E118" s="16">
        <f t="shared" si="6"/>
        <v>0</v>
      </c>
      <c r="G118" s="17">
        <v>7.8992368202079898E-13</v>
      </c>
      <c r="H118" s="15">
        <f t="shared" si="7"/>
        <v>1</v>
      </c>
      <c r="J118" s="17">
        <v>7.8992368202079898E-13</v>
      </c>
      <c r="K118" s="15">
        <f t="shared" si="8"/>
        <v>7.8992368202079904E-12</v>
      </c>
      <c r="M118" s="17">
        <v>7.8992368202079898E-13</v>
      </c>
      <c r="N118" s="7">
        <f t="shared" si="9"/>
        <v>0</v>
      </c>
    </row>
    <row r="119" spans="1:14" x14ac:dyDescent="0.3">
      <c r="A119" s="17">
        <v>1.00000000007999E-2</v>
      </c>
      <c r="B119" s="10">
        <f t="shared" si="5"/>
        <v>0</v>
      </c>
      <c r="D119" s="17">
        <v>1.00000000007999E-2</v>
      </c>
      <c r="E119" s="16">
        <f t="shared" si="6"/>
        <v>0</v>
      </c>
      <c r="G119" s="17">
        <v>1.00000000007999E-2</v>
      </c>
      <c r="H119" s="15">
        <f t="shared" si="7"/>
        <v>1</v>
      </c>
      <c r="J119" s="17">
        <v>1.00000000007999E-2</v>
      </c>
      <c r="K119" s="15">
        <f t="shared" si="8"/>
        <v>0.100000000007999</v>
      </c>
      <c r="M119" s="17">
        <v>1.00000000007999E-2</v>
      </c>
      <c r="N119" s="7">
        <f t="shared" si="9"/>
        <v>0</v>
      </c>
    </row>
    <row r="120" spans="1:14" x14ac:dyDescent="0.3">
      <c r="A120" s="17">
        <v>2.0000000000809901E-2</v>
      </c>
      <c r="B120" s="10">
        <f t="shared" si="5"/>
        <v>0</v>
      </c>
      <c r="D120" s="17">
        <v>2.0000000000809901E-2</v>
      </c>
      <c r="E120" s="16">
        <f t="shared" si="6"/>
        <v>0</v>
      </c>
      <c r="G120" s="17">
        <v>2.0000000000809901E-2</v>
      </c>
      <c r="H120" s="15">
        <f t="shared" si="7"/>
        <v>1</v>
      </c>
      <c r="J120" s="17">
        <v>2.0000000000809901E-2</v>
      </c>
      <c r="K120" s="15">
        <f t="shared" si="8"/>
        <v>0.200000000008099</v>
      </c>
      <c r="M120" s="17">
        <v>2.0000000000809901E-2</v>
      </c>
      <c r="N120" s="7">
        <f t="shared" si="9"/>
        <v>0</v>
      </c>
    </row>
    <row r="121" spans="1:14" x14ac:dyDescent="0.3">
      <c r="A121" s="17">
        <v>3.0000000000819899E-2</v>
      </c>
      <c r="B121" s="10">
        <f t="shared" si="5"/>
        <v>0</v>
      </c>
      <c r="D121" s="17">
        <v>3.0000000000819899E-2</v>
      </c>
      <c r="E121" s="16">
        <f t="shared" si="6"/>
        <v>0</v>
      </c>
      <c r="G121" s="17">
        <v>3.0000000000819899E-2</v>
      </c>
      <c r="H121" s="15">
        <f t="shared" si="7"/>
        <v>0.99999999998828715</v>
      </c>
      <c r="J121" s="17">
        <v>3.0000000000819899E-2</v>
      </c>
      <c r="K121" s="15">
        <f t="shared" si="8"/>
        <v>0.30000000000819899</v>
      </c>
      <c r="M121" s="17">
        <v>3.0000000000819899E-2</v>
      </c>
      <c r="N121" s="7">
        <f t="shared" si="9"/>
        <v>0</v>
      </c>
    </row>
    <row r="122" spans="1:14" x14ac:dyDescent="0.3">
      <c r="A122" s="17">
        <v>4.0000000000829899E-2</v>
      </c>
      <c r="B122" s="10">
        <f t="shared" si="5"/>
        <v>0</v>
      </c>
      <c r="D122" s="17">
        <v>4.0000000000829899E-2</v>
      </c>
      <c r="E122" s="16">
        <f t="shared" si="6"/>
        <v>0</v>
      </c>
      <c r="G122" s="17">
        <v>4.0000000000829899E-2</v>
      </c>
      <c r="H122" s="15">
        <f t="shared" si="7"/>
        <v>0.85714285713100147</v>
      </c>
      <c r="J122" s="17">
        <v>4.0000000000829899E-2</v>
      </c>
      <c r="K122" s="15">
        <f t="shared" si="8"/>
        <v>0.40000000000829899</v>
      </c>
      <c r="M122" s="17">
        <v>4.0000000000829899E-2</v>
      </c>
      <c r="N122" s="7">
        <f t="shared" si="9"/>
        <v>0</v>
      </c>
    </row>
    <row r="123" spans="1:14" x14ac:dyDescent="0.3">
      <c r="A123" s="17">
        <v>5.00000000008399E-2</v>
      </c>
      <c r="B123" s="10">
        <f t="shared" si="5"/>
        <v>0</v>
      </c>
      <c r="D123" s="17">
        <v>5.00000000008399E-2</v>
      </c>
      <c r="E123" s="16">
        <f t="shared" si="6"/>
        <v>0</v>
      </c>
      <c r="G123" s="17">
        <v>5.00000000008399E-2</v>
      </c>
      <c r="H123" s="15">
        <f t="shared" si="7"/>
        <v>0.71428571427371579</v>
      </c>
      <c r="J123" s="17">
        <v>5.00000000008399E-2</v>
      </c>
      <c r="K123" s="15">
        <f t="shared" si="8"/>
        <v>0.50000000000839906</v>
      </c>
      <c r="M123" s="17">
        <v>5.00000000008399E-2</v>
      </c>
      <c r="N123" s="7">
        <f t="shared" si="9"/>
        <v>0</v>
      </c>
    </row>
    <row r="124" spans="1:14" x14ac:dyDescent="0.3">
      <c r="A124" s="17">
        <v>6.0000000000849901E-2</v>
      </c>
      <c r="B124" s="10">
        <f t="shared" si="5"/>
        <v>0</v>
      </c>
      <c r="D124" s="17">
        <v>6.0000000000849901E-2</v>
      </c>
      <c r="E124" s="16">
        <f t="shared" si="6"/>
        <v>0</v>
      </c>
      <c r="G124" s="17">
        <v>6.0000000000849901E-2</v>
      </c>
      <c r="H124" s="15">
        <f t="shared" si="7"/>
        <v>0.57142857141643</v>
      </c>
      <c r="J124" s="17">
        <v>6.0000000000849901E-2</v>
      </c>
      <c r="K124" s="15">
        <f t="shared" si="8"/>
        <v>0.60000000000849907</v>
      </c>
      <c r="M124" s="17">
        <v>6.0000000000849901E-2</v>
      </c>
      <c r="N124" s="7">
        <f t="shared" si="9"/>
        <v>0</v>
      </c>
    </row>
    <row r="125" spans="1:14" x14ac:dyDescent="0.3">
      <c r="A125" s="17">
        <v>7.0000000000859902E-2</v>
      </c>
      <c r="B125" s="10">
        <f t="shared" si="5"/>
        <v>0</v>
      </c>
      <c r="D125" s="17">
        <v>7.0000000000859902E-2</v>
      </c>
      <c r="E125" s="16">
        <f t="shared" si="6"/>
        <v>0</v>
      </c>
      <c r="G125" s="17">
        <v>7.0000000000859902E-2</v>
      </c>
      <c r="H125" s="15">
        <f t="shared" si="7"/>
        <v>0.42857142855914432</v>
      </c>
      <c r="J125" s="17">
        <v>7.0000000000859902E-2</v>
      </c>
      <c r="K125" s="15">
        <f t="shared" si="8"/>
        <v>0.70000000000859908</v>
      </c>
      <c r="M125" s="17">
        <v>7.0000000000859902E-2</v>
      </c>
      <c r="N125" s="7">
        <f t="shared" si="9"/>
        <v>0</v>
      </c>
    </row>
    <row r="126" spans="1:14" x14ac:dyDescent="0.3">
      <c r="A126" s="17">
        <v>8.0000000000869903E-2</v>
      </c>
      <c r="B126" s="10">
        <f t="shared" si="5"/>
        <v>0</v>
      </c>
      <c r="D126" s="17">
        <v>8.0000000000869903E-2</v>
      </c>
      <c r="E126" s="16">
        <f t="shared" si="6"/>
        <v>0</v>
      </c>
      <c r="G126" s="17">
        <v>8.0000000000869903E-2</v>
      </c>
      <c r="H126" s="15">
        <f t="shared" si="7"/>
        <v>0.28571428570185858</v>
      </c>
      <c r="J126" s="17">
        <v>8.0000000000869903E-2</v>
      </c>
      <c r="K126" s="15">
        <f t="shared" si="8"/>
        <v>0.80000000000869909</v>
      </c>
      <c r="M126" s="17">
        <v>8.0000000000869903E-2</v>
      </c>
      <c r="N126" s="7">
        <f t="shared" si="9"/>
        <v>0</v>
      </c>
    </row>
    <row r="127" spans="1:14" x14ac:dyDescent="0.3">
      <c r="A127" s="17">
        <v>9.0000000000879904E-2</v>
      </c>
      <c r="B127" s="10">
        <f t="shared" si="5"/>
        <v>0</v>
      </c>
      <c r="D127" s="17">
        <v>9.0000000000879904E-2</v>
      </c>
      <c r="E127" s="16">
        <f t="shared" si="6"/>
        <v>0</v>
      </c>
      <c r="G127" s="17">
        <v>9.0000000000879904E-2</v>
      </c>
      <c r="H127" s="15">
        <f t="shared" si="7"/>
        <v>0.14285714284457288</v>
      </c>
      <c r="J127" s="17">
        <v>9.0000000000879904E-2</v>
      </c>
      <c r="K127" s="15">
        <f t="shared" si="8"/>
        <v>0.90000000000879909</v>
      </c>
      <c r="M127" s="17">
        <v>9.0000000000879904E-2</v>
      </c>
      <c r="N127" s="7">
        <f t="shared" si="9"/>
        <v>0</v>
      </c>
    </row>
    <row r="128" spans="1:14" x14ac:dyDescent="0.3">
      <c r="A128" s="17">
        <v>0.10000000000089</v>
      </c>
      <c r="B128" s="10">
        <f t="shared" si="5"/>
        <v>0</v>
      </c>
      <c r="D128" s="17">
        <v>0.10000000000089</v>
      </c>
      <c r="E128" s="16">
        <f t="shared" si="6"/>
        <v>0</v>
      </c>
      <c r="G128" s="17">
        <v>0.10000000000089</v>
      </c>
      <c r="H128" s="15">
        <f t="shared" si="7"/>
        <v>0</v>
      </c>
      <c r="J128" s="17">
        <v>0.10000000000089</v>
      </c>
      <c r="K128" s="15">
        <f t="shared" si="8"/>
        <v>1</v>
      </c>
      <c r="M128" s="17">
        <v>0.10000000000089</v>
      </c>
      <c r="N128" s="7">
        <f t="shared" si="9"/>
        <v>0</v>
      </c>
    </row>
    <row r="129" spans="1:14" x14ac:dyDescent="0.3">
      <c r="A129" s="17">
        <v>0.1100000000009</v>
      </c>
      <c r="B129" s="10">
        <f t="shared" si="5"/>
        <v>0</v>
      </c>
      <c r="D129" s="17">
        <v>0.1100000000009</v>
      </c>
      <c r="E129" s="16">
        <f t="shared" si="6"/>
        <v>0</v>
      </c>
      <c r="G129" s="17">
        <v>0.1100000000009</v>
      </c>
      <c r="H129" s="15">
        <f t="shared" si="7"/>
        <v>0</v>
      </c>
      <c r="J129" s="17">
        <v>0.1100000000009</v>
      </c>
      <c r="K129" s="15">
        <f t="shared" si="8"/>
        <v>1</v>
      </c>
      <c r="M129" s="17">
        <v>0.1100000000009</v>
      </c>
      <c r="N129" s="7">
        <f t="shared" si="9"/>
        <v>0</v>
      </c>
    </row>
    <row r="130" spans="1:14" x14ac:dyDescent="0.3">
      <c r="A130" s="17">
        <v>0.12000000000091</v>
      </c>
      <c r="B130" s="10">
        <f t="shared" si="5"/>
        <v>0</v>
      </c>
      <c r="D130" s="17">
        <v>0.12000000000091</v>
      </c>
      <c r="E130" s="16">
        <f t="shared" si="6"/>
        <v>0</v>
      </c>
      <c r="G130" s="17">
        <v>0.12000000000091</v>
      </c>
      <c r="H130" s="15">
        <f t="shared" si="7"/>
        <v>0</v>
      </c>
      <c r="J130" s="17">
        <v>0.12000000000091</v>
      </c>
      <c r="K130" s="15">
        <f t="shared" si="8"/>
        <v>1</v>
      </c>
      <c r="M130" s="17">
        <v>0.12000000000091</v>
      </c>
      <c r="N130" s="7">
        <f t="shared" si="9"/>
        <v>0</v>
      </c>
    </row>
    <row r="131" spans="1:14" x14ac:dyDescent="0.3">
      <c r="A131" s="17">
        <v>0.13000000000091999</v>
      </c>
      <c r="B131" s="10">
        <f t="shared" si="5"/>
        <v>0</v>
      </c>
      <c r="D131" s="17">
        <v>0.13000000000091999</v>
      </c>
      <c r="E131" s="16">
        <f t="shared" si="6"/>
        <v>0</v>
      </c>
      <c r="G131" s="17">
        <v>0.13000000000091999</v>
      </c>
      <c r="H131" s="15">
        <f t="shared" si="7"/>
        <v>0</v>
      </c>
      <c r="J131" s="17">
        <v>0.13000000000091999</v>
      </c>
      <c r="K131" s="15">
        <f t="shared" si="8"/>
        <v>1</v>
      </c>
      <c r="M131" s="17">
        <v>0.13000000000091999</v>
      </c>
      <c r="N131" s="7">
        <f t="shared" si="9"/>
        <v>0</v>
      </c>
    </row>
    <row r="132" spans="1:14" x14ac:dyDescent="0.3">
      <c r="A132" s="17">
        <v>0.14000000000092999</v>
      </c>
      <c r="B132" s="10">
        <f t="shared" si="5"/>
        <v>0</v>
      </c>
      <c r="D132" s="17">
        <v>0.14000000000092999</v>
      </c>
      <c r="E132" s="16">
        <f t="shared" si="6"/>
        <v>0</v>
      </c>
      <c r="G132" s="17">
        <v>0.14000000000092999</v>
      </c>
      <c r="H132" s="15">
        <f t="shared" si="7"/>
        <v>0</v>
      </c>
      <c r="J132" s="17">
        <v>0.14000000000092999</v>
      </c>
      <c r="K132" s="15">
        <f t="shared" si="8"/>
        <v>1</v>
      </c>
      <c r="M132" s="17">
        <v>0.14000000000092999</v>
      </c>
      <c r="N132" s="7">
        <f t="shared" si="9"/>
        <v>0</v>
      </c>
    </row>
    <row r="133" spans="1:14" x14ac:dyDescent="0.3">
      <c r="A133" s="17">
        <v>0.15000000000093999</v>
      </c>
      <c r="B133" s="10">
        <f t="shared" si="5"/>
        <v>0</v>
      </c>
      <c r="D133" s="17">
        <v>0.15000000000093999</v>
      </c>
      <c r="E133" s="16">
        <f t="shared" si="6"/>
        <v>0</v>
      </c>
      <c r="G133" s="17">
        <v>0.15000000000093999</v>
      </c>
      <c r="H133" s="15">
        <f t="shared" si="7"/>
        <v>0</v>
      </c>
      <c r="J133" s="17">
        <v>0.15000000000093999</v>
      </c>
      <c r="K133" s="15">
        <f t="shared" si="8"/>
        <v>1</v>
      </c>
      <c r="M133" s="17">
        <v>0.15000000000093999</v>
      </c>
      <c r="N133" s="7">
        <f t="shared" si="9"/>
        <v>0</v>
      </c>
    </row>
    <row r="134" spans="1:14" x14ac:dyDescent="0.3">
      <c r="A134" s="17">
        <v>0.16000000000094999</v>
      </c>
      <c r="B134" s="10">
        <f t="shared" si="5"/>
        <v>0</v>
      </c>
      <c r="D134" s="17">
        <v>0.16000000000094999</v>
      </c>
      <c r="E134" s="16">
        <f t="shared" si="6"/>
        <v>0</v>
      </c>
      <c r="G134" s="17">
        <v>0.16000000000094999</v>
      </c>
      <c r="H134" s="15">
        <f t="shared" si="7"/>
        <v>0</v>
      </c>
      <c r="J134" s="17">
        <v>0.16000000000094999</v>
      </c>
      <c r="K134" s="15">
        <f t="shared" si="8"/>
        <v>1</v>
      </c>
      <c r="M134" s="17">
        <v>0.16000000000094999</v>
      </c>
      <c r="N134" s="7">
        <f t="shared" si="9"/>
        <v>0</v>
      </c>
    </row>
    <row r="135" spans="1:14" x14ac:dyDescent="0.3">
      <c r="A135" s="17">
        <v>0.17000000000095999</v>
      </c>
      <c r="B135" s="10">
        <f t="shared" si="5"/>
        <v>0</v>
      </c>
      <c r="D135" s="17">
        <v>0.17000000000095999</v>
      </c>
      <c r="E135" s="16">
        <f t="shared" si="6"/>
        <v>0</v>
      </c>
      <c r="G135" s="17">
        <v>0.17000000000095999</v>
      </c>
      <c r="H135" s="15">
        <f t="shared" si="7"/>
        <v>0</v>
      </c>
      <c r="J135" s="17">
        <v>0.17000000000095999</v>
      </c>
      <c r="K135" s="15">
        <f t="shared" si="8"/>
        <v>1</v>
      </c>
      <c r="M135" s="17">
        <v>0.17000000000095999</v>
      </c>
      <c r="N135" s="7">
        <f t="shared" si="9"/>
        <v>0</v>
      </c>
    </row>
    <row r="136" spans="1:14" x14ac:dyDescent="0.3">
      <c r="A136" s="17">
        <v>0.18000000000097</v>
      </c>
      <c r="B136" s="10">
        <f t="shared" si="5"/>
        <v>0</v>
      </c>
      <c r="D136" s="17">
        <v>0.18000000000097</v>
      </c>
      <c r="E136" s="16">
        <f t="shared" si="6"/>
        <v>0</v>
      </c>
      <c r="G136" s="17">
        <v>0.18000000000097</v>
      </c>
      <c r="H136" s="15">
        <f t="shared" si="7"/>
        <v>0</v>
      </c>
      <c r="J136" s="17">
        <v>0.18000000000097</v>
      </c>
      <c r="K136" s="15">
        <f t="shared" si="8"/>
        <v>1</v>
      </c>
      <c r="M136" s="17">
        <v>0.18000000000097</v>
      </c>
      <c r="N136" s="7">
        <f t="shared" si="9"/>
        <v>0</v>
      </c>
    </row>
    <row r="137" spans="1:14" x14ac:dyDescent="0.3">
      <c r="A137" s="17">
        <v>0.19000000000098</v>
      </c>
      <c r="B137" s="10">
        <f t="shared" si="5"/>
        <v>0</v>
      </c>
      <c r="D137" s="17">
        <v>0.19000000000098</v>
      </c>
      <c r="E137" s="16">
        <f t="shared" si="6"/>
        <v>0</v>
      </c>
      <c r="G137" s="17">
        <v>0.19000000000098</v>
      </c>
      <c r="H137" s="15">
        <f t="shared" si="7"/>
        <v>0</v>
      </c>
      <c r="J137" s="17">
        <v>0.19000000000098</v>
      </c>
      <c r="K137" s="15">
        <f t="shared" si="8"/>
        <v>1</v>
      </c>
      <c r="M137" s="17">
        <v>0.19000000000098</v>
      </c>
      <c r="N137" s="7">
        <f t="shared" si="9"/>
        <v>0</v>
      </c>
    </row>
    <row r="138" spans="1:14" x14ac:dyDescent="0.3">
      <c r="A138" s="17">
        <v>0.20000000000099</v>
      </c>
      <c r="B138" s="10">
        <f t="shared" si="5"/>
        <v>0</v>
      </c>
      <c r="D138" s="17">
        <v>0.20000000000099</v>
      </c>
      <c r="E138" s="16">
        <f t="shared" si="6"/>
        <v>0</v>
      </c>
      <c r="G138" s="17">
        <v>0.20000000000099</v>
      </c>
      <c r="H138" s="15">
        <f t="shared" si="7"/>
        <v>0</v>
      </c>
      <c r="J138" s="17">
        <v>0.20000000000099</v>
      </c>
      <c r="K138" s="15">
        <f t="shared" si="8"/>
        <v>1</v>
      </c>
      <c r="M138" s="17">
        <v>0.20000000000099</v>
      </c>
      <c r="N138" s="7">
        <f t="shared" si="9"/>
        <v>0</v>
      </c>
    </row>
    <row r="139" spans="1:14" x14ac:dyDescent="0.3">
      <c r="A139" s="17">
        <v>0.210000000001</v>
      </c>
      <c r="B139" s="10">
        <f t="shared" si="5"/>
        <v>0</v>
      </c>
      <c r="D139" s="17">
        <v>0.210000000001</v>
      </c>
      <c r="E139" s="16">
        <f t="shared" si="6"/>
        <v>0</v>
      </c>
      <c r="G139" s="17">
        <v>0.210000000001</v>
      </c>
      <c r="H139" s="15">
        <f t="shared" si="7"/>
        <v>0</v>
      </c>
      <c r="J139" s="17">
        <v>0.210000000001</v>
      </c>
      <c r="K139" s="15">
        <f t="shared" si="8"/>
        <v>1</v>
      </c>
      <c r="M139" s="17">
        <v>0.210000000001</v>
      </c>
      <c r="N139" s="7">
        <f t="shared" si="9"/>
        <v>0</v>
      </c>
    </row>
    <row r="140" spans="1:14" x14ac:dyDescent="0.3">
      <c r="A140" s="17">
        <v>0.22000000000101</v>
      </c>
      <c r="B140" s="10">
        <f t="shared" si="5"/>
        <v>0</v>
      </c>
      <c r="D140" s="17">
        <v>0.22000000000101</v>
      </c>
      <c r="E140" s="16">
        <f t="shared" si="6"/>
        <v>0</v>
      </c>
      <c r="G140" s="17">
        <v>0.22000000000101</v>
      </c>
      <c r="H140" s="15">
        <f t="shared" si="7"/>
        <v>0</v>
      </c>
      <c r="J140" s="17">
        <v>0.22000000000101</v>
      </c>
      <c r="K140" s="15">
        <f t="shared" si="8"/>
        <v>1</v>
      </c>
      <c r="M140" s="17">
        <v>0.22000000000101</v>
      </c>
      <c r="N140" s="7">
        <f t="shared" si="9"/>
        <v>0</v>
      </c>
    </row>
    <row r="141" spans="1:14" x14ac:dyDescent="0.3">
      <c r="A141" s="17">
        <v>0.23000000000102</v>
      </c>
      <c r="B141" s="10">
        <f t="shared" si="5"/>
        <v>0</v>
      </c>
      <c r="D141" s="17">
        <v>0.23000000000102</v>
      </c>
      <c r="E141" s="16">
        <f t="shared" si="6"/>
        <v>0</v>
      </c>
      <c r="G141" s="17">
        <v>0.23000000000102</v>
      </c>
      <c r="H141" s="15">
        <f t="shared" si="7"/>
        <v>0</v>
      </c>
      <c r="J141" s="17">
        <v>0.23000000000102</v>
      </c>
      <c r="K141" s="15">
        <f t="shared" si="8"/>
        <v>1</v>
      </c>
      <c r="M141" s="17">
        <v>0.23000000000102</v>
      </c>
      <c r="N141" s="7">
        <f t="shared" si="9"/>
        <v>0</v>
      </c>
    </row>
    <row r="142" spans="1:14" x14ac:dyDescent="0.3">
      <c r="A142" s="17">
        <v>0.24000000000103</v>
      </c>
      <c r="B142" s="10">
        <f t="shared" si="5"/>
        <v>0</v>
      </c>
      <c r="D142" s="17">
        <v>0.24000000000103</v>
      </c>
      <c r="E142" s="16">
        <f t="shared" si="6"/>
        <v>0</v>
      </c>
      <c r="G142" s="17">
        <v>0.24000000000103</v>
      </c>
      <c r="H142" s="15">
        <f t="shared" si="7"/>
        <v>0</v>
      </c>
      <c r="J142" s="17">
        <v>0.24000000000103</v>
      </c>
      <c r="K142" s="15">
        <f t="shared" si="8"/>
        <v>1</v>
      </c>
      <c r="M142" s="17">
        <v>0.24000000000103</v>
      </c>
      <c r="N142" s="7">
        <f t="shared" si="9"/>
        <v>0</v>
      </c>
    </row>
    <row r="143" spans="1:14" x14ac:dyDescent="0.3">
      <c r="A143" s="17">
        <v>0.25000000000104</v>
      </c>
      <c r="B143" s="10">
        <f t="shared" si="5"/>
        <v>0</v>
      </c>
      <c r="D143" s="17">
        <v>0.25000000000104</v>
      </c>
      <c r="E143" s="16">
        <f t="shared" si="6"/>
        <v>0</v>
      </c>
      <c r="G143" s="17">
        <v>0.25000000000104</v>
      </c>
      <c r="H143" s="15">
        <f t="shared" si="7"/>
        <v>0</v>
      </c>
      <c r="J143" s="17">
        <v>0.25000000000104</v>
      </c>
      <c r="K143" s="15">
        <f t="shared" si="8"/>
        <v>1</v>
      </c>
      <c r="M143" s="17">
        <v>0.25000000000104</v>
      </c>
      <c r="N143" s="7">
        <f t="shared" si="9"/>
        <v>0</v>
      </c>
    </row>
    <row r="144" spans="1:14" x14ac:dyDescent="0.3">
      <c r="A144" s="17">
        <v>0.26000000000105</v>
      </c>
      <c r="B144" s="10">
        <f t="shared" si="5"/>
        <v>0</v>
      </c>
      <c r="D144" s="17">
        <v>0.26000000000105</v>
      </c>
      <c r="E144" s="16">
        <f t="shared" si="6"/>
        <v>0</v>
      </c>
      <c r="G144" s="17">
        <v>0.26000000000105</v>
      </c>
      <c r="H144" s="15">
        <f t="shared" si="7"/>
        <v>0</v>
      </c>
      <c r="J144" s="17">
        <v>0.26000000000105</v>
      </c>
      <c r="K144" s="15">
        <f t="shared" si="8"/>
        <v>1</v>
      </c>
      <c r="M144" s="17">
        <v>0.26000000000105</v>
      </c>
      <c r="N144" s="7">
        <f t="shared" si="9"/>
        <v>0</v>
      </c>
    </row>
    <row r="145" spans="1:14" x14ac:dyDescent="0.3">
      <c r="A145" s="17">
        <v>0.27000000000106</v>
      </c>
      <c r="B145" s="10">
        <f t="shared" si="5"/>
        <v>0</v>
      </c>
      <c r="D145" s="17">
        <v>0.27000000000106</v>
      </c>
      <c r="E145" s="16">
        <f t="shared" si="6"/>
        <v>0</v>
      </c>
      <c r="G145" s="17">
        <v>0.27000000000106</v>
      </c>
      <c r="H145" s="15">
        <f t="shared" si="7"/>
        <v>0</v>
      </c>
      <c r="J145" s="17">
        <v>0.27000000000106</v>
      </c>
      <c r="K145" s="15">
        <f t="shared" si="8"/>
        <v>1</v>
      </c>
      <c r="M145" s="17">
        <v>0.27000000000106</v>
      </c>
      <c r="N145" s="7">
        <f t="shared" si="9"/>
        <v>0</v>
      </c>
    </row>
    <row r="146" spans="1:14" x14ac:dyDescent="0.3">
      <c r="A146" s="17">
        <v>0.28000000000107</v>
      </c>
      <c r="B146" s="10">
        <f t="shared" si="5"/>
        <v>0</v>
      </c>
      <c r="D146" s="17">
        <v>0.28000000000107</v>
      </c>
      <c r="E146" s="16">
        <f t="shared" si="6"/>
        <v>0</v>
      </c>
      <c r="G146" s="17">
        <v>0.28000000000107</v>
      </c>
      <c r="H146" s="15">
        <f t="shared" si="7"/>
        <v>0</v>
      </c>
      <c r="J146" s="17">
        <v>0.28000000000107</v>
      </c>
      <c r="K146" s="15">
        <f t="shared" si="8"/>
        <v>1</v>
      </c>
      <c r="M146" s="17">
        <v>0.28000000000107</v>
      </c>
      <c r="N146" s="7">
        <f t="shared" si="9"/>
        <v>0</v>
      </c>
    </row>
    <row r="147" spans="1:14" x14ac:dyDescent="0.3">
      <c r="A147" s="17">
        <v>0.29000000000108</v>
      </c>
      <c r="B147" s="10">
        <f t="shared" si="5"/>
        <v>0</v>
      </c>
      <c r="D147" s="17">
        <v>0.29000000000108</v>
      </c>
      <c r="E147" s="16">
        <f t="shared" si="6"/>
        <v>0</v>
      </c>
      <c r="G147" s="17">
        <v>0.29000000000108</v>
      </c>
      <c r="H147" s="15">
        <f t="shared" si="7"/>
        <v>0</v>
      </c>
      <c r="J147" s="17">
        <v>0.29000000000108</v>
      </c>
      <c r="K147" s="15">
        <f t="shared" si="8"/>
        <v>1</v>
      </c>
      <c r="M147" s="17">
        <v>0.29000000000108</v>
      </c>
      <c r="N147" s="7">
        <f t="shared" si="9"/>
        <v>0</v>
      </c>
    </row>
    <row r="148" spans="1:14" x14ac:dyDescent="0.3">
      <c r="A148" s="17">
        <v>0.30000000000109001</v>
      </c>
      <c r="B148" s="10">
        <f t="shared" si="5"/>
        <v>0</v>
      </c>
      <c r="D148" s="17">
        <v>0.30000000000109001</v>
      </c>
      <c r="E148" s="16">
        <f t="shared" si="6"/>
        <v>0</v>
      </c>
      <c r="G148" s="17">
        <v>0.30000000000109001</v>
      </c>
      <c r="H148" s="15">
        <f t="shared" si="7"/>
        <v>0</v>
      </c>
      <c r="J148" s="17">
        <v>0.30000000000109001</v>
      </c>
      <c r="K148" s="15">
        <f t="shared" si="8"/>
        <v>0.99999999999515543</v>
      </c>
      <c r="M148" s="17">
        <v>0.30000000000109001</v>
      </c>
      <c r="N148" s="7">
        <f t="shared" si="9"/>
        <v>0</v>
      </c>
    </row>
    <row r="149" spans="1:14" x14ac:dyDescent="0.3">
      <c r="A149" s="17">
        <v>0.31000000000110001</v>
      </c>
      <c r="B149" s="10">
        <f t="shared" si="5"/>
        <v>0</v>
      </c>
      <c r="D149" s="17">
        <v>0.31000000000110001</v>
      </c>
      <c r="E149" s="16">
        <f t="shared" si="6"/>
        <v>0</v>
      </c>
      <c r="G149" s="17">
        <v>0.31000000000110001</v>
      </c>
      <c r="H149" s="15">
        <f t="shared" si="7"/>
        <v>0</v>
      </c>
      <c r="J149" s="17">
        <v>0.31000000000110001</v>
      </c>
      <c r="K149" s="15">
        <f t="shared" si="8"/>
        <v>0.95555555555066662</v>
      </c>
      <c r="M149" s="17">
        <v>0.31000000000110001</v>
      </c>
      <c r="N149" s="7">
        <f t="shared" si="9"/>
        <v>0</v>
      </c>
    </row>
    <row r="150" spans="1:14" x14ac:dyDescent="0.3">
      <c r="A150" s="17">
        <v>0.32000000000111001</v>
      </c>
      <c r="B150" s="10">
        <f t="shared" si="5"/>
        <v>0</v>
      </c>
      <c r="D150" s="17">
        <v>0.32000000000111001</v>
      </c>
      <c r="E150" s="16">
        <f t="shared" si="6"/>
        <v>0</v>
      </c>
      <c r="G150" s="17">
        <v>0.32000000000111001</v>
      </c>
      <c r="H150" s="15">
        <f t="shared" si="7"/>
        <v>0</v>
      </c>
      <c r="I150" s="14"/>
      <c r="J150" s="17">
        <v>0.32000000000111001</v>
      </c>
      <c r="K150" s="15">
        <f t="shared" si="8"/>
        <v>0.91111111110617771</v>
      </c>
      <c r="L150" s="14"/>
      <c r="M150" s="17">
        <v>0.32000000000111001</v>
      </c>
      <c r="N150" s="7">
        <f t="shared" si="9"/>
        <v>0</v>
      </c>
    </row>
    <row r="151" spans="1:14" x14ac:dyDescent="0.3">
      <c r="A151" s="17">
        <v>0.33000000000112001</v>
      </c>
      <c r="B151" s="10">
        <f t="shared" si="5"/>
        <v>0</v>
      </c>
      <c r="D151" s="17">
        <v>0.33000000000112001</v>
      </c>
      <c r="E151" s="16">
        <f t="shared" si="6"/>
        <v>0</v>
      </c>
      <c r="G151" s="17">
        <v>0.33000000000112001</v>
      </c>
      <c r="H151" s="15">
        <f t="shared" si="7"/>
        <v>0</v>
      </c>
      <c r="I151" s="14"/>
      <c r="J151" s="17">
        <v>0.33000000000112001</v>
      </c>
      <c r="K151" s="15">
        <f t="shared" si="8"/>
        <v>0.86666666666168879</v>
      </c>
      <c r="L151" s="14"/>
      <c r="M151" s="17">
        <v>0.33000000000112001</v>
      </c>
      <c r="N151" s="7">
        <f t="shared" si="9"/>
        <v>0</v>
      </c>
    </row>
    <row r="152" spans="1:14" x14ac:dyDescent="0.3">
      <c r="A152" s="17">
        <v>0.34000000000113001</v>
      </c>
      <c r="B152" s="10">
        <f t="shared" si="5"/>
        <v>0</v>
      </c>
      <c r="D152" s="17">
        <v>0.34000000000113001</v>
      </c>
      <c r="E152" s="16">
        <f t="shared" si="6"/>
        <v>0</v>
      </c>
      <c r="G152" s="17">
        <v>0.34000000000113001</v>
      </c>
      <c r="H152" s="15">
        <f t="shared" si="7"/>
        <v>0</v>
      </c>
      <c r="I152" s="14"/>
      <c r="J152" s="17">
        <v>0.34000000000113001</v>
      </c>
      <c r="K152" s="15">
        <f t="shared" si="8"/>
        <v>0.82222222221719998</v>
      </c>
      <c r="L152" s="14"/>
      <c r="M152" s="17">
        <v>0.34000000000113001</v>
      </c>
      <c r="N152" s="7">
        <f t="shared" si="9"/>
        <v>0</v>
      </c>
    </row>
    <row r="153" spans="1:14" x14ac:dyDescent="0.3">
      <c r="A153" s="17">
        <v>0.35000000000114001</v>
      </c>
      <c r="B153" s="10">
        <f t="shared" si="5"/>
        <v>0</v>
      </c>
      <c r="D153" s="17">
        <v>0.35000000000114001</v>
      </c>
      <c r="E153" s="16">
        <f t="shared" si="6"/>
        <v>0</v>
      </c>
      <c r="G153" s="17">
        <v>0.35000000000114001</v>
      </c>
      <c r="H153" s="15">
        <f t="shared" si="7"/>
        <v>0</v>
      </c>
      <c r="I153" s="14"/>
      <c r="J153" s="17">
        <v>0.35000000000114001</v>
      </c>
      <c r="K153" s="15">
        <f t="shared" si="8"/>
        <v>0.77777777777271107</v>
      </c>
      <c r="L153" s="14"/>
      <c r="M153" s="17">
        <v>0.35000000000114001</v>
      </c>
      <c r="N153" s="7">
        <f t="shared" si="9"/>
        <v>0</v>
      </c>
    </row>
    <row r="154" spans="1:14" x14ac:dyDescent="0.3">
      <c r="A154" s="17">
        <v>0.36000000000115001</v>
      </c>
      <c r="B154" s="10">
        <f t="shared" si="5"/>
        <v>0</v>
      </c>
      <c r="D154" s="17">
        <v>0.36000000000115001</v>
      </c>
      <c r="E154" s="16">
        <f t="shared" si="6"/>
        <v>0</v>
      </c>
      <c r="G154" s="17">
        <v>0.36000000000115001</v>
      </c>
      <c r="H154" s="15">
        <f t="shared" si="7"/>
        <v>0</v>
      </c>
      <c r="I154" s="14"/>
      <c r="J154" s="17">
        <v>0.36000000000115001</v>
      </c>
      <c r="K154" s="15">
        <f t="shared" si="8"/>
        <v>0.73333333332822215</v>
      </c>
      <c r="L154" s="14"/>
      <c r="M154" s="17">
        <v>0.36000000000115001</v>
      </c>
      <c r="N154" s="7">
        <f t="shared" si="9"/>
        <v>0</v>
      </c>
    </row>
    <row r="155" spans="1:14" x14ac:dyDescent="0.3">
      <c r="A155" s="17">
        <v>0.37000000000116001</v>
      </c>
      <c r="B155" s="10">
        <f t="shared" si="5"/>
        <v>0</v>
      </c>
      <c r="D155" s="17">
        <v>0.37000000000116001</v>
      </c>
      <c r="E155" s="16">
        <f t="shared" si="6"/>
        <v>0</v>
      </c>
      <c r="G155" s="17">
        <v>0.37000000000116001</v>
      </c>
      <c r="H155" s="15">
        <f t="shared" si="7"/>
        <v>0</v>
      </c>
      <c r="I155" s="14"/>
      <c r="J155" s="17">
        <v>0.37000000000116001</v>
      </c>
      <c r="K155" s="15">
        <f t="shared" si="8"/>
        <v>0.68888888888373323</v>
      </c>
      <c r="L155" s="14"/>
      <c r="M155" s="17">
        <v>0.37000000000116001</v>
      </c>
      <c r="N155" s="7">
        <f t="shared" si="9"/>
        <v>0</v>
      </c>
    </row>
    <row r="156" spans="1:14" x14ac:dyDescent="0.3">
      <c r="A156" s="17">
        <v>0.38000000000117001</v>
      </c>
      <c r="B156" s="10">
        <f t="shared" si="5"/>
        <v>0</v>
      </c>
      <c r="D156" s="17">
        <v>0.38000000000117001</v>
      </c>
      <c r="E156" s="16">
        <f t="shared" si="6"/>
        <v>0</v>
      </c>
      <c r="G156" s="17">
        <v>0.38000000000117001</v>
      </c>
      <c r="H156" s="15">
        <f t="shared" si="7"/>
        <v>0</v>
      </c>
      <c r="I156" s="14"/>
      <c r="J156" s="17">
        <v>0.38000000000117001</v>
      </c>
      <c r="K156" s="15">
        <f t="shared" si="8"/>
        <v>0.64444444443924442</v>
      </c>
      <c r="L156" s="14"/>
      <c r="M156" s="17">
        <v>0.38000000000117001</v>
      </c>
      <c r="N156" s="7">
        <f t="shared" si="9"/>
        <v>3.333333334113342E-2</v>
      </c>
    </row>
    <row r="157" spans="1:14" x14ac:dyDescent="0.3">
      <c r="A157" s="17">
        <v>0.39000000000118001</v>
      </c>
      <c r="B157" s="10">
        <f t="shared" si="5"/>
        <v>0</v>
      </c>
      <c r="D157" s="17">
        <v>0.39000000000118001</v>
      </c>
      <c r="E157" s="16">
        <f t="shared" si="6"/>
        <v>0</v>
      </c>
      <c r="G157" s="17">
        <v>0.39000000000118001</v>
      </c>
      <c r="H157" s="15">
        <f t="shared" si="7"/>
        <v>0</v>
      </c>
      <c r="I157" s="14"/>
      <c r="J157" s="17">
        <v>0.39000000000118001</v>
      </c>
      <c r="K157" s="15">
        <f t="shared" si="8"/>
        <v>0.59999999999475551</v>
      </c>
      <c r="L157" s="14"/>
      <c r="M157" s="17">
        <v>0.39000000000118001</v>
      </c>
      <c r="N157" s="7">
        <f t="shared" si="9"/>
        <v>0.10000000000786675</v>
      </c>
    </row>
    <row r="158" spans="1:14" x14ac:dyDescent="0.3">
      <c r="A158" s="17">
        <v>0.40000000000119001</v>
      </c>
      <c r="B158" s="10">
        <f t="shared" si="5"/>
        <v>0</v>
      </c>
      <c r="D158" s="17">
        <v>0.40000000000119001</v>
      </c>
      <c r="E158" s="16">
        <f t="shared" si="6"/>
        <v>0</v>
      </c>
      <c r="G158" s="17">
        <v>0.40000000000119001</v>
      </c>
      <c r="H158" s="15">
        <f t="shared" si="7"/>
        <v>0</v>
      </c>
      <c r="I158" s="14"/>
      <c r="J158" s="17">
        <v>0.40000000000119001</v>
      </c>
      <c r="K158" s="15">
        <f t="shared" si="8"/>
        <v>0.55555555555026659</v>
      </c>
      <c r="L158" s="14"/>
      <c r="M158" s="17">
        <v>0.40000000000119001</v>
      </c>
      <c r="N158" s="7">
        <f t="shared" si="9"/>
        <v>0.16666666667460009</v>
      </c>
    </row>
    <row r="159" spans="1:14" x14ac:dyDescent="0.3">
      <c r="A159" s="17">
        <v>0.41000000000120002</v>
      </c>
      <c r="B159" s="10">
        <f t="shared" si="5"/>
        <v>0</v>
      </c>
      <c r="D159" s="17">
        <v>0.41000000000120002</v>
      </c>
      <c r="E159" s="16">
        <f t="shared" si="6"/>
        <v>0</v>
      </c>
      <c r="G159" s="17">
        <v>0.41000000000120002</v>
      </c>
      <c r="H159" s="15">
        <f t="shared" si="7"/>
        <v>0</v>
      </c>
      <c r="I159" s="14"/>
      <c r="J159" s="17">
        <v>0.41000000000120002</v>
      </c>
      <c r="K159" s="15">
        <f t="shared" si="8"/>
        <v>0.51111111110577778</v>
      </c>
      <c r="L159" s="14"/>
      <c r="M159" s="17">
        <v>0.41000000000120002</v>
      </c>
      <c r="N159" s="7">
        <f t="shared" si="9"/>
        <v>0.23333333334133341</v>
      </c>
    </row>
    <row r="160" spans="1:14" x14ac:dyDescent="0.3">
      <c r="A160" s="17">
        <v>0.42000000000121002</v>
      </c>
      <c r="B160" s="10">
        <f t="shared" si="5"/>
        <v>0</v>
      </c>
      <c r="D160" s="17">
        <v>0.42000000000121002</v>
      </c>
      <c r="E160" s="16">
        <f t="shared" si="6"/>
        <v>0</v>
      </c>
      <c r="G160" s="17">
        <v>0.42000000000121002</v>
      </c>
      <c r="H160" s="15">
        <f t="shared" si="7"/>
        <v>0</v>
      </c>
      <c r="I160" s="14"/>
      <c r="J160" s="17">
        <v>0.42000000000121002</v>
      </c>
      <c r="K160" s="15">
        <f t="shared" si="8"/>
        <v>0.46666666666128886</v>
      </c>
      <c r="L160" s="14"/>
      <c r="M160" s="17">
        <v>0.42000000000121002</v>
      </c>
      <c r="N160" s="7">
        <f t="shared" si="9"/>
        <v>0.30000000000806676</v>
      </c>
    </row>
    <row r="161" spans="1:14" x14ac:dyDescent="0.3">
      <c r="A161" s="17">
        <v>0.43000000000122002</v>
      </c>
      <c r="B161" s="10">
        <f t="shared" si="5"/>
        <v>0</v>
      </c>
      <c r="D161" s="17">
        <v>0.43000000000122002</v>
      </c>
      <c r="E161" s="16">
        <f t="shared" si="6"/>
        <v>0</v>
      </c>
      <c r="G161" s="17">
        <v>0.43000000000122002</v>
      </c>
      <c r="H161" s="15">
        <f t="shared" si="7"/>
        <v>0</v>
      </c>
      <c r="I161" s="14"/>
      <c r="J161" s="17">
        <v>0.43000000000122002</v>
      </c>
      <c r="K161" s="15">
        <f t="shared" si="8"/>
        <v>0.42222222221679995</v>
      </c>
      <c r="L161" s="14"/>
      <c r="M161" s="17">
        <v>0.43000000000122002</v>
      </c>
      <c r="N161" s="7">
        <f t="shared" si="9"/>
        <v>0.36666666667480008</v>
      </c>
    </row>
    <row r="162" spans="1:14" x14ac:dyDescent="0.3">
      <c r="A162" s="17">
        <v>0.44000000000123002</v>
      </c>
      <c r="B162" s="10">
        <f t="shared" si="5"/>
        <v>0</v>
      </c>
      <c r="D162" s="17">
        <v>0.44000000000123002</v>
      </c>
      <c r="E162" s="16">
        <f t="shared" si="6"/>
        <v>0</v>
      </c>
      <c r="G162" s="17">
        <v>0.44000000000123002</v>
      </c>
      <c r="H162" s="15">
        <f t="shared" si="7"/>
        <v>0</v>
      </c>
      <c r="I162" s="14"/>
      <c r="J162" s="17">
        <v>0.44000000000123002</v>
      </c>
      <c r="K162" s="15">
        <f t="shared" si="8"/>
        <v>0.37777777777231109</v>
      </c>
      <c r="L162" s="14"/>
      <c r="M162" s="17">
        <v>0.44000000000123002</v>
      </c>
      <c r="N162" s="7">
        <f t="shared" si="9"/>
        <v>0.4333333333415334</v>
      </c>
    </row>
    <row r="163" spans="1:14" x14ac:dyDescent="0.3">
      <c r="A163" s="17">
        <v>0.45000000000124002</v>
      </c>
      <c r="B163" s="10">
        <f t="shared" si="5"/>
        <v>0</v>
      </c>
      <c r="D163" s="17">
        <v>0.45000000000124002</v>
      </c>
      <c r="E163" s="16">
        <f t="shared" si="6"/>
        <v>0</v>
      </c>
      <c r="G163" s="17">
        <v>0.45000000000124002</v>
      </c>
      <c r="H163" s="15">
        <f t="shared" si="7"/>
        <v>0</v>
      </c>
      <c r="I163" s="14"/>
      <c r="J163" s="17">
        <v>0.45000000000124002</v>
      </c>
      <c r="K163" s="15">
        <f t="shared" si="8"/>
        <v>0.33333333332782217</v>
      </c>
      <c r="L163" s="14"/>
      <c r="M163" s="17">
        <v>0.45000000000124002</v>
      </c>
      <c r="N163" s="7">
        <f t="shared" si="9"/>
        <v>0.50000000000826672</v>
      </c>
    </row>
    <row r="164" spans="1:14" x14ac:dyDescent="0.3">
      <c r="A164" s="17">
        <v>0.46000000000125002</v>
      </c>
      <c r="B164" s="10">
        <f t="shared" si="5"/>
        <v>0</v>
      </c>
      <c r="D164" s="17">
        <v>0.46000000000125002</v>
      </c>
      <c r="E164" s="16">
        <f t="shared" si="6"/>
        <v>0</v>
      </c>
      <c r="G164" s="17">
        <v>0.46000000000125002</v>
      </c>
      <c r="H164" s="15">
        <f t="shared" si="7"/>
        <v>0</v>
      </c>
      <c r="I164" s="14"/>
      <c r="J164" s="17">
        <v>0.46000000000125002</v>
      </c>
      <c r="K164" s="15">
        <f t="shared" si="8"/>
        <v>0.28888888888333331</v>
      </c>
      <c r="L164" s="14"/>
      <c r="M164" s="17">
        <v>0.46000000000125002</v>
      </c>
      <c r="N164" s="7">
        <f t="shared" si="9"/>
        <v>0.5666666666750001</v>
      </c>
    </row>
    <row r="165" spans="1:14" x14ac:dyDescent="0.3">
      <c r="A165" s="17">
        <v>0.47000000000126002</v>
      </c>
      <c r="B165" s="10">
        <f t="shared" si="5"/>
        <v>0</v>
      </c>
      <c r="D165" s="17">
        <v>0.47000000000126002</v>
      </c>
      <c r="E165" s="16">
        <f t="shared" si="6"/>
        <v>0</v>
      </c>
      <c r="G165" s="17">
        <v>0.47000000000126002</v>
      </c>
      <c r="H165" s="15">
        <f t="shared" si="7"/>
        <v>0</v>
      </c>
      <c r="I165" s="14"/>
      <c r="J165" s="17">
        <v>0.47000000000126002</v>
      </c>
      <c r="K165" s="15">
        <f t="shared" si="8"/>
        <v>0.24444444443884442</v>
      </c>
      <c r="L165" s="14"/>
      <c r="M165" s="17">
        <v>0.47000000000126002</v>
      </c>
      <c r="N165" s="7">
        <f t="shared" si="9"/>
        <v>0.63333333334173336</v>
      </c>
    </row>
    <row r="166" spans="1:14" x14ac:dyDescent="0.3">
      <c r="A166" s="17">
        <v>0.48000000000127002</v>
      </c>
      <c r="B166" s="10">
        <f t="shared" si="5"/>
        <v>0</v>
      </c>
      <c r="D166" s="17">
        <v>0.48000000000127002</v>
      </c>
      <c r="E166" s="16">
        <f t="shared" si="6"/>
        <v>0</v>
      </c>
      <c r="G166" s="17">
        <v>0.48000000000127002</v>
      </c>
      <c r="H166" s="15">
        <f t="shared" si="7"/>
        <v>0</v>
      </c>
      <c r="I166" s="14"/>
      <c r="J166" s="17">
        <v>0.48000000000127002</v>
      </c>
      <c r="K166" s="15">
        <f t="shared" si="8"/>
        <v>0.19999999999435553</v>
      </c>
      <c r="L166" s="14"/>
      <c r="M166" s="17">
        <v>0.48000000000127002</v>
      </c>
      <c r="N166" s="7">
        <f t="shared" si="9"/>
        <v>0.70000000000846674</v>
      </c>
    </row>
    <row r="167" spans="1:14" x14ac:dyDescent="0.3">
      <c r="A167" s="17">
        <v>0.49000000000128002</v>
      </c>
      <c r="B167" s="10">
        <f t="shared" si="5"/>
        <v>0</v>
      </c>
      <c r="D167" s="17">
        <v>0.49000000000128002</v>
      </c>
      <c r="E167" s="16">
        <f t="shared" si="6"/>
        <v>0</v>
      </c>
      <c r="G167" s="17">
        <v>0.49000000000128002</v>
      </c>
      <c r="H167" s="15">
        <f t="shared" si="7"/>
        <v>0</v>
      </c>
      <c r="I167" s="14"/>
      <c r="J167" s="17">
        <v>0.49000000000128002</v>
      </c>
      <c r="K167" s="15">
        <f t="shared" si="8"/>
        <v>0.15555555554986664</v>
      </c>
      <c r="L167" s="14"/>
      <c r="M167" s="17">
        <v>0.49000000000128002</v>
      </c>
      <c r="N167" s="7">
        <f t="shared" si="9"/>
        <v>0.76666666667520011</v>
      </c>
    </row>
    <row r="168" spans="1:14" x14ac:dyDescent="0.3">
      <c r="A168" s="17">
        <v>0.50000000000128997</v>
      </c>
      <c r="B168" s="10">
        <f t="shared" ref="B168:B179" si="10">IF(A168&lt;=$B$7,1,IF(A168&gt;=$C$7,0,$H$7*(A168-$C$7)))</f>
        <v>0</v>
      </c>
      <c r="D168" s="17">
        <v>0.50000000000128997</v>
      </c>
      <c r="E168" s="16">
        <f t="shared" ref="E168:E198" si="11">IF(OR(D168&lt;=$B$8,D168&gt;=$E$8),0,IF(AND(D168&gt;=$C$8,D168&lt;=$D$8),1,IF(AND(D168&gt;=$B$8,D168&lt;=$C$8),$G$8*(D168-$B$8),IF(AND(D168&gt;=$D$8,D168&lt;=$E$8),$H$8*(D168-$E$8)))))</f>
        <v>0</v>
      </c>
      <c r="G168" s="17">
        <v>0.50000000000128997</v>
      </c>
      <c r="H168" s="15">
        <f t="shared" ref="H168:H198" si="12">IF(OR(G168&lt;=$B$9,G168&gt;=$E$9),0,IF(AND(G168&gt;=$C$9,G168&lt;=$D$9),1,IF(AND(G168&gt;=$B$9,G168&lt;=$C$9),$G$9*(G168-$B$9),IF(AND(G168&gt;=$D$9,G168&lt;=$E$9),$H$9*(G168-$E$9)))))</f>
        <v>0</v>
      </c>
      <c r="I168" s="14"/>
      <c r="J168" s="17">
        <v>0.50000000000128997</v>
      </c>
      <c r="K168" s="15">
        <f t="shared" ref="K168:K198" si="13">IF(OR(J168&lt;=$B$10,J168&gt;=$E$10),0,IF(AND(J168&gt;=$C$10,J168&lt;=$D$10),1,IF(AND(J168&gt;=$B$10,J168&lt;=$C$10),$G$10*(J168-$B$10),IF(AND(J168&gt;=$D$10,J168&lt;=$E$10),$H$10*(J168-$E$10)))))</f>
        <v>0.111111111105378</v>
      </c>
      <c r="L168" s="14"/>
      <c r="M168" s="17">
        <v>0.50000000000128997</v>
      </c>
      <c r="N168" s="7">
        <f t="shared" ref="N168:N198" si="14">IF(M168&lt;=$B$11,0,IF(M168&gt;=$C$11,1,$G$11*(M168-$B$11)))</f>
        <v>0.83333333334193305</v>
      </c>
    </row>
    <row r="169" spans="1:14" x14ac:dyDescent="0.3">
      <c r="A169" s="17">
        <v>0.51000000000129997</v>
      </c>
      <c r="B169" s="10">
        <f t="shared" si="10"/>
        <v>0</v>
      </c>
      <c r="D169" s="17">
        <v>0.51000000000129997</v>
      </c>
      <c r="E169" s="16">
        <f t="shared" si="11"/>
        <v>0</v>
      </c>
      <c r="G169" s="17">
        <v>0.51000000000129997</v>
      </c>
      <c r="H169" s="15">
        <f t="shared" si="12"/>
        <v>0</v>
      </c>
      <c r="I169" s="14"/>
      <c r="J169" s="17">
        <v>0.51000000000129997</v>
      </c>
      <c r="K169" s="15">
        <f t="shared" si="13"/>
        <v>6.6666666660889121E-2</v>
      </c>
      <c r="L169" s="14"/>
      <c r="M169" s="17">
        <v>0.51000000000129997</v>
      </c>
      <c r="N169" s="7">
        <f t="shared" si="14"/>
        <v>0.90000000000866642</v>
      </c>
    </row>
    <row r="170" spans="1:14" x14ac:dyDescent="0.3">
      <c r="A170" s="17">
        <v>0.52000000000130997</v>
      </c>
      <c r="B170" s="10">
        <f t="shared" si="10"/>
        <v>0</v>
      </c>
      <c r="D170" s="17">
        <v>0.52000000000130997</v>
      </c>
      <c r="E170" s="16">
        <f t="shared" si="11"/>
        <v>0</v>
      </c>
      <c r="G170" s="17">
        <v>0.52000000000130997</v>
      </c>
      <c r="H170" s="15">
        <f t="shared" si="12"/>
        <v>0</v>
      </c>
      <c r="I170" s="14"/>
      <c r="J170" s="17">
        <v>0.52000000000130997</v>
      </c>
      <c r="K170" s="15">
        <f t="shared" si="13"/>
        <v>2.2222222216400227E-2</v>
      </c>
      <c r="L170" s="14"/>
      <c r="M170" s="17">
        <v>0.52000000000130997</v>
      </c>
      <c r="N170" s="7">
        <f t="shared" si="14"/>
        <v>0.96666666667539969</v>
      </c>
    </row>
    <row r="171" spans="1:14" x14ac:dyDescent="0.3">
      <c r="A171" s="17">
        <v>0.53000000000131997</v>
      </c>
      <c r="B171" s="10">
        <f t="shared" si="10"/>
        <v>0</v>
      </c>
      <c r="D171" s="17">
        <v>0.53000000000131997</v>
      </c>
      <c r="E171" s="16">
        <f t="shared" si="11"/>
        <v>0</v>
      </c>
      <c r="G171" s="17">
        <v>0.53000000000131997</v>
      </c>
      <c r="H171" s="15">
        <f t="shared" si="12"/>
        <v>0</v>
      </c>
      <c r="I171" s="14"/>
      <c r="J171" s="17">
        <v>0.53000000000131997</v>
      </c>
      <c r="K171" s="15">
        <f t="shared" si="13"/>
        <v>0</v>
      </c>
      <c r="L171" s="14"/>
      <c r="M171" s="17">
        <v>0.53000000000131997</v>
      </c>
      <c r="N171" s="7">
        <f t="shared" si="14"/>
        <v>1</v>
      </c>
    </row>
    <row r="172" spans="1:14" x14ac:dyDescent="0.3">
      <c r="A172" s="17">
        <v>0.54000000000132997</v>
      </c>
      <c r="B172" s="10">
        <f t="shared" si="10"/>
        <v>0</v>
      </c>
      <c r="D172" s="17">
        <v>0.54000000000132997</v>
      </c>
      <c r="E172" s="16">
        <f t="shared" si="11"/>
        <v>0</v>
      </c>
      <c r="G172" s="17">
        <v>0.54000000000132997</v>
      </c>
      <c r="H172" s="15">
        <f t="shared" si="12"/>
        <v>0</v>
      </c>
      <c r="I172" s="14"/>
      <c r="J172" s="17">
        <v>0.54000000000132997</v>
      </c>
      <c r="K172" s="15">
        <f t="shared" si="13"/>
        <v>0</v>
      </c>
      <c r="L172" s="14"/>
      <c r="M172" s="17">
        <v>0.54000000000132997</v>
      </c>
      <c r="N172" s="7">
        <f t="shared" si="14"/>
        <v>1</v>
      </c>
    </row>
    <row r="173" spans="1:14" x14ac:dyDescent="0.3">
      <c r="A173" s="17">
        <v>0.55000000000133997</v>
      </c>
      <c r="B173" s="10">
        <f t="shared" si="10"/>
        <v>0</v>
      </c>
      <c r="D173" s="17">
        <v>0.55000000000133997</v>
      </c>
      <c r="E173" s="16">
        <f t="shared" si="11"/>
        <v>0</v>
      </c>
      <c r="G173" s="17">
        <v>0.55000000000133997</v>
      </c>
      <c r="H173" s="15">
        <f t="shared" si="12"/>
        <v>0</v>
      </c>
      <c r="I173" s="14"/>
      <c r="J173" s="17">
        <v>0.55000000000133997</v>
      </c>
      <c r="K173" s="15">
        <f t="shared" si="13"/>
        <v>0</v>
      </c>
      <c r="L173" s="14"/>
      <c r="M173" s="17">
        <v>0.55000000000133997</v>
      </c>
      <c r="N173" s="7">
        <f t="shared" si="14"/>
        <v>1</v>
      </c>
    </row>
    <row r="174" spans="1:14" x14ac:dyDescent="0.3">
      <c r="A174" s="17">
        <v>0.56000000000134997</v>
      </c>
      <c r="B174" s="10">
        <f t="shared" si="10"/>
        <v>0</v>
      </c>
      <c r="D174" s="17">
        <v>0.56000000000134997</v>
      </c>
      <c r="E174" s="16">
        <f t="shared" si="11"/>
        <v>0</v>
      </c>
      <c r="G174" s="17">
        <v>0.56000000000134997</v>
      </c>
      <c r="H174" s="15">
        <f t="shared" si="12"/>
        <v>0</v>
      </c>
      <c r="I174" s="14"/>
      <c r="J174" s="17">
        <v>0.56000000000134997</v>
      </c>
      <c r="K174" s="15">
        <f t="shared" si="13"/>
        <v>0</v>
      </c>
      <c r="L174" s="14"/>
      <c r="M174" s="17">
        <v>0.56000000000134997</v>
      </c>
      <c r="N174" s="7">
        <f t="shared" si="14"/>
        <v>1</v>
      </c>
    </row>
    <row r="175" spans="1:14" x14ac:dyDescent="0.3">
      <c r="A175" s="17">
        <v>0.57000000000135997</v>
      </c>
      <c r="B175" s="10">
        <f t="shared" si="10"/>
        <v>0</v>
      </c>
      <c r="D175" s="17">
        <v>0.57000000000135997</v>
      </c>
      <c r="E175" s="16">
        <f t="shared" si="11"/>
        <v>0</v>
      </c>
      <c r="G175" s="17">
        <v>0.57000000000135997</v>
      </c>
      <c r="H175" s="15">
        <f t="shared" si="12"/>
        <v>0</v>
      </c>
      <c r="I175" s="14"/>
      <c r="J175" s="17">
        <v>0.57000000000135997</v>
      </c>
      <c r="K175" s="15">
        <f t="shared" si="13"/>
        <v>0</v>
      </c>
      <c r="L175" s="14"/>
      <c r="M175" s="17">
        <v>0.57000000000135997</v>
      </c>
      <c r="N175" s="7">
        <f t="shared" si="14"/>
        <v>1</v>
      </c>
    </row>
    <row r="176" spans="1:14" x14ac:dyDescent="0.3">
      <c r="A176" s="17">
        <v>0.58000000000136998</v>
      </c>
      <c r="B176" s="10">
        <f t="shared" si="10"/>
        <v>0</v>
      </c>
      <c r="D176" s="17">
        <v>0.58000000000136998</v>
      </c>
      <c r="E176" s="16">
        <f t="shared" si="11"/>
        <v>0</v>
      </c>
      <c r="G176" s="17">
        <v>0.58000000000136998</v>
      </c>
      <c r="H176" s="15">
        <f t="shared" si="12"/>
        <v>0</v>
      </c>
      <c r="I176" s="14"/>
      <c r="J176" s="17">
        <v>0.58000000000136998</v>
      </c>
      <c r="K176" s="15">
        <f t="shared" si="13"/>
        <v>0</v>
      </c>
      <c r="L176" s="14"/>
      <c r="M176" s="17">
        <v>0.58000000000136998</v>
      </c>
      <c r="N176" s="7">
        <f t="shared" si="14"/>
        <v>1</v>
      </c>
    </row>
    <row r="177" spans="1:14" x14ac:dyDescent="0.3">
      <c r="A177" s="17">
        <v>0.59000000000137998</v>
      </c>
      <c r="B177" s="10">
        <f t="shared" si="10"/>
        <v>0</v>
      </c>
      <c r="D177" s="17">
        <v>0.59000000000137998</v>
      </c>
      <c r="E177" s="16">
        <f t="shared" si="11"/>
        <v>0</v>
      </c>
      <c r="G177" s="17">
        <v>0.59000000000137998</v>
      </c>
      <c r="H177" s="15">
        <f t="shared" si="12"/>
        <v>0</v>
      </c>
      <c r="I177" s="14"/>
      <c r="J177" s="17">
        <v>0.59000000000137998</v>
      </c>
      <c r="K177" s="15">
        <f t="shared" si="13"/>
        <v>0</v>
      </c>
      <c r="L177" s="14"/>
      <c r="M177" s="17">
        <v>0.59000000000137998</v>
      </c>
      <c r="N177" s="7">
        <f t="shared" si="14"/>
        <v>1</v>
      </c>
    </row>
    <row r="178" spans="1:14" x14ac:dyDescent="0.3">
      <c r="A178" s="17">
        <v>0.60000000000138998</v>
      </c>
      <c r="B178" s="10">
        <f t="shared" si="10"/>
        <v>0</v>
      </c>
      <c r="D178" s="17">
        <v>0.60000000000138998</v>
      </c>
      <c r="E178" s="16">
        <f t="shared" si="11"/>
        <v>0</v>
      </c>
      <c r="G178" s="17">
        <v>0.60000000000138998</v>
      </c>
      <c r="H178" s="15">
        <f t="shared" si="12"/>
        <v>0</v>
      </c>
      <c r="I178" s="14"/>
      <c r="J178" s="17">
        <v>0.60000000000138998</v>
      </c>
      <c r="K178" s="15">
        <f t="shared" si="13"/>
        <v>0</v>
      </c>
      <c r="L178" s="14"/>
      <c r="M178" s="17">
        <v>0.60000000000138998</v>
      </c>
      <c r="N178" s="7">
        <f t="shared" si="14"/>
        <v>1</v>
      </c>
    </row>
    <row r="179" spans="1:14" x14ac:dyDescent="0.3">
      <c r="A179" s="17">
        <v>0.61000000000139998</v>
      </c>
      <c r="B179" s="10">
        <f t="shared" si="10"/>
        <v>0</v>
      </c>
      <c r="D179" s="17">
        <v>0.61000000000139998</v>
      </c>
      <c r="E179" s="16">
        <f t="shared" si="11"/>
        <v>0</v>
      </c>
      <c r="G179" s="17">
        <v>0.61000000000139998</v>
      </c>
      <c r="H179" s="15">
        <f t="shared" si="12"/>
        <v>0</v>
      </c>
      <c r="I179" s="14"/>
      <c r="J179" s="17">
        <v>0.61000000000139998</v>
      </c>
      <c r="K179" s="15">
        <f t="shared" si="13"/>
        <v>0</v>
      </c>
      <c r="L179" s="14"/>
      <c r="M179" s="17">
        <v>0.61000000000139998</v>
      </c>
      <c r="N179" s="7">
        <f t="shared" si="14"/>
        <v>1</v>
      </c>
    </row>
    <row r="180" spans="1:14" x14ac:dyDescent="0.3">
      <c r="A180" s="17">
        <v>0.62000000000140998</v>
      </c>
      <c r="B180" s="10">
        <f>IF(A180&lt;=$B$7,1,IF(A180&gt;=$C$7,0,$H$7*(A180-$C$7)))</f>
        <v>0</v>
      </c>
      <c r="D180" s="17">
        <v>0.62000000000140998</v>
      </c>
      <c r="E180" s="16">
        <f t="shared" si="11"/>
        <v>0</v>
      </c>
      <c r="G180" s="17">
        <v>0.62000000000140998</v>
      </c>
      <c r="H180" s="15">
        <f t="shared" si="12"/>
        <v>0</v>
      </c>
      <c r="I180" s="14"/>
      <c r="J180" s="17">
        <v>0.62000000000140998</v>
      </c>
      <c r="K180" s="15">
        <f t="shared" si="13"/>
        <v>0</v>
      </c>
      <c r="L180" s="14"/>
      <c r="M180" s="17">
        <v>0.62000000000140998</v>
      </c>
      <c r="N180" s="7">
        <f t="shared" si="14"/>
        <v>1</v>
      </c>
    </row>
    <row r="181" spans="1:14" x14ac:dyDescent="0.3">
      <c r="A181" s="17">
        <v>0.63000000000141998</v>
      </c>
      <c r="B181" s="10">
        <f>IF(A181&lt;=$B$7,1,IF(A181&gt;=$C$7,0,$H$7*(A181-$C$7)))</f>
        <v>0</v>
      </c>
      <c r="D181" s="17">
        <v>0.63000000000141998</v>
      </c>
      <c r="E181" s="16">
        <f t="shared" si="11"/>
        <v>0</v>
      </c>
      <c r="G181" s="17">
        <v>0.63000000000141998</v>
      </c>
      <c r="H181" s="15">
        <f t="shared" si="12"/>
        <v>0</v>
      </c>
      <c r="I181" s="14"/>
      <c r="J181" s="17">
        <v>0.63000000000141998</v>
      </c>
      <c r="K181" s="15">
        <f t="shared" si="13"/>
        <v>0</v>
      </c>
      <c r="L181" s="14"/>
      <c r="M181" s="17">
        <v>0.63000000000141998</v>
      </c>
      <c r="N181" s="7">
        <f t="shared" si="14"/>
        <v>1</v>
      </c>
    </row>
    <row r="182" spans="1:14" x14ac:dyDescent="0.3">
      <c r="A182" s="17">
        <v>0.64000000000142998</v>
      </c>
      <c r="B182" s="10">
        <f t="shared" ref="B182:B198" si="15">IF(A182&lt;=$B$7,1,IF(A182&gt;=$C$7,0,$H$7*(A182-$C$7)))</f>
        <v>0</v>
      </c>
      <c r="D182" s="17">
        <v>0.64000000000142998</v>
      </c>
      <c r="E182" s="16">
        <f t="shared" si="11"/>
        <v>0</v>
      </c>
      <c r="G182" s="17">
        <v>0.64000000000142998</v>
      </c>
      <c r="H182" s="15">
        <f t="shared" si="12"/>
        <v>0</v>
      </c>
      <c r="I182" s="14"/>
      <c r="J182" s="17">
        <v>0.64000000000142998</v>
      </c>
      <c r="K182" s="15">
        <f t="shared" si="13"/>
        <v>0</v>
      </c>
      <c r="L182" s="14"/>
      <c r="M182" s="17">
        <v>0.64000000000142998</v>
      </c>
      <c r="N182" s="7">
        <f t="shared" si="14"/>
        <v>1</v>
      </c>
    </row>
    <row r="183" spans="1:14" x14ac:dyDescent="0.3">
      <c r="A183" s="17">
        <v>0.65000000000143998</v>
      </c>
      <c r="B183" s="10">
        <f t="shared" si="15"/>
        <v>0</v>
      </c>
      <c r="D183" s="17">
        <v>0.65000000000143998</v>
      </c>
      <c r="E183" s="16">
        <f t="shared" si="11"/>
        <v>0</v>
      </c>
      <c r="G183" s="17">
        <v>0.65000000000143998</v>
      </c>
      <c r="H183" s="15">
        <f t="shared" si="12"/>
        <v>0</v>
      </c>
      <c r="I183" s="14"/>
      <c r="J183" s="17">
        <v>0.65000000000143998</v>
      </c>
      <c r="K183" s="15">
        <f t="shared" si="13"/>
        <v>0</v>
      </c>
      <c r="L183" s="14"/>
      <c r="M183" s="17">
        <v>0.65000000000143998</v>
      </c>
      <c r="N183" s="7">
        <f t="shared" si="14"/>
        <v>1</v>
      </c>
    </row>
    <row r="184" spans="1:14" x14ac:dyDescent="0.3">
      <c r="A184" s="17">
        <v>0.66000000000144998</v>
      </c>
      <c r="B184" s="10">
        <f t="shared" si="15"/>
        <v>0</v>
      </c>
      <c r="D184" s="17">
        <v>0.66000000000144998</v>
      </c>
      <c r="E184" s="16">
        <f t="shared" si="11"/>
        <v>0</v>
      </c>
      <c r="G184" s="17">
        <v>0.66000000000144998</v>
      </c>
      <c r="H184" s="15">
        <f t="shared" si="12"/>
        <v>0</v>
      </c>
      <c r="I184" s="14"/>
      <c r="J184" s="17">
        <v>0.66000000000144998</v>
      </c>
      <c r="K184" s="15">
        <f t="shared" si="13"/>
        <v>0</v>
      </c>
      <c r="L184" s="14"/>
      <c r="M184" s="17">
        <v>0.66000000000144998</v>
      </c>
      <c r="N184" s="7">
        <f t="shared" si="14"/>
        <v>1</v>
      </c>
    </row>
    <row r="185" spans="1:14" x14ac:dyDescent="0.3">
      <c r="A185" s="17">
        <v>0.67000000000145998</v>
      </c>
      <c r="B185" s="10">
        <f t="shared" si="15"/>
        <v>0</v>
      </c>
      <c r="D185" s="17">
        <v>0.67000000000145998</v>
      </c>
      <c r="E185" s="16">
        <f t="shared" si="11"/>
        <v>0</v>
      </c>
      <c r="G185" s="17">
        <v>0.67000000000145998</v>
      </c>
      <c r="H185" s="15">
        <f t="shared" si="12"/>
        <v>0</v>
      </c>
      <c r="I185" s="14"/>
      <c r="J185" s="17">
        <v>0.67000000000145998</v>
      </c>
      <c r="K185" s="15">
        <f t="shared" si="13"/>
        <v>0</v>
      </c>
      <c r="L185" s="14"/>
      <c r="M185" s="17">
        <v>0.67000000000145998</v>
      </c>
      <c r="N185" s="7">
        <f t="shared" si="14"/>
        <v>1</v>
      </c>
    </row>
    <row r="186" spans="1:14" x14ac:dyDescent="0.3">
      <c r="A186" s="17">
        <v>0.68000000000146998</v>
      </c>
      <c r="B186" s="10">
        <f t="shared" si="15"/>
        <v>0</v>
      </c>
      <c r="D186" s="17">
        <v>0.68000000000146998</v>
      </c>
      <c r="E186" s="16">
        <f t="shared" si="11"/>
        <v>0</v>
      </c>
      <c r="G186" s="17">
        <v>0.68000000000146998</v>
      </c>
      <c r="H186" s="15">
        <f t="shared" si="12"/>
        <v>0</v>
      </c>
      <c r="I186" s="14"/>
      <c r="J186" s="17">
        <v>0.68000000000146998</v>
      </c>
      <c r="K186" s="15">
        <f t="shared" si="13"/>
        <v>0</v>
      </c>
      <c r="L186" s="14"/>
      <c r="M186" s="17">
        <v>0.68000000000146998</v>
      </c>
      <c r="N186" s="7">
        <f t="shared" si="14"/>
        <v>1</v>
      </c>
    </row>
    <row r="187" spans="1:14" x14ac:dyDescent="0.3">
      <c r="A187" s="17">
        <v>0.69000000000147999</v>
      </c>
      <c r="B187" s="10">
        <f t="shared" si="15"/>
        <v>0</v>
      </c>
      <c r="D187" s="17">
        <v>0.69000000000147999</v>
      </c>
      <c r="E187" s="16">
        <f t="shared" si="11"/>
        <v>0</v>
      </c>
      <c r="G187" s="17">
        <v>0.69000000000147999</v>
      </c>
      <c r="H187" s="15">
        <f t="shared" si="12"/>
        <v>0</v>
      </c>
      <c r="I187" s="14"/>
      <c r="J187" s="17">
        <v>0.69000000000147999</v>
      </c>
      <c r="K187" s="15">
        <f t="shared" si="13"/>
        <v>0</v>
      </c>
      <c r="L187" s="14"/>
      <c r="M187" s="17">
        <v>0.69000000000147999</v>
      </c>
      <c r="N187" s="7">
        <f t="shared" si="14"/>
        <v>1</v>
      </c>
    </row>
    <row r="188" spans="1:14" x14ac:dyDescent="0.3">
      <c r="A188" s="17">
        <v>0.70000000000148999</v>
      </c>
      <c r="B188" s="10">
        <f t="shared" si="15"/>
        <v>0</v>
      </c>
      <c r="D188" s="17">
        <v>0.70000000000148999</v>
      </c>
      <c r="E188" s="16">
        <f t="shared" si="11"/>
        <v>0</v>
      </c>
      <c r="G188" s="17">
        <v>0.70000000000148999</v>
      </c>
      <c r="H188" s="15">
        <f t="shared" si="12"/>
        <v>0</v>
      </c>
      <c r="I188" s="14"/>
      <c r="J188" s="17">
        <v>0.70000000000148999</v>
      </c>
      <c r="K188" s="15">
        <f t="shared" si="13"/>
        <v>0</v>
      </c>
      <c r="L188" s="14"/>
      <c r="M188" s="17">
        <v>0.70000000000148999</v>
      </c>
      <c r="N188" s="7">
        <f t="shared" si="14"/>
        <v>1</v>
      </c>
    </row>
    <row r="189" spans="1:14" x14ac:dyDescent="0.3">
      <c r="A189" s="17">
        <v>0.71000000000149999</v>
      </c>
      <c r="B189" s="10">
        <f t="shared" si="15"/>
        <v>0</v>
      </c>
      <c r="D189" s="17">
        <v>0.71000000000149999</v>
      </c>
      <c r="E189" s="16">
        <f t="shared" si="11"/>
        <v>0</v>
      </c>
      <c r="G189" s="17">
        <v>0.71000000000149999</v>
      </c>
      <c r="H189" s="15">
        <f t="shared" si="12"/>
        <v>0</v>
      </c>
      <c r="I189" s="14"/>
      <c r="J189" s="17">
        <v>0.71000000000149999</v>
      </c>
      <c r="K189" s="15">
        <f t="shared" si="13"/>
        <v>0</v>
      </c>
      <c r="L189" s="14"/>
      <c r="M189" s="17">
        <v>0.71000000000149999</v>
      </c>
      <c r="N189" s="7">
        <f t="shared" si="14"/>
        <v>1</v>
      </c>
    </row>
    <row r="190" spans="1:14" x14ac:dyDescent="0.3">
      <c r="A190" s="17">
        <v>0.72000000000150999</v>
      </c>
      <c r="B190" s="10">
        <f t="shared" si="15"/>
        <v>0</v>
      </c>
      <c r="D190" s="17">
        <v>0.72000000000150999</v>
      </c>
      <c r="E190" s="16">
        <f t="shared" si="11"/>
        <v>0</v>
      </c>
      <c r="G190" s="17">
        <v>0.72000000000150999</v>
      </c>
      <c r="H190" s="15">
        <f t="shared" si="12"/>
        <v>0</v>
      </c>
      <c r="I190" s="14"/>
      <c r="J190" s="17">
        <v>0.72000000000150999</v>
      </c>
      <c r="K190" s="15">
        <f t="shared" si="13"/>
        <v>0</v>
      </c>
      <c r="L190" s="14"/>
      <c r="M190" s="17">
        <v>0.72000000000150999</v>
      </c>
      <c r="N190" s="7">
        <f t="shared" si="14"/>
        <v>1</v>
      </c>
    </row>
    <row r="191" spans="1:14" x14ac:dyDescent="0.3">
      <c r="A191" s="17">
        <v>0.73000000000151999</v>
      </c>
      <c r="B191" s="10">
        <f t="shared" si="15"/>
        <v>0</v>
      </c>
      <c r="D191" s="17">
        <v>0.73000000000151999</v>
      </c>
      <c r="E191" s="16">
        <f t="shared" si="11"/>
        <v>0</v>
      </c>
      <c r="G191" s="17">
        <v>0.73000000000151999</v>
      </c>
      <c r="H191" s="15">
        <f t="shared" si="12"/>
        <v>0</v>
      </c>
      <c r="I191" s="14"/>
      <c r="J191" s="17">
        <v>0.73000000000151999</v>
      </c>
      <c r="K191" s="15">
        <f t="shared" si="13"/>
        <v>0</v>
      </c>
      <c r="L191" s="14"/>
      <c r="M191" s="17">
        <v>0.73000000000151999</v>
      </c>
      <c r="N191" s="7">
        <f t="shared" si="14"/>
        <v>1</v>
      </c>
    </row>
    <row r="192" spans="1:14" x14ac:dyDescent="0.3">
      <c r="A192" s="17">
        <v>0.74000000000152999</v>
      </c>
      <c r="B192" s="10">
        <f t="shared" si="15"/>
        <v>0</v>
      </c>
      <c r="D192" s="17">
        <v>0.74000000000152999</v>
      </c>
      <c r="E192" s="16">
        <f t="shared" si="11"/>
        <v>0</v>
      </c>
      <c r="G192" s="17">
        <v>0.74000000000152999</v>
      </c>
      <c r="H192" s="15">
        <f t="shared" si="12"/>
        <v>0</v>
      </c>
      <c r="I192" s="14"/>
      <c r="J192" s="17">
        <v>0.74000000000152999</v>
      </c>
      <c r="K192" s="15">
        <f t="shared" si="13"/>
        <v>0</v>
      </c>
      <c r="L192" s="14"/>
      <c r="M192" s="17">
        <v>0.74000000000152999</v>
      </c>
      <c r="N192" s="7">
        <f t="shared" si="14"/>
        <v>1</v>
      </c>
    </row>
    <row r="193" spans="1:14" x14ac:dyDescent="0.3">
      <c r="A193" s="17">
        <v>0.75000000000153999</v>
      </c>
      <c r="B193" s="10">
        <f t="shared" si="15"/>
        <v>0</v>
      </c>
      <c r="D193" s="17">
        <v>0.75000000000153999</v>
      </c>
      <c r="E193" s="16">
        <f t="shared" si="11"/>
        <v>0</v>
      </c>
      <c r="G193" s="17">
        <v>0.75000000000153999</v>
      </c>
      <c r="H193" s="15">
        <f t="shared" si="12"/>
        <v>0</v>
      </c>
      <c r="I193" s="14"/>
      <c r="J193" s="17">
        <v>0.75000000000153999</v>
      </c>
      <c r="K193" s="15">
        <f t="shared" si="13"/>
        <v>0</v>
      </c>
      <c r="L193" s="14"/>
      <c r="M193" s="17">
        <v>0.75000000000153999</v>
      </c>
      <c r="N193" s="7">
        <f t="shared" si="14"/>
        <v>1</v>
      </c>
    </row>
    <row r="194" spans="1:14" x14ac:dyDescent="0.3">
      <c r="A194" s="17">
        <v>0.76000000000154999</v>
      </c>
      <c r="B194" s="10">
        <f t="shared" si="15"/>
        <v>0</v>
      </c>
      <c r="D194" s="17">
        <v>0.76000000000154999</v>
      </c>
      <c r="E194" s="16">
        <f t="shared" si="11"/>
        <v>0</v>
      </c>
      <c r="G194" s="17">
        <v>0.76000000000154999</v>
      </c>
      <c r="H194" s="15">
        <f t="shared" si="12"/>
        <v>0</v>
      </c>
      <c r="I194" s="14"/>
      <c r="J194" s="17">
        <v>0.76000000000154999</v>
      </c>
      <c r="K194" s="15">
        <f t="shared" si="13"/>
        <v>0</v>
      </c>
      <c r="L194" s="14"/>
      <c r="M194" s="17">
        <v>0.76000000000154999</v>
      </c>
      <c r="N194" s="7">
        <f t="shared" si="14"/>
        <v>1</v>
      </c>
    </row>
    <row r="195" spans="1:14" x14ac:dyDescent="0.3">
      <c r="A195" s="17">
        <v>0.77000000000155999</v>
      </c>
      <c r="B195" s="10">
        <f t="shared" si="15"/>
        <v>0</v>
      </c>
      <c r="D195" s="17">
        <v>0.77000000000155999</v>
      </c>
      <c r="E195" s="16">
        <f t="shared" si="11"/>
        <v>0</v>
      </c>
      <c r="G195" s="17">
        <v>0.77000000000155999</v>
      </c>
      <c r="H195" s="15">
        <f t="shared" si="12"/>
        <v>0</v>
      </c>
      <c r="I195" s="14"/>
      <c r="J195" s="17">
        <v>0.77000000000155999</v>
      </c>
      <c r="K195" s="15">
        <f t="shared" si="13"/>
        <v>0</v>
      </c>
      <c r="L195" s="14"/>
      <c r="M195" s="17">
        <v>0.77000000000155999</v>
      </c>
      <c r="N195" s="7">
        <f t="shared" si="14"/>
        <v>1</v>
      </c>
    </row>
    <row r="196" spans="1:14" x14ac:dyDescent="0.3">
      <c r="A196" s="17">
        <v>0.78000000000156999</v>
      </c>
      <c r="B196" s="10">
        <f t="shared" si="15"/>
        <v>0</v>
      </c>
      <c r="D196" s="17">
        <v>0.78000000000156999</v>
      </c>
      <c r="E196" s="16">
        <f t="shared" si="11"/>
        <v>0</v>
      </c>
      <c r="G196" s="17">
        <v>0.78000000000156999</v>
      </c>
      <c r="H196" s="15">
        <f t="shared" si="12"/>
        <v>0</v>
      </c>
      <c r="I196" s="14"/>
      <c r="J196" s="17">
        <v>0.78000000000156999</v>
      </c>
      <c r="K196" s="15">
        <f t="shared" si="13"/>
        <v>0</v>
      </c>
      <c r="L196" s="14"/>
      <c r="M196" s="17">
        <v>0.78000000000156999</v>
      </c>
      <c r="N196" s="7">
        <f t="shared" si="14"/>
        <v>1</v>
      </c>
    </row>
    <row r="197" spans="1:14" x14ac:dyDescent="0.3">
      <c r="A197" s="17">
        <v>0.79000000000157999</v>
      </c>
      <c r="B197" s="10">
        <f t="shared" si="15"/>
        <v>0</v>
      </c>
      <c r="D197" s="17">
        <v>0.79000000000157999</v>
      </c>
      <c r="E197" s="16">
        <f t="shared" si="11"/>
        <v>0</v>
      </c>
      <c r="G197" s="17">
        <v>0.79000000000157999</v>
      </c>
      <c r="H197" s="15">
        <f t="shared" si="12"/>
        <v>0</v>
      </c>
      <c r="I197" s="14"/>
      <c r="J197" s="17">
        <v>0.79000000000157999</v>
      </c>
      <c r="K197" s="15">
        <f t="shared" si="13"/>
        <v>0</v>
      </c>
      <c r="L197" s="14"/>
      <c r="M197" s="17">
        <v>0.79000000000157999</v>
      </c>
      <c r="N197" s="7">
        <f t="shared" si="14"/>
        <v>1</v>
      </c>
    </row>
    <row r="198" spans="1:14" x14ac:dyDescent="0.3">
      <c r="A198" s="17">
        <v>0.80000000000158999</v>
      </c>
      <c r="B198" s="10">
        <f t="shared" si="15"/>
        <v>0</v>
      </c>
      <c r="D198" s="17">
        <v>0.80000000000158999</v>
      </c>
      <c r="E198" s="16">
        <f t="shared" si="11"/>
        <v>0</v>
      </c>
      <c r="G198" s="17">
        <v>0.80000000000158999</v>
      </c>
      <c r="H198" s="15">
        <f t="shared" si="12"/>
        <v>0</v>
      </c>
      <c r="I198" s="14"/>
      <c r="J198" s="17">
        <v>0.80000000000158999</v>
      </c>
      <c r="K198" s="15">
        <f t="shared" si="13"/>
        <v>0</v>
      </c>
      <c r="L198" s="14"/>
      <c r="M198" s="17">
        <v>0.80000000000158999</v>
      </c>
      <c r="N198" s="7">
        <f t="shared" si="14"/>
        <v>1</v>
      </c>
    </row>
    <row r="199" spans="1:14" x14ac:dyDescent="0.3">
      <c r="A199" s="17"/>
      <c r="B199" s="10"/>
      <c r="D199" s="17"/>
      <c r="E199" s="16"/>
      <c r="G199" s="17"/>
      <c r="H199" s="15"/>
      <c r="I199" s="14"/>
      <c r="J199" s="17"/>
      <c r="K199" s="15"/>
      <c r="L199" s="14"/>
      <c r="M199" s="17"/>
      <c r="N199" s="7"/>
    </row>
    <row r="200" spans="1:14" x14ac:dyDescent="0.3">
      <c r="A200" s="17"/>
      <c r="B200" s="10"/>
      <c r="D200" s="17"/>
      <c r="E200" s="16"/>
      <c r="G200" s="17"/>
      <c r="H200" s="15"/>
      <c r="I200" s="14"/>
      <c r="J200" s="17"/>
      <c r="K200" s="15"/>
      <c r="L200" s="14"/>
      <c r="M200" s="17"/>
      <c r="N200" s="7"/>
    </row>
    <row r="201" spans="1:14" x14ac:dyDescent="0.3">
      <c r="A201" s="17"/>
      <c r="B201" s="10"/>
      <c r="D201" s="17"/>
      <c r="E201" s="16"/>
      <c r="G201" s="17"/>
      <c r="H201" s="15"/>
      <c r="I201" s="14"/>
      <c r="J201" s="17"/>
      <c r="K201" s="15"/>
      <c r="L201" s="14"/>
      <c r="M201" s="17"/>
      <c r="N201" s="7"/>
    </row>
    <row r="202" spans="1:14" x14ac:dyDescent="0.3">
      <c r="A202" s="17"/>
      <c r="B202" s="10"/>
      <c r="D202" s="17"/>
      <c r="E202" s="16"/>
      <c r="G202" s="17"/>
      <c r="H202" s="15"/>
      <c r="I202" s="14"/>
      <c r="J202" s="17"/>
      <c r="K202" s="15"/>
      <c r="L202" s="14"/>
      <c r="M202" s="17"/>
      <c r="N202" s="7"/>
    </row>
    <row r="203" spans="1:14" x14ac:dyDescent="0.3">
      <c r="A203" s="17"/>
      <c r="B203" s="10"/>
      <c r="D203" s="17"/>
      <c r="E203" s="16"/>
      <c r="G203" s="17"/>
      <c r="H203" s="15"/>
      <c r="I203" s="14"/>
      <c r="J203" s="17"/>
      <c r="K203" s="15"/>
      <c r="L203" s="14"/>
      <c r="M203" s="17"/>
      <c r="N203" s="7"/>
    </row>
    <row r="204" spans="1:14" x14ac:dyDescent="0.3">
      <c r="A204" s="17"/>
      <c r="B204" s="10"/>
      <c r="D204" s="17"/>
      <c r="E204" s="16"/>
      <c r="G204" s="17"/>
      <c r="H204" s="15"/>
      <c r="I204" s="14"/>
      <c r="J204" s="17"/>
      <c r="K204" s="15"/>
      <c r="L204" s="14"/>
      <c r="M204" s="17"/>
      <c r="N204" s="7"/>
    </row>
    <row r="205" spans="1:14" x14ac:dyDescent="0.3">
      <c r="A205" s="17"/>
      <c r="B205" s="10"/>
      <c r="D205" s="17"/>
      <c r="E205" s="16"/>
      <c r="G205" s="17"/>
      <c r="H205" s="15"/>
      <c r="I205" s="14"/>
      <c r="J205" s="17"/>
      <c r="K205" s="15"/>
      <c r="L205" s="14"/>
      <c r="M205" s="17"/>
      <c r="N205" s="7"/>
    </row>
    <row r="206" spans="1:14" x14ac:dyDescent="0.3">
      <c r="A206" s="17"/>
      <c r="B206" s="10"/>
      <c r="D206" s="17"/>
      <c r="E206" s="16"/>
      <c r="G206" s="17"/>
      <c r="H206" s="15"/>
      <c r="I206" s="14"/>
      <c r="J206" s="17"/>
      <c r="K206" s="15"/>
      <c r="L206" s="14"/>
      <c r="M206" s="17"/>
      <c r="N206" s="7"/>
    </row>
    <row r="207" spans="1:14" x14ac:dyDescent="0.3">
      <c r="A207" s="17"/>
      <c r="B207" s="10"/>
      <c r="D207" s="17"/>
      <c r="E207" s="16"/>
      <c r="G207" s="17"/>
      <c r="H207" s="15"/>
      <c r="I207" s="14"/>
      <c r="J207" s="17"/>
      <c r="K207" s="15"/>
      <c r="L207" s="14"/>
      <c r="M207" s="17"/>
      <c r="N207" s="7"/>
    </row>
    <row r="208" spans="1:14" x14ac:dyDescent="0.3">
      <c r="A208" s="17"/>
      <c r="B208" s="10"/>
      <c r="D208" s="17"/>
      <c r="E208" s="16"/>
      <c r="G208" s="17"/>
      <c r="H208" s="15"/>
      <c r="I208" s="14"/>
      <c r="J208" s="17"/>
      <c r="K208" s="15"/>
      <c r="L208" s="14"/>
      <c r="M208" s="17"/>
      <c r="N208" s="7"/>
    </row>
    <row r="209" spans="1:14" x14ac:dyDescent="0.3">
      <c r="A209" s="17"/>
      <c r="B209" s="10"/>
      <c r="D209" s="17"/>
      <c r="E209" s="16"/>
      <c r="G209" s="17"/>
      <c r="H209" s="15"/>
      <c r="I209" s="14"/>
      <c r="J209" s="17"/>
      <c r="K209" s="15"/>
      <c r="L209" s="14"/>
      <c r="M209" s="17"/>
      <c r="N209" s="7"/>
    </row>
    <row r="210" spans="1:14" x14ac:dyDescent="0.3">
      <c r="A210" s="17"/>
      <c r="B210" s="10"/>
      <c r="D210" s="17"/>
      <c r="E210" s="16"/>
      <c r="G210" s="17"/>
      <c r="H210" s="15"/>
      <c r="I210" s="14"/>
      <c r="J210" s="17"/>
      <c r="K210" s="15"/>
      <c r="L210" s="14"/>
      <c r="M210" s="17"/>
      <c r="N210" s="7"/>
    </row>
    <row r="211" spans="1:14" x14ac:dyDescent="0.3">
      <c r="A211" s="17"/>
      <c r="B211" s="10"/>
      <c r="D211" s="17"/>
      <c r="E211" s="16"/>
      <c r="G211" s="17"/>
      <c r="H211" s="15"/>
      <c r="I211" s="14"/>
      <c r="J211" s="17"/>
      <c r="K211" s="15"/>
      <c r="L211" s="14"/>
      <c r="M211" s="17"/>
      <c r="N211" s="7"/>
    </row>
    <row r="212" spans="1:14" x14ac:dyDescent="0.3">
      <c r="A212" s="17"/>
      <c r="B212" s="10"/>
      <c r="D212" s="17"/>
      <c r="E212" s="16"/>
      <c r="G212" s="17"/>
      <c r="H212" s="15"/>
      <c r="I212" s="14"/>
      <c r="J212" s="17"/>
      <c r="K212" s="15"/>
      <c r="L212" s="14"/>
      <c r="M212" s="17"/>
      <c r="N212" s="7"/>
    </row>
    <row r="213" spans="1:14" x14ac:dyDescent="0.3">
      <c r="A213" s="17"/>
      <c r="B213" s="10"/>
      <c r="D213" s="17"/>
      <c r="E213" s="16"/>
      <c r="G213" s="17"/>
      <c r="H213" s="15"/>
      <c r="I213" s="14"/>
      <c r="J213" s="17"/>
      <c r="K213" s="15"/>
      <c r="L213" s="14"/>
      <c r="M213" s="17"/>
      <c r="N213" s="7"/>
    </row>
    <row r="214" spans="1:14" x14ac:dyDescent="0.3">
      <c r="A214" s="17"/>
      <c r="B214" s="10"/>
      <c r="D214" s="17"/>
      <c r="E214" s="16"/>
      <c r="G214" s="17"/>
      <c r="H214" s="15"/>
      <c r="I214" s="14"/>
      <c r="J214" s="17"/>
      <c r="K214" s="15"/>
      <c r="L214" s="14"/>
      <c r="M214" s="17"/>
      <c r="N214" s="7"/>
    </row>
    <row r="215" spans="1:14" x14ac:dyDescent="0.3">
      <c r="A215" s="17"/>
      <c r="B215" s="10"/>
      <c r="D215" s="17"/>
      <c r="E215" s="16"/>
      <c r="G215" s="17"/>
      <c r="H215" s="15"/>
      <c r="I215" s="14"/>
      <c r="J215" s="17"/>
      <c r="K215" s="15"/>
      <c r="L215" s="14"/>
      <c r="M215" s="17"/>
      <c r="N215" s="7"/>
    </row>
    <row r="216" spans="1:14" x14ac:dyDescent="0.3">
      <c r="A216" s="17"/>
      <c r="B216" s="10"/>
      <c r="D216" s="17"/>
      <c r="E216" s="16"/>
      <c r="G216" s="17"/>
      <c r="H216" s="15"/>
      <c r="I216" s="14"/>
      <c r="J216" s="17"/>
      <c r="K216" s="15"/>
      <c r="L216" s="14"/>
      <c r="M216" s="17"/>
      <c r="N216" s="7"/>
    </row>
    <row r="217" spans="1:14" x14ac:dyDescent="0.3">
      <c r="A217" s="17"/>
      <c r="B217" s="10"/>
      <c r="D217" s="17"/>
      <c r="E217" s="16"/>
      <c r="G217" s="17"/>
      <c r="H217" s="15"/>
      <c r="I217" s="14"/>
      <c r="J217" s="17"/>
      <c r="K217" s="15"/>
      <c r="L217" s="14"/>
      <c r="M217" s="17"/>
      <c r="N217" s="7"/>
    </row>
    <row r="218" spans="1:14" x14ac:dyDescent="0.3">
      <c r="A218" s="17"/>
      <c r="B218" s="10"/>
      <c r="D218" s="17"/>
      <c r="E218" s="16"/>
      <c r="G218" s="17"/>
      <c r="H218" s="15"/>
      <c r="I218" s="14"/>
      <c r="J218" s="17"/>
      <c r="K218" s="15"/>
      <c r="L218" s="14"/>
      <c r="M218" s="17"/>
      <c r="N218" s="7"/>
    </row>
    <row r="219" spans="1:14" x14ac:dyDescent="0.3">
      <c r="A219" s="17"/>
      <c r="B219" s="10"/>
      <c r="D219" s="17"/>
      <c r="E219" s="16"/>
      <c r="G219" s="17"/>
      <c r="H219" s="15"/>
      <c r="I219" s="14"/>
      <c r="J219" s="17"/>
      <c r="K219" s="15"/>
      <c r="L219" s="14"/>
      <c r="M219" s="17"/>
      <c r="N219" s="7"/>
    </row>
    <row r="220" spans="1:14" x14ac:dyDescent="0.3">
      <c r="A220" s="17"/>
      <c r="B220" s="10"/>
      <c r="D220" s="17"/>
      <c r="E220" s="16"/>
      <c r="G220" s="17"/>
      <c r="H220" s="15"/>
      <c r="I220" s="14"/>
      <c r="J220" s="17"/>
      <c r="K220" s="15"/>
      <c r="L220" s="14"/>
      <c r="M220" s="17"/>
      <c r="N220" s="7"/>
    </row>
    <row r="221" spans="1:14" x14ac:dyDescent="0.3">
      <c r="A221" s="17"/>
      <c r="B221" s="10"/>
      <c r="D221" s="17"/>
      <c r="E221" s="16"/>
      <c r="G221" s="17"/>
      <c r="H221" s="15"/>
      <c r="I221" s="14"/>
      <c r="J221" s="17"/>
      <c r="K221" s="15"/>
      <c r="L221" s="14"/>
      <c r="M221" s="17"/>
      <c r="N221" s="7"/>
    </row>
    <row r="222" spans="1:14" x14ac:dyDescent="0.3">
      <c r="A222" s="17"/>
      <c r="B222" s="10"/>
      <c r="D222" s="17"/>
      <c r="E222" s="16"/>
      <c r="G222" s="17"/>
      <c r="H222" s="15"/>
      <c r="I222" s="14"/>
      <c r="J222" s="17"/>
      <c r="K222" s="15"/>
      <c r="L222" s="14"/>
      <c r="M222" s="17"/>
      <c r="N222" s="7"/>
    </row>
    <row r="223" spans="1:14" x14ac:dyDescent="0.3">
      <c r="A223" s="17"/>
      <c r="B223" s="10"/>
      <c r="D223" s="17"/>
      <c r="E223" s="16"/>
      <c r="G223" s="17"/>
      <c r="H223" s="15"/>
      <c r="I223" s="14"/>
      <c r="J223" s="17"/>
      <c r="K223" s="15"/>
      <c r="L223" s="14"/>
      <c r="M223" s="17"/>
      <c r="N223" s="7"/>
    </row>
    <row r="224" spans="1:14" x14ac:dyDescent="0.3">
      <c r="A224" s="17"/>
      <c r="B224" s="10"/>
      <c r="D224" s="17"/>
      <c r="E224" s="16"/>
      <c r="G224" s="17"/>
      <c r="H224" s="15"/>
      <c r="I224" s="14"/>
      <c r="J224" s="17"/>
      <c r="K224" s="15"/>
      <c r="L224" s="14"/>
      <c r="M224" s="17"/>
      <c r="N224" s="7"/>
    </row>
    <row r="225" spans="1:14" x14ac:dyDescent="0.3">
      <c r="A225" s="17"/>
      <c r="B225" s="10"/>
      <c r="D225" s="17"/>
      <c r="E225" s="16"/>
      <c r="G225" s="17"/>
      <c r="H225" s="15"/>
      <c r="I225" s="14"/>
      <c r="J225" s="17"/>
      <c r="K225" s="15"/>
      <c r="L225" s="14"/>
      <c r="M225" s="17"/>
      <c r="N225" s="7"/>
    </row>
  </sheetData>
  <mergeCells count="7">
    <mergeCell ref="M35:N35"/>
    <mergeCell ref="A1:D1"/>
    <mergeCell ref="A3:B3"/>
    <mergeCell ref="A35:B35"/>
    <mergeCell ref="D35:E35"/>
    <mergeCell ref="G35:H35"/>
    <mergeCell ref="J35:K35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A6EFE-CD62-433B-A946-8DC6807375C2}">
  <dimension ref="A1:N463"/>
  <sheetViews>
    <sheetView zoomScale="85" zoomScaleNormal="85" workbookViewId="0">
      <selection activeCell="E11" sqref="E11"/>
    </sheetView>
  </sheetViews>
  <sheetFormatPr defaultRowHeight="14.4" x14ac:dyDescent="0.3"/>
  <cols>
    <col min="1" max="1" width="9.109375" customWidth="1"/>
    <col min="2" max="2" width="15.109375" customWidth="1"/>
    <col min="4" max="4" width="12.109375" customWidth="1"/>
    <col min="5" max="5" width="12" customWidth="1"/>
    <col min="7" max="7" width="10.44140625" bestFit="1" customWidth="1"/>
    <col min="8" max="8" width="15.77734375" customWidth="1"/>
    <col min="9" max="9" width="8.109375" customWidth="1"/>
    <col min="10" max="10" width="11.5546875" customWidth="1"/>
    <col min="11" max="11" width="12.77734375" customWidth="1"/>
    <col min="12" max="12" width="7.109375" customWidth="1"/>
    <col min="13" max="14" width="11.5546875" customWidth="1"/>
  </cols>
  <sheetData>
    <row r="1" spans="1:8" ht="26.4" thickBot="1" x14ac:dyDescent="0.55000000000000004">
      <c r="A1" s="20" t="s">
        <v>19</v>
      </c>
      <c r="B1" s="21"/>
      <c r="C1" s="21"/>
      <c r="D1" s="22"/>
    </row>
    <row r="2" spans="1:8" ht="15" thickBot="1" x14ac:dyDescent="0.35"/>
    <row r="3" spans="1:8" ht="24" thickBot="1" x14ac:dyDescent="0.5">
      <c r="A3" s="23" t="s">
        <v>20</v>
      </c>
      <c r="B3" s="24"/>
      <c r="C3" s="2"/>
    </row>
    <row r="4" spans="1:8" x14ac:dyDescent="0.3">
      <c r="E4">
        <v>-4.5</v>
      </c>
      <c r="F4">
        <v>4.5</v>
      </c>
    </row>
    <row r="6" spans="1:8" x14ac:dyDescent="0.3">
      <c r="A6" s="3"/>
      <c r="B6" s="4" t="s">
        <v>0</v>
      </c>
      <c r="C6" s="4" t="s">
        <v>1</v>
      </c>
      <c r="D6" s="4" t="s">
        <v>2</v>
      </c>
      <c r="E6" s="4" t="s">
        <v>3</v>
      </c>
      <c r="F6" s="5" t="s">
        <v>5</v>
      </c>
      <c r="G6" s="4" t="s">
        <v>6</v>
      </c>
      <c r="H6" s="4" t="s">
        <v>7</v>
      </c>
    </row>
    <row r="7" spans="1:8" x14ac:dyDescent="0.3">
      <c r="A7" s="6" t="s">
        <v>14</v>
      </c>
      <c r="B7" s="7">
        <v>-0.25</v>
      </c>
      <c r="C7" s="7">
        <v>-0.2</v>
      </c>
      <c r="D7" s="7">
        <v>0</v>
      </c>
      <c r="E7" s="7">
        <v>0</v>
      </c>
      <c r="F7" s="7" t="s">
        <v>8</v>
      </c>
      <c r="G7" s="8">
        <v>0</v>
      </c>
      <c r="H7" s="9">
        <f>1/(B7-C7)</f>
        <v>-20.000000000000004</v>
      </c>
    </row>
    <row r="8" spans="1:8" x14ac:dyDescent="0.3">
      <c r="A8" s="6" t="s">
        <v>16</v>
      </c>
      <c r="B8" s="7">
        <v>-0.25</v>
      </c>
      <c r="C8" s="7">
        <v>-0.2</v>
      </c>
      <c r="D8" s="7">
        <v>-0.1</v>
      </c>
      <c r="E8" s="11">
        <v>-0.05</v>
      </c>
      <c r="F8" s="7" t="s">
        <v>9</v>
      </c>
      <c r="G8" s="1">
        <f>1/(C8-B8)</f>
        <v>20.000000000000004</v>
      </c>
      <c r="H8" s="1">
        <f>1/(D8-E8)</f>
        <v>-20</v>
      </c>
    </row>
    <row r="9" spans="1:8" x14ac:dyDescent="0.3">
      <c r="A9" s="6" t="s">
        <v>17</v>
      </c>
      <c r="B9" s="7">
        <v>-0.1</v>
      </c>
      <c r="C9" s="11">
        <v>-0.05</v>
      </c>
      <c r="D9" s="11">
        <v>0.05</v>
      </c>
      <c r="E9" s="11">
        <v>0.1</v>
      </c>
      <c r="F9" s="7" t="s">
        <v>9</v>
      </c>
      <c r="G9" s="1">
        <f>1/(C9-B9)</f>
        <v>20</v>
      </c>
      <c r="H9" s="1">
        <f>1/(D9-E9)</f>
        <v>-20</v>
      </c>
    </row>
    <row r="10" spans="1:8" x14ac:dyDescent="0.3">
      <c r="A10" s="6" t="s">
        <v>18</v>
      </c>
      <c r="B10" s="11">
        <v>0.05</v>
      </c>
      <c r="C10" s="11">
        <v>0.1</v>
      </c>
      <c r="D10" s="11">
        <v>0.2</v>
      </c>
      <c r="E10" s="11">
        <v>0.25</v>
      </c>
      <c r="F10" s="7" t="s">
        <v>9</v>
      </c>
      <c r="G10" s="1">
        <f>1/(C10-B10)</f>
        <v>20</v>
      </c>
      <c r="H10" s="1">
        <f>1/(D10-E10)</f>
        <v>-20.000000000000004</v>
      </c>
    </row>
    <row r="11" spans="1:8" x14ac:dyDescent="0.3">
      <c r="A11" s="6" t="s">
        <v>15</v>
      </c>
      <c r="B11" s="11">
        <v>0.2</v>
      </c>
      <c r="C11" s="11">
        <v>0.25</v>
      </c>
      <c r="D11" s="11">
        <v>0</v>
      </c>
      <c r="E11" s="11">
        <v>0</v>
      </c>
      <c r="F11" s="7" t="s">
        <v>10</v>
      </c>
      <c r="G11" s="1">
        <f>1/(C11-B11)</f>
        <v>20.000000000000004</v>
      </c>
      <c r="H11" s="1">
        <v>0</v>
      </c>
    </row>
    <row r="34" spans="1:14" ht="15" thickBot="1" x14ac:dyDescent="0.35"/>
    <row r="35" spans="1:14" ht="15" thickBot="1" x14ac:dyDescent="0.35">
      <c r="A35" s="25" t="s">
        <v>4</v>
      </c>
      <c r="B35" s="26"/>
      <c r="D35" s="25" t="s">
        <v>11</v>
      </c>
      <c r="E35" s="26"/>
      <c r="G35" s="25" t="s">
        <v>11</v>
      </c>
      <c r="H35" s="26"/>
      <c r="I35" s="12"/>
      <c r="J35" s="25" t="s">
        <v>11</v>
      </c>
      <c r="K35" s="26"/>
      <c r="L35" s="12"/>
      <c r="M35" s="25" t="s">
        <v>12</v>
      </c>
      <c r="N35" s="26"/>
    </row>
    <row r="37" spans="1:14" x14ac:dyDescent="0.3">
      <c r="A37" s="5" t="s">
        <v>13</v>
      </c>
      <c r="B37" s="5" t="str">
        <f>A7</f>
        <v>NL</v>
      </c>
      <c r="D37" s="5" t="s">
        <v>13</v>
      </c>
      <c r="E37" s="5" t="str">
        <f>A8</f>
        <v>NM</v>
      </c>
      <c r="G37" s="5" t="s">
        <v>13</v>
      </c>
      <c r="H37" s="5" t="str">
        <f>A9</f>
        <v>ZE</v>
      </c>
      <c r="I37" s="13"/>
      <c r="J37" s="5" t="s">
        <v>13</v>
      </c>
      <c r="K37" s="5" t="str">
        <f>A10</f>
        <v>PM</v>
      </c>
      <c r="L37" s="13"/>
      <c r="M37" s="5" t="s">
        <v>13</v>
      </c>
      <c r="N37" s="5" t="str">
        <f>A11</f>
        <v>PL</v>
      </c>
    </row>
    <row r="38" spans="1:14" x14ac:dyDescent="0.3">
      <c r="A38" s="18">
        <v>-0.4</v>
      </c>
      <c r="B38" s="10">
        <f>IF(A38&lt;=$B$7,1,IF(A38&gt;=$C$7,0,$H$7*(A38-$C$7)))</f>
        <v>1</v>
      </c>
      <c r="D38" s="18">
        <v>-0.4</v>
      </c>
      <c r="E38" s="16">
        <f>IF(OR(D38&lt;=$B$8,D38&gt;=$E$8),0,IF(AND(D38&gt;=$C$8,D38&lt;=$D$8),1,IF(AND(D38&gt;=$B$8,D38&lt;=$C$8),$G$8*(D38-$B$8),IF(AND(D38&gt;=$D$8,D38&lt;=$E$8),$H$8*(D38-$E$8)))))</f>
        <v>0</v>
      </c>
      <c r="G38" s="18">
        <v>-0.4</v>
      </c>
      <c r="H38" s="15">
        <f>IF(OR(G38&lt;=$B$9,G38&gt;=$E$9),0,IF(AND(G38&gt;=$C$9,G38&lt;=$D$9),1,IF(AND(G38&gt;=$B$9,G38&lt;=$C$9),$G$9*(G38-$B$9),IF(AND(G38&gt;=$D$9,G38&lt;=$E$9),$H$9*(G38-$E$9)))))</f>
        <v>0</v>
      </c>
      <c r="I38" s="14"/>
      <c r="J38" s="18">
        <v>-0.4</v>
      </c>
      <c r="K38" s="15">
        <f>IF(OR(J38&lt;=$B$10,J38&gt;=$E$10),0,IF(AND(J38&gt;=$C$10,J38&lt;=$D$10),1,IF(AND(J38&gt;=$B$10,J38&lt;=$C$10),$G$10*(J38-$B$10),IF(AND(J38&gt;=$D$10,J38&lt;=$E$10),$H$10*(J38-$E$10)))))</f>
        <v>0</v>
      </c>
      <c r="L38" s="14"/>
      <c r="M38" s="18">
        <v>-0.4</v>
      </c>
      <c r="N38" s="7">
        <f>IF(M38&lt;=$B$11,0,IF(M38&gt;=$C$11,1,$G$11*(M38-$B$11)))</f>
        <v>0</v>
      </c>
    </row>
    <row r="39" spans="1:14" x14ac:dyDescent="0.3">
      <c r="A39" s="18">
        <v>-0.39500000000000002</v>
      </c>
      <c r="B39" s="10">
        <f>IF(A39&lt;=$B$7,1,IF(A39&gt;=$C$7,0,$H$7*(A39-$C$7)))</f>
        <v>1</v>
      </c>
      <c r="D39" s="18">
        <v>-0.39500000000000002</v>
      </c>
      <c r="E39" s="16">
        <f>IF(OR(D39&lt;=$B$8,D39&gt;=$E$8),0,IF(AND(D39&gt;=$C$8,D39&lt;=$D$8),1,IF(AND(D39&gt;=$B$8,D39&lt;=$C$8),$G$8*(D39-$B$8),IF(AND(D39&gt;=$D$8,D39&lt;=$E$8),$H$8*(D39-$E$8)))))</f>
        <v>0</v>
      </c>
      <c r="G39" s="18">
        <v>-0.39500000000000002</v>
      </c>
      <c r="H39" s="15">
        <f>IF(OR(G39&lt;=$B$9,G39&gt;=$E$9),0,IF(AND(G39&gt;=$C$9,G39&lt;=$D$9),1,IF(AND(G39&gt;=$B$9,G39&lt;=$C$9),$G$9*(G39-$B$9),IF(AND(G39&gt;=$D$9,G39&lt;=$E$9),$H$9*(G39-$E$9)))))</f>
        <v>0</v>
      </c>
      <c r="I39" s="14"/>
      <c r="J39" s="18">
        <v>-0.39500000000000002</v>
      </c>
      <c r="K39" s="15">
        <f>IF(OR(J39&lt;=$B$10,J39&gt;=$E$10),0,IF(AND(J39&gt;=$C$10,J39&lt;=$D$10),1,IF(AND(J39&gt;=$B$10,J39&lt;=$C$10),$G$10*(J39-$B$10),IF(AND(J39&gt;=$D$10,J39&lt;=$E$10),$H$10*(J39-$E$10)))))</f>
        <v>0</v>
      </c>
      <c r="L39" s="14"/>
      <c r="M39" s="18">
        <v>-0.39500000000000002</v>
      </c>
      <c r="N39" s="7">
        <f>IF(M39&lt;=$B$11,0,IF(M39&gt;=$C$11,1,$G$11*(M39-$B$11)))</f>
        <v>0</v>
      </c>
    </row>
    <row r="40" spans="1:14" x14ac:dyDescent="0.3">
      <c r="A40" s="18">
        <v>-0.39</v>
      </c>
      <c r="B40" s="10">
        <f t="shared" ref="B40:B103" si="0">IF(A40&lt;=$B$7,1,IF(A40&gt;=$C$7,0,$H$7*(A40-$C$7)))</f>
        <v>1</v>
      </c>
      <c r="D40" s="18">
        <v>-0.39</v>
      </c>
      <c r="E40" s="16">
        <f t="shared" ref="E40:E103" si="1">IF(OR(D40&lt;=$B$8,D40&gt;=$E$8),0,IF(AND(D40&gt;=$C$8,D40&lt;=$D$8),1,IF(AND(D40&gt;=$B$8,D40&lt;=$C$8),$G$8*(D40-$B$8),IF(AND(D40&gt;=$D$8,D40&lt;=$E$8),$H$8*(D40-$E$8)))))</f>
        <v>0</v>
      </c>
      <c r="G40" s="18">
        <v>-0.39</v>
      </c>
      <c r="H40" s="15">
        <f t="shared" ref="H40:H103" si="2">IF(OR(G40&lt;=$B$9,G40&gt;=$E$9),0,IF(AND(G40&gt;=$C$9,G40&lt;=$D$9),1,IF(AND(G40&gt;=$B$9,G40&lt;=$C$9),$G$9*(G40-$B$9),IF(AND(G40&gt;=$D$9,G40&lt;=$E$9),$H$9*(G40-$E$9)))))</f>
        <v>0</v>
      </c>
      <c r="I40" s="14"/>
      <c r="J40" s="18">
        <v>-0.39</v>
      </c>
      <c r="K40" s="15">
        <f t="shared" ref="K40:K103" si="3">IF(OR(J40&lt;=$B$10,J40&gt;=$E$10),0,IF(AND(J40&gt;=$C$10,J40&lt;=$D$10),1,IF(AND(J40&gt;=$B$10,J40&lt;=$C$10),$G$10*(J40-$B$10),IF(AND(J40&gt;=$D$10,J40&lt;=$E$10),$H$10*(J40-$E$10)))))</f>
        <v>0</v>
      </c>
      <c r="L40" s="14"/>
      <c r="M40" s="18">
        <v>-0.39</v>
      </c>
      <c r="N40" s="7">
        <f t="shared" ref="N40:N103" si="4">IF(M40&lt;=$B$11,0,IF(M40&gt;=$C$11,1,$G$11*(M40-$B$11)))</f>
        <v>0</v>
      </c>
    </row>
    <row r="41" spans="1:14" x14ac:dyDescent="0.3">
      <c r="A41" s="18">
        <v>-0.38500000000000001</v>
      </c>
      <c r="B41" s="10">
        <f t="shared" si="0"/>
        <v>1</v>
      </c>
      <c r="D41" s="18">
        <v>-0.38500000000000001</v>
      </c>
      <c r="E41" s="16">
        <f t="shared" si="1"/>
        <v>0</v>
      </c>
      <c r="G41" s="18">
        <v>-0.38500000000000001</v>
      </c>
      <c r="H41" s="15">
        <f t="shared" si="2"/>
        <v>0</v>
      </c>
      <c r="I41" s="14"/>
      <c r="J41" s="18">
        <v>-0.38500000000000001</v>
      </c>
      <c r="K41" s="15">
        <f t="shared" si="3"/>
        <v>0</v>
      </c>
      <c r="L41" s="14"/>
      <c r="M41" s="18">
        <v>-0.38500000000000001</v>
      </c>
      <c r="N41" s="7">
        <f t="shared" si="4"/>
        <v>0</v>
      </c>
    </row>
    <row r="42" spans="1:14" x14ac:dyDescent="0.3">
      <c r="A42" s="18">
        <v>-0.38</v>
      </c>
      <c r="B42" s="10">
        <f t="shared" si="0"/>
        <v>1</v>
      </c>
      <c r="D42" s="18">
        <v>-0.38</v>
      </c>
      <c r="E42" s="16">
        <f t="shared" si="1"/>
        <v>0</v>
      </c>
      <c r="G42" s="18">
        <v>-0.38</v>
      </c>
      <c r="H42" s="15">
        <f t="shared" si="2"/>
        <v>0</v>
      </c>
      <c r="I42" s="14"/>
      <c r="J42" s="18">
        <v>-0.38</v>
      </c>
      <c r="K42" s="15">
        <f t="shared" si="3"/>
        <v>0</v>
      </c>
      <c r="L42" s="14"/>
      <c r="M42" s="18">
        <v>-0.38</v>
      </c>
      <c r="N42" s="7">
        <f t="shared" si="4"/>
        <v>0</v>
      </c>
    </row>
    <row r="43" spans="1:14" x14ac:dyDescent="0.3">
      <c r="A43" s="18">
        <v>-0.375</v>
      </c>
      <c r="B43" s="10">
        <f t="shared" si="0"/>
        <v>1</v>
      </c>
      <c r="D43" s="18">
        <v>-0.375</v>
      </c>
      <c r="E43" s="16">
        <f t="shared" si="1"/>
        <v>0</v>
      </c>
      <c r="G43" s="18">
        <v>-0.375</v>
      </c>
      <c r="H43" s="15">
        <f t="shared" si="2"/>
        <v>0</v>
      </c>
      <c r="I43" s="14"/>
      <c r="J43" s="18">
        <v>-0.375</v>
      </c>
      <c r="K43" s="15">
        <f t="shared" si="3"/>
        <v>0</v>
      </c>
      <c r="L43" s="14"/>
      <c r="M43" s="18">
        <v>-0.375</v>
      </c>
      <c r="N43" s="7">
        <f t="shared" si="4"/>
        <v>0</v>
      </c>
    </row>
    <row r="44" spans="1:14" x14ac:dyDescent="0.3">
      <c r="A44" s="18">
        <v>-0.37</v>
      </c>
      <c r="B44" s="10">
        <f t="shared" si="0"/>
        <v>1</v>
      </c>
      <c r="D44" s="18">
        <v>-0.37</v>
      </c>
      <c r="E44" s="16">
        <f t="shared" si="1"/>
        <v>0</v>
      </c>
      <c r="G44" s="18">
        <v>-0.37</v>
      </c>
      <c r="H44" s="15">
        <f t="shared" si="2"/>
        <v>0</v>
      </c>
      <c r="I44" s="14"/>
      <c r="J44" s="18">
        <v>-0.37</v>
      </c>
      <c r="K44" s="15">
        <f t="shared" si="3"/>
        <v>0</v>
      </c>
      <c r="L44" s="14"/>
      <c r="M44" s="18">
        <v>-0.37</v>
      </c>
      <c r="N44" s="7">
        <f t="shared" si="4"/>
        <v>0</v>
      </c>
    </row>
    <row r="45" spans="1:14" x14ac:dyDescent="0.3">
      <c r="A45" s="18">
        <v>-0.36499999999999999</v>
      </c>
      <c r="B45" s="10">
        <f t="shared" si="0"/>
        <v>1</v>
      </c>
      <c r="D45" s="18">
        <v>-0.36499999999999999</v>
      </c>
      <c r="E45" s="16">
        <f t="shared" si="1"/>
        <v>0</v>
      </c>
      <c r="G45" s="18">
        <v>-0.36499999999999999</v>
      </c>
      <c r="H45" s="15">
        <f t="shared" si="2"/>
        <v>0</v>
      </c>
      <c r="I45" s="14"/>
      <c r="J45" s="18">
        <v>-0.36499999999999999</v>
      </c>
      <c r="K45" s="15">
        <f t="shared" si="3"/>
        <v>0</v>
      </c>
      <c r="L45" s="14"/>
      <c r="M45" s="18">
        <v>-0.36499999999999999</v>
      </c>
      <c r="N45" s="7">
        <f t="shared" si="4"/>
        <v>0</v>
      </c>
    </row>
    <row r="46" spans="1:14" x14ac:dyDescent="0.3">
      <c r="A46" s="18">
        <v>-0.36</v>
      </c>
      <c r="B46" s="10">
        <f t="shared" si="0"/>
        <v>1</v>
      </c>
      <c r="D46" s="18">
        <v>-0.36</v>
      </c>
      <c r="E46" s="16">
        <f t="shared" si="1"/>
        <v>0</v>
      </c>
      <c r="G46" s="18">
        <v>-0.36</v>
      </c>
      <c r="H46" s="15">
        <f t="shared" si="2"/>
        <v>0</v>
      </c>
      <c r="I46" s="14"/>
      <c r="J46" s="18">
        <v>-0.36</v>
      </c>
      <c r="K46" s="15">
        <f t="shared" si="3"/>
        <v>0</v>
      </c>
      <c r="L46" s="14"/>
      <c r="M46" s="18">
        <v>-0.36</v>
      </c>
      <c r="N46" s="7">
        <f t="shared" si="4"/>
        <v>0</v>
      </c>
    </row>
    <row r="47" spans="1:14" x14ac:dyDescent="0.3">
      <c r="A47" s="18">
        <v>-0.35499999999999998</v>
      </c>
      <c r="B47" s="10">
        <f t="shared" si="0"/>
        <v>1</v>
      </c>
      <c r="D47" s="18">
        <v>-0.35499999999999998</v>
      </c>
      <c r="E47" s="16">
        <f t="shared" si="1"/>
        <v>0</v>
      </c>
      <c r="G47" s="18">
        <v>-0.35499999999999998</v>
      </c>
      <c r="H47" s="15">
        <f t="shared" si="2"/>
        <v>0</v>
      </c>
      <c r="I47" s="14"/>
      <c r="J47" s="18">
        <v>-0.35499999999999998</v>
      </c>
      <c r="K47" s="15">
        <f t="shared" si="3"/>
        <v>0</v>
      </c>
      <c r="L47" s="14"/>
      <c r="M47" s="18">
        <v>-0.35499999999999998</v>
      </c>
      <c r="N47" s="7">
        <f t="shared" si="4"/>
        <v>0</v>
      </c>
    </row>
    <row r="48" spans="1:14" x14ac:dyDescent="0.3">
      <c r="A48" s="18">
        <v>-0.35</v>
      </c>
      <c r="B48" s="10">
        <f t="shared" si="0"/>
        <v>1</v>
      </c>
      <c r="D48" s="18">
        <v>-0.35</v>
      </c>
      <c r="E48" s="16">
        <f t="shared" si="1"/>
        <v>0</v>
      </c>
      <c r="G48" s="18">
        <v>-0.35</v>
      </c>
      <c r="H48" s="15">
        <f t="shared" si="2"/>
        <v>0</v>
      </c>
      <c r="I48" s="14"/>
      <c r="J48" s="18">
        <v>-0.35</v>
      </c>
      <c r="K48" s="15">
        <f t="shared" si="3"/>
        <v>0</v>
      </c>
      <c r="L48" s="14"/>
      <c r="M48" s="18">
        <v>-0.35</v>
      </c>
      <c r="N48" s="7">
        <f t="shared" si="4"/>
        <v>0</v>
      </c>
    </row>
    <row r="49" spans="1:14" x14ac:dyDescent="0.3">
      <c r="A49" s="18">
        <v>-0.34499999999999997</v>
      </c>
      <c r="B49" s="10">
        <f t="shared" si="0"/>
        <v>1</v>
      </c>
      <c r="D49" s="18">
        <v>-0.34499999999999997</v>
      </c>
      <c r="E49" s="16">
        <f t="shared" si="1"/>
        <v>0</v>
      </c>
      <c r="G49" s="18">
        <v>-0.34499999999999997</v>
      </c>
      <c r="H49" s="15">
        <f t="shared" si="2"/>
        <v>0</v>
      </c>
      <c r="I49" s="14"/>
      <c r="J49" s="18">
        <v>-0.34499999999999997</v>
      </c>
      <c r="K49" s="15">
        <f t="shared" si="3"/>
        <v>0</v>
      </c>
      <c r="L49" s="14"/>
      <c r="M49" s="18">
        <v>-0.34499999999999997</v>
      </c>
      <c r="N49" s="7">
        <f t="shared" si="4"/>
        <v>0</v>
      </c>
    </row>
    <row r="50" spans="1:14" x14ac:dyDescent="0.3">
      <c r="A50" s="18">
        <v>-0.34</v>
      </c>
      <c r="B50" s="10">
        <f t="shared" si="0"/>
        <v>1</v>
      </c>
      <c r="D50" s="18">
        <v>-0.34</v>
      </c>
      <c r="E50" s="16">
        <f t="shared" si="1"/>
        <v>0</v>
      </c>
      <c r="G50" s="18">
        <v>-0.34</v>
      </c>
      <c r="H50" s="15">
        <f t="shared" si="2"/>
        <v>0</v>
      </c>
      <c r="I50" s="14"/>
      <c r="J50" s="18">
        <v>-0.34</v>
      </c>
      <c r="K50" s="15">
        <f t="shared" si="3"/>
        <v>0</v>
      </c>
      <c r="L50" s="14"/>
      <c r="M50" s="18">
        <v>-0.34</v>
      </c>
      <c r="N50" s="7">
        <f t="shared" si="4"/>
        <v>0</v>
      </c>
    </row>
    <row r="51" spans="1:14" x14ac:dyDescent="0.3">
      <c r="A51" s="18">
        <v>-0.33500000000000002</v>
      </c>
      <c r="B51" s="10">
        <f t="shared" si="0"/>
        <v>1</v>
      </c>
      <c r="D51" s="18">
        <v>-0.33500000000000002</v>
      </c>
      <c r="E51" s="16">
        <f t="shared" si="1"/>
        <v>0</v>
      </c>
      <c r="G51" s="18">
        <v>-0.33500000000000002</v>
      </c>
      <c r="H51" s="15">
        <f t="shared" si="2"/>
        <v>0</v>
      </c>
      <c r="I51" s="14"/>
      <c r="J51" s="18">
        <v>-0.33500000000000002</v>
      </c>
      <c r="K51" s="15">
        <f t="shared" si="3"/>
        <v>0</v>
      </c>
      <c r="L51" s="14"/>
      <c r="M51" s="18">
        <v>-0.33500000000000002</v>
      </c>
      <c r="N51" s="7">
        <f t="shared" si="4"/>
        <v>0</v>
      </c>
    </row>
    <row r="52" spans="1:14" x14ac:dyDescent="0.3">
      <c r="A52" s="18">
        <v>-0.33</v>
      </c>
      <c r="B52" s="10">
        <f t="shared" si="0"/>
        <v>1</v>
      </c>
      <c r="D52" s="18">
        <v>-0.33</v>
      </c>
      <c r="E52" s="16">
        <f t="shared" si="1"/>
        <v>0</v>
      </c>
      <c r="G52" s="18">
        <v>-0.33</v>
      </c>
      <c r="H52" s="15">
        <f t="shared" si="2"/>
        <v>0</v>
      </c>
      <c r="I52" s="14"/>
      <c r="J52" s="18">
        <v>-0.33</v>
      </c>
      <c r="K52" s="15">
        <f t="shared" si="3"/>
        <v>0</v>
      </c>
      <c r="L52" s="14"/>
      <c r="M52" s="18">
        <v>-0.33</v>
      </c>
      <c r="N52" s="7">
        <f t="shared" si="4"/>
        <v>0</v>
      </c>
    </row>
    <row r="53" spans="1:14" x14ac:dyDescent="0.3">
      <c r="A53" s="18">
        <v>-0.32500000000000001</v>
      </c>
      <c r="B53" s="10">
        <f t="shared" si="0"/>
        <v>1</v>
      </c>
      <c r="D53" s="18">
        <v>-0.32500000000000001</v>
      </c>
      <c r="E53" s="16">
        <f t="shared" si="1"/>
        <v>0</v>
      </c>
      <c r="G53" s="18">
        <v>-0.32500000000000001</v>
      </c>
      <c r="H53" s="15">
        <f t="shared" si="2"/>
        <v>0</v>
      </c>
      <c r="I53" s="14"/>
      <c r="J53" s="18">
        <v>-0.32500000000000001</v>
      </c>
      <c r="K53" s="15">
        <f t="shared" si="3"/>
        <v>0</v>
      </c>
      <c r="L53" s="14"/>
      <c r="M53" s="18">
        <v>-0.32500000000000001</v>
      </c>
      <c r="N53" s="7">
        <f t="shared" si="4"/>
        <v>0</v>
      </c>
    </row>
    <row r="54" spans="1:14" x14ac:dyDescent="0.3">
      <c r="A54" s="18">
        <v>-0.32</v>
      </c>
      <c r="B54" s="10">
        <f t="shared" si="0"/>
        <v>1</v>
      </c>
      <c r="D54" s="18">
        <v>-0.32</v>
      </c>
      <c r="E54" s="16">
        <f t="shared" si="1"/>
        <v>0</v>
      </c>
      <c r="G54" s="18">
        <v>-0.32</v>
      </c>
      <c r="H54" s="15">
        <f t="shared" si="2"/>
        <v>0</v>
      </c>
      <c r="I54" s="14"/>
      <c r="J54" s="18">
        <v>-0.32</v>
      </c>
      <c r="K54" s="15">
        <f t="shared" si="3"/>
        <v>0</v>
      </c>
      <c r="L54" s="14"/>
      <c r="M54" s="18">
        <v>-0.32</v>
      </c>
      <c r="N54" s="7">
        <f t="shared" si="4"/>
        <v>0</v>
      </c>
    </row>
    <row r="55" spans="1:14" x14ac:dyDescent="0.3">
      <c r="A55" s="18">
        <v>-0.315</v>
      </c>
      <c r="B55" s="10">
        <f t="shared" si="0"/>
        <v>1</v>
      </c>
      <c r="D55" s="18">
        <v>-0.315</v>
      </c>
      <c r="E55" s="16">
        <f t="shared" si="1"/>
        <v>0</v>
      </c>
      <c r="G55" s="18">
        <v>-0.315</v>
      </c>
      <c r="H55" s="15">
        <f t="shared" si="2"/>
        <v>0</v>
      </c>
      <c r="I55" s="14"/>
      <c r="J55" s="18">
        <v>-0.315</v>
      </c>
      <c r="K55" s="15">
        <f t="shared" si="3"/>
        <v>0</v>
      </c>
      <c r="L55" s="14"/>
      <c r="M55" s="18">
        <v>-0.315</v>
      </c>
      <c r="N55" s="7">
        <f t="shared" si="4"/>
        <v>0</v>
      </c>
    </row>
    <row r="56" spans="1:14" x14ac:dyDescent="0.3">
      <c r="A56" s="18">
        <v>-0.31</v>
      </c>
      <c r="B56" s="10">
        <f t="shared" si="0"/>
        <v>1</v>
      </c>
      <c r="D56" s="18">
        <v>-0.31</v>
      </c>
      <c r="E56" s="16">
        <f t="shared" si="1"/>
        <v>0</v>
      </c>
      <c r="G56" s="18">
        <v>-0.31</v>
      </c>
      <c r="H56" s="15">
        <f t="shared" si="2"/>
        <v>0</v>
      </c>
      <c r="I56" s="14"/>
      <c r="J56" s="18">
        <v>-0.31</v>
      </c>
      <c r="K56" s="15">
        <f t="shared" si="3"/>
        <v>0</v>
      </c>
      <c r="L56" s="14"/>
      <c r="M56" s="18">
        <v>-0.31</v>
      </c>
      <c r="N56" s="7">
        <f t="shared" si="4"/>
        <v>0</v>
      </c>
    </row>
    <row r="57" spans="1:14" x14ac:dyDescent="0.3">
      <c r="A57" s="18">
        <v>-0.30499999999999999</v>
      </c>
      <c r="B57" s="10">
        <f t="shared" si="0"/>
        <v>1</v>
      </c>
      <c r="D57" s="18">
        <v>-0.30499999999999999</v>
      </c>
      <c r="E57" s="16">
        <f t="shared" si="1"/>
        <v>0</v>
      </c>
      <c r="G57" s="18">
        <v>-0.30499999999999999</v>
      </c>
      <c r="H57" s="15">
        <f t="shared" si="2"/>
        <v>0</v>
      </c>
      <c r="I57" s="14"/>
      <c r="J57" s="18">
        <v>-0.30499999999999999</v>
      </c>
      <c r="K57" s="15">
        <f t="shared" si="3"/>
        <v>0</v>
      </c>
      <c r="L57" s="14"/>
      <c r="M57" s="18">
        <v>-0.30499999999999999</v>
      </c>
      <c r="N57" s="7">
        <f t="shared" si="4"/>
        <v>0</v>
      </c>
    </row>
    <row r="58" spans="1:14" x14ac:dyDescent="0.3">
      <c r="A58" s="18">
        <v>-0.3</v>
      </c>
      <c r="B58" s="10">
        <f t="shared" si="0"/>
        <v>1</v>
      </c>
      <c r="D58" s="18">
        <v>-0.3</v>
      </c>
      <c r="E58" s="16">
        <f t="shared" si="1"/>
        <v>0</v>
      </c>
      <c r="G58" s="18">
        <v>-0.3</v>
      </c>
      <c r="H58" s="15">
        <f t="shared" si="2"/>
        <v>0</v>
      </c>
      <c r="I58" s="14"/>
      <c r="J58" s="18">
        <v>-0.3</v>
      </c>
      <c r="K58" s="15">
        <f t="shared" si="3"/>
        <v>0</v>
      </c>
      <c r="L58" s="14"/>
      <c r="M58" s="18">
        <v>-0.3</v>
      </c>
      <c r="N58" s="7">
        <f t="shared" si="4"/>
        <v>0</v>
      </c>
    </row>
    <row r="59" spans="1:14" x14ac:dyDescent="0.3">
      <c r="A59" s="18">
        <v>-0.29499999999999998</v>
      </c>
      <c r="B59" s="10">
        <f t="shared" si="0"/>
        <v>1</v>
      </c>
      <c r="D59" s="18">
        <v>-0.29499999999999998</v>
      </c>
      <c r="E59" s="16">
        <f t="shared" si="1"/>
        <v>0</v>
      </c>
      <c r="G59" s="18">
        <v>-0.29499999999999998</v>
      </c>
      <c r="H59" s="15">
        <f t="shared" si="2"/>
        <v>0</v>
      </c>
      <c r="I59" s="14"/>
      <c r="J59" s="18">
        <v>-0.29499999999999998</v>
      </c>
      <c r="K59" s="15">
        <f t="shared" si="3"/>
        <v>0</v>
      </c>
      <c r="L59" s="14"/>
      <c r="M59" s="18">
        <v>-0.29499999999999998</v>
      </c>
      <c r="N59" s="7">
        <f t="shared" si="4"/>
        <v>0</v>
      </c>
    </row>
    <row r="60" spans="1:14" x14ac:dyDescent="0.3">
      <c r="A60" s="18">
        <v>-0.28999999999999998</v>
      </c>
      <c r="B60" s="10">
        <f t="shared" si="0"/>
        <v>1</v>
      </c>
      <c r="D60" s="18">
        <v>-0.28999999999999998</v>
      </c>
      <c r="E60" s="16">
        <f t="shared" si="1"/>
        <v>0</v>
      </c>
      <c r="G60" s="18">
        <v>-0.28999999999999998</v>
      </c>
      <c r="H60" s="15">
        <f t="shared" si="2"/>
        <v>0</v>
      </c>
      <c r="I60" s="14"/>
      <c r="J60" s="18">
        <v>-0.28999999999999998</v>
      </c>
      <c r="K60" s="15">
        <f t="shared" si="3"/>
        <v>0</v>
      </c>
      <c r="L60" s="14"/>
      <c r="M60" s="18">
        <v>-0.28999999999999998</v>
      </c>
      <c r="N60" s="7">
        <f t="shared" si="4"/>
        <v>0</v>
      </c>
    </row>
    <row r="61" spans="1:14" x14ac:dyDescent="0.3">
      <c r="A61" s="18">
        <v>-0.28499999999999998</v>
      </c>
      <c r="B61" s="10">
        <f t="shared" si="0"/>
        <v>1</v>
      </c>
      <c r="D61" s="18">
        <v>-0.28499999999999998</v>
      </c>
      <c r="E61" s="16">
        <f t="shared" si="1"/>
        <v>0</v>
      </c>
      <c r="G61" s="18">
        <v>-0.28499999999999998</v>
      </c>
      <c r="H61" s="15">
        <f t="shared" si="2"/>
        <v>0</v>
      </c>
      <c r="I61" s="14"/>
      <c r="J61" s="18">
        <v>-0.28499999999999998</v>
      </c>
      <c r="K61" s="15">
        <f t="shared" si="3"/>
        <v>0</v>
      </c>
      <c r="L61" s="14"/>
      <c r="M61" s="18">
        <v>-0.28499999999999998</v>
      </c>
      <c r="N61" s="7">
        <f t="shared" si="4"/>
        <v>0</v>
      </c>
    </row>
    <row r="62" spans="1:14" x14ac:dyDescent="0.3">
      <c r="A62" s="18">
        <v>-0.28000000000000003</v>
      </c>
      <c r="B62" s="10">
        <f t="shared" si="0"/>
        <v>1</v>
      </c>
      <c r="D62" s="18">
        <v>-0.28000000000000003</v>
      </c>
      <c r="E62" s="16">
        <f t="shared" si="1"/>
        <v>0</v>
      </c>
      <c r="G62" s="18">
        <v>-0.28000000000000003</v>
      </c>
      <c r="H62" s="15">
        <f t="shared" si="2"/>
        <v>0</v>
      </c>
      <c r="I62" s="14"/>
      <c r="J62" s="18">
        <v>-0.28000000000000003</v>
      </c>
      <c r="K62" s="15">
        <f t="shared" si="3"/>
        <v>0</v>
      </c>
      <c r="L62" s="14"/>
      <c r="M62" s="18">
        <v>-0.28000000000000003</v>
      </c>
      <c r="N62" s="7">
        <f t="shared" si="4"/>
        <v>0</v>
      </c>
    </row>
    <row r="63" spans="1:14" x14ac:dyDescent="0.3">
      <c r="A63" s="18">
        <v>-0.27500000000000002</v>
      </c>
      <c r="B63" s="10">
        <f t="shared" si="0"/>
        <v>1</v>
      </c>
      <c r="D63" s="18">
        <v>-0.27500000000000002</v>
      </c>
      <c r="E63" s="16">
        <f t="shared" si="1"/>
        <v>0</v>
      </c>
      <c r="G63" s="18">
        <v>-0.27500000000000002</v>
      </c>
      <c r="H63" s="15">
        <f t="shared" si="2"/>
        <v>0</v>
      </c>
      <c r="I63" s="14"/>
      <c r="J63" s="18">
        <v>-0.27500000000000002</v>
      </c>
      <c r="K63" s="15">
        <f t="shared" si="3"/>
        <v>0</v>
      </c>
      <c r="L63" s="14"/>
      <c r="M63" s="18">
        <v>-0.27500000000000002</v>
      </c>
      <c r="N63" s="7">
        <f t="shared" si="4"/>
        <v>0</v>
      </c>
    </row>
    <row r="64" spans="1:14" x14ac:dyDescent="0.3">
      <c r="A64" s="18">
        <v>-0.27</v>
      </c>
      <c r="B64" s="10">
        <f t="shared" si="0"/>
        <v>1</v>
      </c>
      <c r="D64" s="18">
        <v>-0.27</v>
      </c>
      <c r="E64" s="16">
        <f t="shared" si="1"/>
        <v>0</v>
      </c>
      <c r="G64" s="18">
        <v>-0.27</v>
      </c>
      <c r="H64" s="15">
        <f t="shared" si="2"/>
        <v>0</v>
      </c>
      <c r="I64" s="14"/>
      <c r="J64" s="18">
        <v>-0.27</v>
      </c>
      <c r="K64" s="15">
        <f t="shared" si="3"/>
        <v>0</v>
      </c>
      <c r="L64" s="14"/>
      <c r="M64" s="18">
        <v>-0.27</v>
      </c>
      <c r="N64" s="7">
        <f t="shared" si="4"/>
        <v>0</v>
      </c>
    </row>
    <row r="65" spans="1:14" x14ac:dyDescent="0.3">
      <c r="A65" s="18">
        <v>-0.26500000000000001</v>
      </c>
      <c r="B65" s="10">
        <f t="shared" si="0"/>
        <v>1</v>
      </c>
      <c r="D65" s="18">
        <v>-0.26500000000000001</v>
      </c>
      <c r="E65" s="16">
        <f t="shared" si="1"/>
        <v>0</v>
      </c>
      <c r="G65" s="18">
        <v>-0.26500000000000001</v>
      </c>
      <c r="H65" s="15">
        <f t="shared" si="2"/>
        <v>0</v>
      </c>
      <c r="I65" s="14"/>
      <c r="J65" s="18">
        <v>-0.26500000000000001</v>
      </c>
      <c r="K65" s="15">
        <f t="shared" si="3"/>
        <v>0</v>
      </c>
      <c r="L65" s="14"/>
      <c r="M65" s="18">
        <v>-0.26500000000000001</v>
      </c>
      <c r="N65" s="7">
        <f t="shared" si="4"/>
        <v>0</v>
      </c>
    </row>
    <row r="66" spans="1:14" x14ac:dyDescent="0.3">
      <c r="A66" s="18">
        <v>-0.26</v>
      </c>
      <c r="B66" s="10">
        <f t="shared" si="0"/>
        <v>1</v>
      </c>
      <c r="D66" s="18">
        <v>-0.26</v>
      </c>
      <c r="E66" s="16">
        <f t="shared" si="1"/>
        <v>0</v>
      </c>
      <c r="G66" s="18">
        <v>-0.26</v>
      </c>
      <c r="H66" s="15">
        <f t="shared" si="2"/>
        <v>0</v>
      </c>
      <c r="I66" s="14"/>
      <c r="J66" s="18">
        <v>-0.26</v>
      </c>
      <c r="K66" s="15">
        <f t="shared" si="3"/>
        <v>0</v>
      </c>
      <c r="L66" s="14"/>
      <c r="M66" s="18">
        <v>-0.26</v>
      </c>
      <c r="N66" s="7">
        <f t="shared" si="4"/>
        <v>0</v>
      </c>
    </row>
    <row r="67" spans="1:14" x14ac:dyDescent="0.3">
      <c r="A67" s="18">
        <v>-0.255</v>
      </c>
      <c r="B67" s="10">
        <f t="shared" si="0"/>
        <v>1</v>
      </c>
      <c r="D67" s="18">
        <v>-0.255</v>
      </c>
      <c r="E67" s="16">
        <f t="shared" si="1"/>
        <v>0</v>
      </c>
      <c r="G67" s="18">
        <v>-0.255</v>
      </c>
      <c r="H67" s="15">
        <f t="shared" si="2"/>
        <v>0</v>
      </c>
      <c r="I67" s="14"/>
      <c r="J67" s="18">
        <v>-0.255</v>
      </c>
      <c r="K67" s="15">
        <f t="shared" si="3"/>
        <v>0</v>
      </c>
      <c r="L67" s="14"/>
      <c r="M67" s="18">
        <v>-0.255</v>
      </c>
      <c r="N67" s="7">
        <f t="shared" si="4"/>
        <v>0</v>
      </c>
    </row>
    <row r="68" spans="1:14" x14ac:dyDescent="0.3">
      <c r="A68" s="18">
        <v>-0.25</v>
      </c>
      <c r="B68" s="10">
        <f t="shared" si="0"/>
        <v>1</v>
      </c>
      <c r="D68" s="18">
        <v>-0.25</v>
      </c>
      <c r="E68" s="16">
        <f t="shared" si="1"/>
        <v>0</v>
      </c>
      <c r="G68" s="18">
        <v>-0.25</v>
      </c>
      <c r="H68" s="15">
        <f t="shared" si="2"/>
        <v>0</v>
      </c>
      <c r="I68" s="14"/>
      <c r="J68" s="18">
        <v>-0.25</v>
      </c>
      <c r="K68" s="15">
        <f t="shared" si="3"/>
        <v>0</v>
      </c>
      <c r="L68" s="14"/>
      <c r="M68" s="18">
        <v>-0.25</v>
      </c>
      <c r="N68" s="7">
        <f t="shared" si="4"/>
        <v>0</v>
      </c>
    </row>
    <row r="69" spans="1:14" x14ac:dyDescent="0.3">
      <c r="A69" s="18">
        <v>-0.245</v>
      </c>
      <c r="B69" s="10">
        <f t="shared" si="0"/>
        <v>0.8999999999999998</v>
      </c>
      <c r="D69" s="18">
        <v>-0.245</v>
      </c>
      <c r="E69" s="16">
        <f t="shared" si="1"/>
        <v>0.1000000000000001</v>
      </c>
      <c r="G69" s="18">
        <v>-0.245</v>
      </c>
      <c r="H69" s="15">
        <f t="shared" si="2"/>
        <v>0</v>
      </c>
      <c r="I69" s="14"/>
      <c r="J69" s="18">
        <v>-0.245</v>
      </c>
      <c r="K69" s="15">
        <f t="shared" si="3"/>
        <v>0</v>
      </c>
      <c r="L69" s="14"/>
      <c r="M69" s="18">
        <v>-0.245</v>
      </c>
      <c r="N69" s="7">
        <f t="shared" si="4"/>
        <v>0</v>
      </c>
    </row>
    <row r="70" spans="1:14" x14ac:dyDescent="0.3">
      <c r="A70" s="18">
        <v>-0.24</v>
      </c>
      <c r="B70" s="10">
        <f t="shared" si="0"/>
        <v>0.79999999999999971</v>
      </c>
      <c r="D70" s="18">
        <v>-0.24</v>
      </c>
      <c r="E70" s="16">
        <f t="shared" si="1"/>
        <v>0.20000000000000021</v>
      </c>
      <c r="G70" s="18">
        <v>-0.24</v>
      </c>
      <c r="H70" s="15">
        <f t="shared" si="2"/>
        <v>0</v>
      </c>
      <c r="I70" s="14"/>
      <c r="J70" s="18">
        <v>-0.24</v>
      </c>
      <c r="K70" s="15">
        <f t="shared" si="3"/>
        <v>0</v>
      </c>
      <c r="L70" s="14"/>
      <c r="M70" s="18">
        <v>-0.24</v>
      </c>
      <c r="N70" s="7">
        <f t="shared" si="4"/>
        <v>0</v>
      </c>
    </row>
    <row r="71" spans="1:14" x14ac:dyDescent="0.3">
      <c r="A71" s="18">
        <v>-0.23499999999999999</v>
      </c>
      <c r="B71" s="10">
        <f t="shared" si="0"/>
        <v>0.69999999999999962</v>
      </c>
      <c r="D71" s="18">
        <v>-0.23499999999999999</v>
      </c>
      <c r="E71" s="16">
        <f t="shared" si="1"/>
        <v>0.30000000000000032</v>
      </c>
      <c r="G71" s="18">
        <v>-0.23499999999999999</v>
      </c>
      <c r="H71" s="15">
        <f t="shared" si="2"/>
        <v>0</v>
      </c>
      <c r="I71" s="14"/>
      <c r="J71" s="18">
        <v>-0.23499999999999999</v>
      </c>
      <c r="K71" s="15">
        <f t="shared" si="3"/>
        <v>0</v>
      </c>
      <c r="L71" s="14"/>
      <c r="M71" s="18">
        <v>-0.23499999999999999</v>
      </c>
      <c r="N71" s="7">
        <f t="shared" si="4"/>
        <v>0</v>
      </c>
    </row>
    <row r="72" spans="1:14" x14ac:dyDescent="0.3">
      <c r="A72" s="18">
        <v>-0.23</v>
      </c>
      <c r="B72" s="10">
        <f t="shared" si="0"/>
        <v>0.60000000000000009</v>
      </c>
      <c r="D72" s="18">
        <v>-0.23</v>
      </c>
      <c r="E72" s="16">
        <f t="shared" si="1"/>
        <v>0.39999999999999986</v>
      </c>
      <c r="G72" s="18">
        <v>-0.23</v>
      </c>
      <c r="H72" s="15">
        <f t="shared" si="2"/>
        <v>0</v>
      </c>
      <c r="I72" s="14"/>
      <c r="J72" s="18">
        <v>-0.23</v>
      </c>
      <c r="K72" s="15">
        <f t="shared" si="3"/>
        <v>0</v>
      </c>
      <c r="L72" s="14"/>
      <c r="M72" s="18">
        <v>-0.23</v>
      </c>
      <c r="N72" s="7">
        <f t="shared" si="4"/>
        <v>0</v>
      </c>
    </row>
    <row r="73" spans="1:14" x14ac:dyDescent="0.3">
      <c r="A73" s="18">
        <v>-0.22500000000000001</v>
      </c>
      <c r="B73" s="10">
        <f t="shared" si="0"/>
        <v>0.5</v>
      </c>
      <c r="D73" s="18">
        <v>-0.22500000000000001</v>
      </c>
      <c r="E73" s="16">
        <f t="shared" si="1"/>
        <v>0.5</v>
      </c>
      <c r="G73" s="18">
        <v>-0.22500000000000001</v>
      </c>
      <c r="H73" s="15">
        <f t="shared" si="2"/>
        <v>0</v>
      </c>
      <c r="I73" s="14"/>
      <c r="J73" s="18">
        <v>-0.22500000000000001</v>
      </c>
      <c r="K73" s="15">
        <f t="shared" si="3"/>
        <v>0</v>
      </c>
      <c r="L73" s="14"/>
      <c r="M73" s="18">
        <v>-0.22500000000000001</v>
      </c>
      <c r="N73" s="7">
        <f t="shared" si="4"/>
        <v>0</v>
      </c>
    </row>
    <row r="74" spans="1:14" x14ac:dyDescent="0.3">
      <c r="A74" s="18">
        <v>-0.22</v>
      </c>
      <c r="B74" s="10">
        <f t="shared" si="0"/>
        <v>0.39999999999999986</v>
      </c>
      <c r="D74" s="18">
        <v>-0.22</v>
      </c>
      <c r="E74" s="16">
        <f t="shared" si="1"/>
        <v>0.60000000000000009</v>
      </c>
      <c r="G74" s="18">
        <v>-0.22</v>
      </c>
      <c r="H74" s="15">
        <f t="shared" si="2"/>
        <v>0</v>
      </c>
      <c r="I74" s="14"/>
      <c r="J74" s="18">
        <v>-0.22</v>
      </c>
      <c r="K74" s="15">
        <f t="shared" si="3"/>
        <v>0</v>
      </c>
      <c r="L74" s="14"/>
      <c r="M74" s="18">
        <v>-0.22</v>
      </c>
      <c r="N74" s="7">
        <f t="shared" si="4"/>
        <v>0</v>
      </c>
    </row>
    <row r="75" spans="1:14" x14ac:dyDescent="0.3">
      <c r="A75" s="18">
        <v>-0.215</v>
      </c>
      <c r="B75" s="10">
        <f t="shared" si="0"/>
        <v>0.29999999999999977</v>
      </c>
      <c r="D75" s="18">
        <v>-0.215</v>
      </c>
      <c r="E75" s="16">
        <f t="shared" si="1"/>
        <v>0.70000000000000018</v>
      </c>
      <c r="G75" s="18">
        <v>-0.215</v>
      </c>
      <c r="H75" s="15">
        <f t="shared" si="2"/>
        <v>0</v>
      </c>
      <c r="I75" s="14"/>
      <c r="J75" s="18">
        <v>-0.215</v>
      </c>
      <c r="K75" s="15">
        <f t="shared" si="3"/>
        <v>0</v>
      </c>
      <c r="L75" s="14"/>
      <c r="M75" s="18">
        <v>-0.215</v>
      </c>
      <c r="N75" s="7">
        <f t="shared" si="4"/>
        <v>0</v>
      </c>
    </row>
    <row r="76" spans="1:14" x14ac:dyDescent="0.3">
      <c r="A76" s="18">
        <v>-0.21</v>
      </c>
      <c r="B76" s="10">
        <f t="shared" si="0"/>
        <v>0.19999999999999965</v>
      </c>
      <c r="D76" s="18">
        <v>-0.21</v>
      </c>
      <c r="E76" s="16">
        <f t="shared" si="1"/>
        <v>0.80000000000000027</v>
      </c>
      <c r="G76" s="18">
        <v>-0.21</v>
      </c>
      <c r="H76" s="15">
        <f t="shared" si="2"/>
        <v>0</v>
      </c>
      <c r="I76" s="14"/>
      <c r="J76" s="18">
        <v>-0.21</v>
      </c>
      <c r="K76" s="15">
        <f t="shared" si="3"/>
        <v>0</v>
      </c>
      <c r="L76" s="14"/>
      <c r="M76" s="18">
        <v>-0.21</v>
      </c>
      <c r="N76" s="7">
        <f t="shared" si="4"/>
        <v>0</v>
      </c>
    </row>
    <row r="77" spans="1:14" x14ac:dyDescent="0.3">
      <c r="A77" s="18">
        <v>-0.20499999999999999</v>
      </c>
      <c r="B77" s="10">
        <f t="shared" si="0"/>
        <v>9.9999999999999548E-2</v>
      </c>
      <c r="D77" s="18">
        <v>-0.20499999999999999</v>
      </c>
      <c r="E77" s="16">
        <f t="shared" si="1"/>
        <v>0.90000000000000036</v>
      </c>
      <c r="G77" s="18">
        <v>-0.20499999999999999</v>
      </c>
      <c r="H77" s="15">
        <f t="shared" si="2"/>
        <v>0</v>
      </c>
      <c r="I77" s="14"/>
      <c r="J77" s="18">
        <v>-0.20499999999999999</v>
      </c>
      <c r="K77" s="15">
        <f t="shared" si="3"/>
        <v>0</v>
      </c>
      <c r="L77" s="14"/>
      <c r="M77" s="18">
        <v>-0.20499999999999999</v>
      </c>
      <c r="N77" s="7">
        <f t="shared" si="4"/>
        <v>0</v>
      </c>
    </row>
    <row r="78" spans="1:14" x14ac:dyDescent="0.3">
      <c r="A78" s="18">
        <v>-0.2</v>
      </c>
      <c r="B78" s="10">
        <f t="shared" si="0"/>
        <v>0</v>
      </c>
      <c r="D78" s="18">
        <v>-0.2</v>
      </c>
      <c r="E78" s="16">
        <f t="shared" si="1"/>
        <v>1</v>
      </c>
      <c r="G78" s="18">
        <v>-0.2</v>
      </c>
      <c r="H78" s="15">
        <f t="shared" si="2"/>
        <v>0</v>
      </c>
      <c r="I78" s="14"/>
      <c r="J78" s="18">
        <v>-0.2</v>
      </c>
      <c r="K78" s="15">
        <f t="shared" si="3"/>
        <v>0</v>
      </c>
      <c r="L78" s="14"/>
      <c r="M78" s="18">
        <v>-0.2</v>
      </c>
      <c r="N78" s="7">
        <f t="shared" si="4"/>
        <v>0</v>
      </c>
    </row>
    <row r="79" spans="1:14" x14ac:dyDescent="0.3">
      <c r="A79" s="18">
        <v>-0.19500000000000001</v>
      </c>
      <c r="B79" s="10">
        <f t="shared" si="0"/>
        <v>0</v>
      </c>
      <c r="D79" s="18">
        <v>-0.19500000000000001</v>
      </c>
      <c r="E79" s="16">
        <f t="shared" si="1"/>
        <v>1</v>
      </c>
      <c r="G79" s="18">
        <v>-0.19500000000000001</v>
      </c>
      <c r="H79" s="15">
        <f t="shared" si="2"/>
        <v>0</v>
      </c>
      <c r="I79" s="14"/>
      <c r="J79" s="18">
        <v>-0.19500000000000001</v>
      </c>
      <c r="K79" s="15">
        <f t="shared" si="3"/>
        <v>0</v>
      </c>
      <c r="L79" s="14"/>
      <c r="M79" s="18">
        <v>-0.19500000000000001</v>
      </c>
      <c r="N79" s="7">
        <f t="shared" si="4"/>
        <v>0</v>
      </c>
    </row>
    <row r="80" spans="1:14" x14ac:dyDescent="0.3">
      <c r="A80" s="18">
        <v>-0.19</v>
      </c>
      <c r="B80" s="10">
        <f t="shared" si="0"/>
        <v>0</v>
      </c>
      <c r="D80" s="18">
        <v>-0.19</v>
      </c>
      <c r="E80" s="16">
        <f t="shared" si="1"/>
        <v>1</v>
      </c>
      <c r="G80" s="18">
        <v>-0.19</v>
      </c>
      <c r="H80" s="15">
        <f t="shared" si="2"/>
        <v>0</v>
      </c>
      <c r="I80" s="14"/>
      <c r="J80" s="18">
        <v>-0.19</v>
      </c>
      <c r="K80" s="15">
        <f t="shared" si="3"/>
        <v>0</v>
      </c>
      <c r="L80" s="14"/>
      <c r="M80" s="18">
        <v>-0.19</v>
      </c>
      <c r="N80" s="7">
        <f t="shared" si="4"/>
        <v>0</v>
      </c>
    </row>
    <row r="81" spans="1:14" x14ac:dyDescent="0.3">
      <c r="A81" s="18">
        <v>-0.185</v>
      </c>
      <c r="B81" s="10">
        <f t="shared" si="0"/>
        <v>0</v>
      </c>
      <c r="D81" s="18">
        <v>-0.185</v>
      </c>
      <c r="E81" s="16">
        <f t="shared" si="1"/>
        <v>1</v>
      </c>
      <c r="G81" s="18">
        <v>-0.185</v>
      </c>
      <c r="H81" s="15">
        <f t="shared" si="2"/>
        <v>0</v>
      </c>
      <c r="I81" s="14"/>
      <c r="J81" s="18">
        <v>-0.185</v>
      </c>
      <c r="K81" s="15">
        <f t="shared" si="3"/>
        <v>0</v>
      </c>
      <c r="L81" s="14"/>
      <c r="M81" s="18">
        <v>-0.185</v>
      </c>
      <c r="N81" s="7">
        <f t="shared" si="4"/>
        <v>0</v>
      </c>
    </row>
    <row r="82" spans="1:14" x14ac:dyDescent="0.3">
      <c r="A82" s="18">
        <v>-0.18</v>
      </c>
      <c r="B82" s="10">
        <f t="shared" si="0"/>
        <v>0</v>
      </c>
      <c r="D82" s="18">
        <v>-0.18</v>
      </c>
      <c r="E82" s="16">
        <f t="shared" si="1"/>
        <v>1</v>
      </c>
      <c r="G82" s="18">
        <v>-0.18</v>
      </c>
      <c r="H82" s="15">
        <f t="shared" si="2"/>
        <v>0</v>
      </c>
      <c r="I82" s="14"/>
      <c r="J82" s="18">
        <v>-0.18</v>
      </c>
      <c r="K82" s="15">
        <f t="shared" si="3"/>
        <v>0</v>
      </c>
      <c r="L82" s="14"/>
      <c r="M82" s="18">
        <v>-0.18</v>
      </c>
      <c r="N82" s="7">
        <f t="shared" si="4"/>
        <v>0</v>
      </c>
    </row>
    <row r="83" spans="1:14" x14ac:dyDescent="0.3">
      <c r="A83" s="18">
        <v>-0.17499999999999999</v>
      </c>
      <c r="B83" s="10">
        <f t="shared" si="0"/>
        <v>0</v>
      </c>
      <c r="D83" s="18">
        <v>-0.17499999999999999</v>
      </c>
      <c r="E83" s="16">
        <f t="shared" si="1"/>
        <v>1</v>
      </c>
      <c r="G83" s="18">
        <v>-0.17499999999999999</v>
      </c>
      <c r="H83" s="15">
        <f t="shared" si="2"/>
        <v>0</v>
      </c>
      <c r="I83" s="14"/>
      <c r="J83" s="18">
        <v>-0.17499999999999999</v>
      </c>
      <c r="K83" s="15">
        <f t="shared" si="3"/>
        <v>0</v>
      </c>
      <c r="L83" s="14"/>
      <c r="M83" s="18">
        <v>-0.17499999999999999</v>
      </c>
      <c r="N83" s="7">
        <f t="shared" si="4"/>
        <v>0</v>
      </c>
    </row>
    <row r="84" spans="1:14" x14ac:dyDescent="0.3">
      <c r="A84" s="18">
        <v>-0.17</v>
      </c>
      <c r="B84" s="10">
        <f t="shared" si="0"/>
        <v>0</v>
      </c>
      <c r="D84" s="18">
        <v>-0.17</v>
      </c>
      <c r="E84" s="16">
        <f t="shared" si="1"/>
        <v>1</v>
      </c>
      <c r="G84" s="18">
        <v>-0.17</v>
      </c>
      <c r="H84" s="15">
        <f t="shared" si="2"/>
        <v>0</v>
      </c>
      <c r="I84" s="14"/>
      <c r="J84" s="18">
        <v>-0.17</v>
      </c>
      <c r="K84" s="15">
        <f t="shared" si="3"/>
        <v>0</v>
      </c>
      <c r="L84" s="14"/>
      <c r="M84" s="18">
        <v>-0.17</v>
      </c>
      <c r="N84" s="7">
        <f t="shared" si="4"/>
        <v>0</v>
      </c>
    </row>
    <row r="85" spans="1:14" x14ac:dyDescent="0.3">
      <c r="A85" s="18">
        <v>-0.16500000000000001</v>
      </c>
      <c r="B85" s="10">
        <f t="shared" si="0"/>
        <v>0</v>
      </c>
      <c r="D85" s="18">
        <v>-0.16500000000000001</v>
      </c>
      <c r="E85" s="16">
        <f t="shared" si="1"/>
        <v>1</v>
      </c>
      <c r="G85" s="18">
        <v>-0.16500000000000001</v>
      </c>
      <c r="H85" s="15">
        <f t="shared" si="2"/>
        <v>0</v>
      </c>
      <c r="I85" s="14"/>
      <c r="J85" s="18">
        <v>-0.16500000000000001</v>
      </c>
      <c r="K85" s="15">
        <f t="shared" si="3"/>
        <v>0</v>
      </c>
      <c r="L85" s="14"/>
      <c r="M85" s="18">
        <v>-0.16500000000000001</v>
      </c>
      <c r="N85" s="7">
        <f t="shared" si="4"/>
        <v>0</v>
      </c>
    </row>
    <row r="86" spans="1:14" x14ac:dyDescent="0.3">
      <c r="A86" s="18">
        <v>-0.16</v>
      </c>
      <c r="B86" s="10">
        <f t="shared" si="0"/>
        <v>0</v>
      </c>
      <c r="D86" s="18">
        <v>-0.16</v>
      </c>
      <c r="E86" s="16">
        <f t="shared" si="1"/>
        <v>1</v>
      </c>
      <c r="G86" s="18">
        <v>-0.16</v>
      </c>
      <c r="H86" s="15">
        <f t="shared" si="2"/>
        <v>0</v>
      </c>
      <c r="I86" s="14"/>
      <c r="J86" s="18">
        <v>-0.16</v>
      </c>
      <c r="K86" s="15">
        <f t="shared" si="3"/>
        <v>0</v>
      </c>
      <c r="L86" s="14"/>
      <c r="M86" s="18">
        <v>-0.16</v>
      </c>
      <c r="N86" s="7">
        <f t="shared" si="4"/>
        <v>0</v>
      </c>
    </row>
    <row r="87" spans="1:14" x14ac:dyDescent="0.3">
      <c r="A87" s="18">
        <v>-0.155</v>
      </c>
      <c r="B87" s="10">
        <f t="shared" si="0"/>
        <v>0</v>
      </c>
      <c r="D87" s="18">
        <v>-0.155</v>
      </c>
      <c r="E87" s="16">
        <f t="shared" si="1"/>
        <v>1</v>
      </c>
      <c r="G87" s="18">
        <v>-0.155</v>
      </c>
      <c r="H87" s="15">
        <f t="shared" si="2"/>
        <v>0</v>
      </c>
      <c r="I87" s="14"/>
      <c r="J87" s="18">
        <v>-0.155</v>
      </c>
      <c r="K87" s="15">
        <f t="shared" si="3"/>
        <v>0</v>
      </c>
      <c r="L87" s="14"/>
      <c r="M87" s="18">
        <v>-0.155</v>
      </c>
      <c r="N87" s="7">
        <f t="shared" si="4"/>
        <v>0</v>
      </c>
    </row>
    <row r="88" spans="1:14" x14ac:dyDescent="0.3">
      <c r="A88" s="18">
        <v>-0.15</v>
      </c>
      <c r="B88" s="10">
        <f t="shared" si="0"/>
        <v>0</v>
      </c>
      <c r="D88" s="18">
        <v>-0.15</v>
      </c>
      <c r="E88" s="16">
        <f t="shared" si="1"/>
        <v>1</v>
      </c>
      <c r="G88" s="18">
        <v>-0.15</v>
      </c>
      <c r="H88" s="15">
        <f t="shared" si="2"/>
        <v>0</v>
      </c>
      <c r="I88" s="14"/>
      <c r="J88" s="18">
        <v>-0.15</v>
      </c>
      <c r="K88" s="15">
        <f t="shared" si="3"/>
        <v>0</v>
      </c>
      <c r="L88" s="14"/>
      <c r="M88" s="18">
        <v>-0.15</v>
      </c>
      <c r="N88" s="7">
        <f t="shared" si="4"/>
        <v>0</v>
      </c>
    </row>
    <row r="89" spans="1:14" x14ac:dyDescent="0.3">
      <c r="A89" s="18">
        <v>-0.14499999999999999</v>
      </c>
      <c r="B89" s="10">
        <f t="shared" si="0"/>
        <v>0</v>
      </c>
      <c r="D89" s="18">
        <v>-0.14499999999999999</v>
      </c>
      <c r="E89" s="16">
        <f t="shared" si="1"/>
        <v>1</v>
      </c>
      <c r="G89" s="18">
        <v>-0.14499999999999999</v>
      </c>
      <c r="H89" s="15">
        <f t="shared" si="2"/>
        <v>0</v>
      </c>
      <c r="I89" s="14"/>
      <c r="J89" s="18">
        <v>-0.14499999999999999</v>
      </c>
      <c r="K89" s="15">
        <f t="shared" si="3"/>
        <v>0</v>
      </c>
      <c r="L89" s="14"/>
      <c r="M89" s="18">
        <v>-0.14499999999999999</v>
      </c>
      <c r="N89" s="7">
        <f t="shared" si="4"/>
        <v>0</v>
      </c>
    </row>
    <row r="90" spans="1:14" x14ac:dyDescent="0.3">
      <c r="A90" s="18">
        <v>-0.14000000000000001</v>
      </c>
      <c r="B90" s="10">
        <f t="shared" si="0"/>
        <v>0</v>
      </c>
      <c r="D90" s="18">
        <v>-0.14000000000000001</v>
      </c>
      <c r="E90" s="16">
        <f t="shared" si="1"/>
        <v>1</v>
      </c>
      <c r="G90" s="18">
        <v>-0.14000000000000001</v>
      </c>
      <c r="H90" s="15">
        <f t="shared" si="2"/>
        <v>0</v>
      </c>
      <c r="I90" s="14"/>
      <c r="J90" s="18">
        <v>-0.14000000000000001</v>
      </c>
      <c r="K90" s="15">
        <f t="shared" si="3"/>
        <v>0</v>
      </c>
      <c r="L90" s="14"/>
      <c r="M90" s="18">
        <v>-0.14000000000000001</v>
      </c>
      <c r="N90" s="7">
        <f t="shared" si="4"/>
        <v>0</v>
      </c>
    </row>
    <row r="91" spans="1:14" x14ac:dyDescent="0.3">
      <c r="A91" s="18">
        <v>-0.13500000000000001</v>
      </c>
      <c r="B91" s="10">
        <f t="shared" si="0"/>
        <v>0</v>
      </c>
      <c r="D91" s="18">
        <v>-0.13500000000000001</v>
      </c>
      <c r="E91" s="16">
        <f t="shared" si="1"/>
        <v>1</v>
      </c>
      <c r="G91" s="18">
        <v>-0.13500000000000001</v>
      </c>
      <c r="H91" s="15">
        <f t="shared" si="2"/>
        <v>0</v>
      </c>
      <c r="I91" s="14"/>
      <c r="J91" s="18">
        <v>-0.13500000000000001</v>
      </c>
      <c r="K91" s="15">
        <f t="shared" si="3"/>
        <v>0</v>
      </c>
      <c r="L91" s="14"/>
      <c r="M91" s="18">
        <v>-0.13500000000000001</v>
      </c>
      <c r="N91" s="7">
        <f t="shared" si="4"/>
        <v>0</v>
      </c>
    </row>
    <row r="92" spans="1:14" x14ac:dyDescent="0.3">
      <c r="A92" s="18">
        <v>-0.13</v>
      </c>
      <c r="B92" s="10">
        <f t="shared" si="0"/>
        <v>0</v>
      </c>
      <c r="D92" s="18">
        <v>-0.13</v>
      </c>
      <c r="E92" s="16">
        <f t="shared" si="1"/>
        <v>1</v>
      </c>
      <c r="G92" s="18">
        <v>-0.13</v>
      </c>
      <c r="H92" s="15">
        <f t="shared" si="2"/>
        <v>0</v>
      </c>
      <c r="I92" s="14"/>
      <c r="J92" s="18">
        <v>-0.13</v>
      </c>
      <c r="K92" s="15">
        <f t="shared" si="3"/>
        <v>0</v>
      </c>
      <c r="L92" s="14"/>
      <c r="M92" s="18">
        <v>-0.13</v>
      </c>
      <c r="N92" s="7">
        <f t="shared" si="4"/>
        <v>0</v>
      </c>
    </row>
    <row r="93" spans="1:14" x14ac:dyDescent="0.3">
      <c r="A93" s="18">
        <v>-0.125</v>
      </c>
      <c r="B93" s="10">
        <f t="shared" si="0"/>
        <v>0</v>
      </c>
      <c r="D93" s="18">
        <v>-0.125</v>
      </c>
      <c r="E93" s="16">
        <f t="shared" si="1"/>
        <v>1</v>
      </c>
      <c r="G93" s="18">
        <v>-0.125</v>
      </c>
      <c r="H93" s="15">
        <f t="shared" si="2"/>
        <v>0</v>
      </c>
      <c r="I93" s="14"/>
      <c r="J93" s="18">
        <v>-0.125</v>
      </c>
      <c r="K93" s="15">
        <f t="shared" si="3"/>
        <v>0</v>
      </c>
      <c r="L93" s="14"/>
      <c r="M93" s="18">
        <v>-0.125</v>
      </c>
      <c r="N93" s="7">
        <f t="shared" si="4"/>
        <v>0</v>
      </c>
    </row>
    <row r="94" spans="1:14" x14ac:dyDescent="0.3">
      <c r="A94" s="18">
        <v>-0.12</v>
      </c>
      <c r="B94" s="10">
        <f t="shared" si="0"/>
        <v>0</v>
      </c>
      <c r="D94" s="18">
        <v>-0.12</v>
      </c>
      <c r="E94" s="16">
        <f t="shared" si="1"/>
        <v>1</v>
      </c>
      <c r="G94" s="18">
        <v>-0.12</v>
      </c>
      <c r="H94" s="15">
        <f t="shared" si="2"/>
        <v>0</v>
      </c>
      <c r="I94" s="14"/>
      <c r="J94" s="18">
        <v>-0.12</v>
      </c>
      <c r="K94" s="15">
        <f t="shared" si="3"/>
        <v>0</v>
      </c>
      <c r="L94" s="14"/>
      <c r="M94" s="18">
        <v>-0.12</v>
      </c>
      <c r="N94" s="7">
        <f t="shared" si="4"/>
        <v>0</v>
      </c>
    </row>
    <row r="95" spans="1:14" x14ac:dyDescent="0.3">
      <c r="A95" s="18">
        <v>-0.115</v>
      </c>
      <c r="B95" s="10">
        <f t="shared" si="0"/>
        <v>0</v>
      </c>
      <c r="D95" s="18">
        <v>-0.115</v>
      </c>
      <c r="E95" s="16">
        <f t="shared" si="1"/>
        <v>1</v>
      </c>
      <c r="G95" s="18">
        <v>-0.115</v>
      </c>
      <c r="H95" s="15">
        <f t="shared" si="2"/>
        <v>0</v>
      </c>
      <c r="I95" s="14"/>
      <c r="J95" s="18">
        <v>-0.115</v>
      </c>
      <c r="K95" s="15">
        <f t="shared" si="3"/>
        <v>0</v>
      </c>
      <c r="L95" s="14"/>
      <c r="M95" s="18">
        <v>-0.115</v>
      </c>
      <c r="N95" s="7">
        <f t="shared" si="4"/>
        <v>0</v>
      </c>
    </row>
    <row r="96" spans="1:14" x14ac:dyDescent="0.3">
      <c r="A96" s="18">
        <v>-0.11</v>
      </c>
      <c r="B96" s="10">
        <f t="shared" si="0"/>
        <v>0</v>
      </c>
      <c r="D96" s="18">
        <v>-0.11</v>
      </c>
      <c r="E96" s="16">
        <f t="shared" si="1"/>
        <v>1</v>
      </c>
      <c r="G96" s="18">
        <v>-0.11</v>
      </c>
      <c r="H96" s="15">
        <f t="shared" si="2"/>
        <v>0</v>
      </c>
      <c r="I96" s="14"/>
      <c r="J96" s="18">
        <v>-0.11</v>
      </c>
      <c r="K96" s="15">
        <f t="shared" si="3"/>
        <v>0</v>
      </c>
      <c r="L96" s="14"/>
      <c r="M96" s="18">
        <v>-0.11</v>
      </c>
      <c r="N96" s="7">
        <f t="shared" si="4"/>
        <v>0</v>
      </c>
    </row>
    <row r="97" spans="1:14" x14ac:dyDescent="0.3">
      <c r="A97" s="18">
        <v>-0.105</v>
      </c>
      <c r="B97" s="10">
        <f t="shared" si="0"/>
        <v>0</v>
      </c>
      <c r="D97" s="18">
        <v>-0.105</v>
      </c>
      <c r="E97" s="16">
        <f t="shared" si="1"/>
        <v>1</v>
      </c>
      <c r="G97" s="18">
        <v>-0.105</v>
      </c>
      <c r="H97" s="15">
        <f t="shared" si="2"/>
        <v>0</v>
      </c>
      <c r="I97" s="14"/>
      <c r="J97" s="18">
        <v>-0.105</v>
      </c>
      <c r="K97" s="15">
        <f t="shared" si="3"/>
        <v>0</v>
      </c>
      <c r="L97" s="14"/>
      <c r="M97" s="18">
        <v>-0.105</v>
      </c>
      <c r="N97" s="7">
        <f t="shared" si="4"/>
        <v>0</v>
      </c>
    </row>
    <row r="98" spans="1:14" x14ac:dyDescent="0.3">
      <c r="A98" s="18">
        <v>-0.1</v>
      </c>
      <c r="B98" s="10">
        <f t="shared" si="0"/>
        <v>0</v>
      </c>
      <c r="D98" s="18">
        <v>-0.1</v>
      </c>
      <c r="E98" s="16">
        <f t="shared" si="1"/>
        <v>1</v>
      </c>
      <c r="G98" s="18">
        <v>-0.1</v>
      </c>
      <c r="H98" s="15">
        <f t="shared" si="2"/>
        <v>0</v>
      </c>
      <c r="I98" s="14"/>
      <c r="J98" s="18">
        <v>-0.1</v>
      </c>
      <c r="K98" s="15">
        <f t="shared" si="3"/>
        <v>0</v>
      </c>
      <c r="L98" s="14"/>
      <c r="M98" s="18">
        <v>-0.1</v>
      </c>
      <c r="N98" s="7">
        <f t="shared" si="4"/>
        <v>0</v>
      </c>
    </row>
    <row r="99" spans="1:14" x14ac:dyDescent="0.3">
      <c r="A99" s="18">
        <v>-9.5000000000000001E-2</v>
      </c>
      <c r="B99" s="10">
        <f t="shared" si="0"/>
        <v>0</v>
      </c>
      <c r="D99" s="18">
        <v>-9.5000000000000001E-2</v>
      </c>
      <c r="E99" s="16">
        <f t="shared" si="1"/>
        <v>0.89999999999999991</v>
      </c>
      <c r="G99" s="18">
        <v>-9.5000000000000001E-2</v>
      </c>
      <c r="H99" s="15">
        <f t="shared" si="2"/>
        <v>0.10000000000000009</v>
      </c>
      <c r="I99" s="14"/>
      <c r="J99" s="18">
        <v>-9.5000000000000001E-2</v>
      </c>
      <c r="K99" s="15">
        <f t="shared" si="3"/>
        <v>0</v>
      </c>
      <c r="L99" s="14"/>
      <c r="M99" s="18">
        <v>-9.5000000000000001E-2</v>
      </c>
      <c r="N99" s="7">
        <f t="shared" si="4"/>
        <v>0</v>
      </c>
    </row>
    <row r="100" spans="1:14" x14ac:dyDescent="0.3">
      <c r="A100" s="18">
        <v>-0.09</v>
      </c>
      <c r="B100" s="10">
        <f t="shared" si="0"/>
        <v>0</v>
      </c>
      <c r="D100" s="18">
        <v>-0.09</v>
      </c>
      <c r="E100" s="16">
        <f t="shared" si="1"/>
        <v>0.79999999999999982</v>
      </c>
      <c r="G100" s="18">
        <v>-0.09</v>
      </c>
      <c r="H100" s="15">
        <f t="shared" si="2"/>
        <v>0.20000000000000018</v>
      </c>
      <c r="I100" s="14"/>
      <c r="J100" s="18">
        <v>-0.09</v>
      </c>
      <c r="K100" s="15">
        <f t="shared" si="3"/>
        <v>0</v>
      </c>
      <c r="L100" s="14"/>
      <c r="M100" s="18">
        <v>-0.09</v>
      </c>
      <c r="N100" s="7">
        <f t="shared" si="4"/>
        <v>0</v>
      </c>
    </row>
    <row r="101" spans="1:14" x14ac:dyDescent="0.3">
      <c r="A101" s="18">
        <v>-8.5000000000000006E-2</v>
      </c>
      <c r="B101" s="10">
        <f t="shared" si="0"/>
        <v>0</v>
      </c>
      <c r="D101" s="18">
        <v>-8.5000000000000006E-2</v>
      </c>
      <c r="E101" s="16">
        <f t="shared" si="1"/>
        <v>0.70000000000000007</v>
      </c>
      <c r="G101" s="18">
        <v>-8.5000000000000006E-2</v>
      </c>
      <c r="H101" s="15">
        <f t="shared" si="2"/>
        <v>0.3</v>
      </c>
      <c r="I101" s="14"/>
      <c r="J101" s="18">
        <v>-8.5000000000000006E-2</v>
      </c>
      <c r="K101" s="15">
        <f t="shared" si="3"/>
        <v>0</v>
      </c>
      <c r="L101" s="14"/>
      <c r="M101" s="18">
        <v>-8.5000000000000006E-2</v>
      </c>
      <c r="N101" s="7">
        <f t="shared" si="4"/>
        <v>0</v>
      </c>
    </row>
    <row r="102" spans="1:14" x14ac:dyDescent="0.3">
      <c r="A102" s="18">
        <v>-0.08</v>
      </c>
      <c r="B102" s="10">
        <f t="shared" si="0"/>
        <v>0</v>
      </c>
      <c r="D102" s="18">
        <v>-0.08</v>
      </c>
      <c r="E102" s="16">
        <f t="shared" si="1"/>
        <v>0.6</v>
      </c>
      <c r="G102" s="18">
        <v>-0.08</v>
      </c>
      <c r="H102" s="15">
        <f t="shared" si="2"/>
        <v>0.40000000000000008</v>
      </c>
      <c r="I102" s="14"/>
      <c r="J102" s="18">
        <v>-0.08</v>
      </c>
      <c r="K102" s="15">
        <f t="shared" si="3"/>
        <v>0</v>
      </c>
      <c r="L102" s="14"/>
      <c r="M102" s="18">
        <v>-0.08</v>
      </c>
      <c r="N102" s="7">
        <f t="shared" si="4"/>
        <v>0</v>
      </c>
    </row>
    <row r="103" spans="1:14" x14ac:dyDescent="0.3">
      <c r="A103" s="18">
        <v>-7.4999999999999997E-2</v>
      </c>
      <c r="B103" s="10">
        <f t="shared" si="0"/>
        <v>0</v>
      </c>
      <c r="D103" s="18">
        <v>-7.4999999999999997E-2</v>
      </c>
      <c r="E103" s="16">
        <f t="shared" si="1"/>
        <v>0.49999999999999989</v>
      </c>
      <c r="G103" s="18">
        <v>-7.4999999999999997E-2</v>
      </c>
      <c r="H103" s="15">
        <f t="shared" si="2"/>
        <v>0.50000000000000022</v>
      </c>
      <c r="I103" s="14"/>
      <c r="J103" s="18">
        <v>-7.4999999999999997E-2</v>
      </c>
      <c r="K103" s="15">
        <f t="shared" si="3"/>
        <v>0</v>
      </c>
      <c r="L103" s="14"/>
      <c r="M103" s="18">
        <v>-7.4999999999999997E-2</v>
      </c>
      <c r="N103" s="7">
        <f t="shared" si="4"/>
        <v>0</v>
      </c>
    </row>
    <row r="104" spans="1:14" x14ac:dyDescent="0.3">
      <c r="A104" s="18">
        <v>-7.0000000000000007E-2</v>
      </c>
      <c r="B104" s="10">
        <f t="shared" ref="B104:B167" si="5">IF(A104&lt;=$B$7,1,IF(A104&gt;=$C$7,0,$H$7*(A104-$C$7)))</f>
        <v>0</v>
      </c>
      <c r="D104" s="18">
        <v>-7.0000000000000007E-2</v>
      </c>
      <c r="E104" s="16">
        <f t="shared" ref="E104:E167" si="6">IF(OR(D104&lt;=$B$8,D104&gt;=$E$8),0,IF(AND(D104&gt;=$C$8,D104&lt;=$D$8),1,IF(AND(D104&gt;=$B$8,D104&lt;=$C$8),$G$8*(D104-$B$8),IF(AND(D104&gt;=$D$8,D104&lt;=$E$8),$H$8*(D104-$E$8)))))</f>
        <v>0.40000000000000008</v>
      </c>
      <c r="G104" s="18">
        <v>-7.0000000000000007E-2</v>
      </c>
      <c r="H104" s="15">
        <f t="shared" ref="H104:H167" si="7">IF(OR(G104&lt;=$B$9,G104&gt;=$E$9),0,IF(AND(G104&gt;=$C$9,G104&lt;=$D$9),1,IF(AND(G104&gt;=$B$9,G104&lt;=$C$9),$G$9*(G104-$B$9),IF(AND(G104&gt;=$D$9,G104&lt;=$E$9),$H$9*(G104-$E$9)))))</f>
        <v>0.6</v>
      </c>
      <c r="I104" s="14"/>
      <c r="J104" s="18">
        <v>-7.0000000000000007E-2</v>
      </c>
      <c r="K104" s="15">
        <f t="shared" ref="K104:K167" si="8">IF(OR(J104&lt;=$B$10,J104&gt;=$E$10),0,IF(AND(J104&gt;=$C$10,J104&lt;=$D$10),1,IF(AND(J104&gt;=$B$10,J104&lt;=$C$10),$G$10*(J104-$B$10),IF(AND(J104&gt;=$D$10,J104&lt;=$E$10),$H$10*(J104-$E$10)))))</f>
        <v>0</v>
      </c>
      <c r="L104" s="14"/>
      <c r="M104" s="18">
        <v>-7.0000000000000007E-2</v>
      </c>
      <c r="N104" s="7">
        <f t="shared" ref="N104:N167" si="9">IF(M104&lt;=$B$11,0,IF(M104&gt;=$C$11,1,$G$11*(M104-$B$11)))</f>
        <v>0</v>
      </c>
    </row>
    <row r="105" spans="1:14" x14ac:dyDescent="0.3">
      <c r="A105" s="18">
        <v>-6.5000000000000002E-2</v>
      </c>
      <c r="B105" s="10">
        <f t="shared" si="5"/>
        <v>0</v>
      </c>
      <c r="D105" s="18">
        <v>-6.5000000000000002E-2</v>
      </c>
      <c r="E105" s="16">
        <f t="shared" si="6"/>
        <v>0.3</v>
      </c>
      <c r="G105" s="18">
        <v>-6.5000000000000002E-2</v>
      </c>
      <c r="H105" s="15">
        <f t="shared" si="7"/>
        <v>0.70000000000000007</v>
      </c>
      <c r="I105" s="14"/>
      <c r="J105" s="18">
        <v>-6.5000000000000002E-2</v>
      </c>
      <c r="K105" s="15">
        <f t="shared" si="8"/>
        <v>0</v>
      </c>
      <c r="L105" s="14"/>
      <c r="M105" s="18">
        <v>-6.5000000000000002E-2</v>
      </c>
      <c r="N105" s="7">
        <f t="shared" si="9"/>
        <v>0</v>
      </c>
    </row>
    <row r="106" spans="1:14" x14ac:dyDescent="0.3">
      <c r="A106" s="18">
        <v>-0.06</v>
      </c>
      <c r="B106" s="10">
        <f t="shared" si="5"/>
        <v>0</v>
      </c>
      <c r="D106" s="18">
        <v>-0.06</v>
      </c>
      <c r="E106" s="16">
        <f t="shared" si="6"/>
        <v>0.1999999999999999</v>
      </c>
      <c r="G106" s="18">
        <v>-0.06</v>
      </c>
      <c r="H106" s="15">
        <f t="shared" si="7"/>
        <v>0.80000000000000016</v>
      </c>
      <c r="I106" s="14"/>
      <c r="J106" s="18">
        <v>-0.06</v>
      </c>
      <c r="K106" s="15">
        <f t="shared" si="8"/>
        <v>0</v>
      </c>
      <c r="L106" s="14"/>
      <c r="M106" s="18">
        <v>-0.06</v>
      </c>
      <c r="N106" s="7">
        <f t="shared" si="9"/>
        <v>0</v>
      </c>
    </row>
    <row r="107" spans="1:14" x14ac:dyDescent="0.3">
      <c r="A107" s="18">
        <v>-5.5E-2</v>
      </c>
      <c r="B107" s="10">
        <f t="shared" si="5"/>
        <v>0</v>
      </c>
      <c r="D107" s="18">
        <v>-5.5E-2</v>
      </c>
      <c r="E107" s="16">
        <f t="shared" si="6"/>
        <v>9.999999999999995E-2</v>
      </c>
      <c r="G107" s="18">
        <v>-5.5E-2</v>
      </c>
      <c r="H107" s="15">
        <f t="shared" si="7"/>
        <v>0.90000000000000013</v>
      </c>
      <c r="I107" s="14"/>
      <c r="J107" s="18">
        <v>-5.5E-2</v>
      </c>
      <c r="K107" s="15">
        <f t="shared" si="8"/>
        <v>0</v>
      </c>
      <c r="L107" s="14"/>
      <c r="M107" s="18">
        <v>-5.5E-2</v>
      </c>
      <c r="N107" s="7">
        <f t="shared" si="9"/>
        <v>0</v>
      </c>
    </row>
    <row r="108" spans="1:14" x14ac:dyDescent="0.3">
      <c r="A108" s="18">
        <v>-0.05</v>
      </c>
      <c r="B108" s="10">
        <f t="shared" si="5"/>
        <v>0</v>
      </c>
      <c r="D108" s="18">
        <v>-0.05</v>
      </c>
      <c r="E108" s="16">
        <f t="shared" si="6"/>
        <v>0</v>
      </c>
      <c r="G108" s="18">
        <v>-0.05</v>
      </c>
      <c r="H108" s="15">
        <f t="shared" si="7"/>
        <v>1</v>
      </c>
      <c r="I108" s="14"/>
      <c r="J108" s="18">
        <v>-0.05</v>
      </c>
      <c r="K108" s="15">
        <f t="shared" si="8"/>
        <v>0</v>
      </c>
      <c r="L108" s="14"/>
      <c r="M108" s="18">
        <v>-0.05</v>
      </c>
      <c r="N108" s="7">
        <f t="shared" si="9"/>
        <v>0</v>
      </c>
    </row>
    <row r="109" spans="1:14" x14ac:dyDescent="0.3">
      <c r="A109" s="18">
        <v>-4.4999999999999998E-2</v>
      </c>
      <c r="B109" s="10">
        <f t="shared" si="5"/>
        <v>0</v>
      </c>
      <c r="D109" s="18">
        <v>-4.4999999999999998E-2</v>
      </c>
      <c r="E109" s="16">
        <f t="shared" si="6"/>
        <v>0</v>
      </c>
      <c r="G109" s="18">
        <v>-4.4999999999999998E-2</v>
      </c>
      <c r="H109" s="15">
        <f t="shared" si="7"/>
        <v>1</v>
      </c>
      <c r="I109" s="14"/>
      <c r="J109" s="18">
        <v>-4.4999999999999998E-2</v>
      </c>
      <c r="K109" s="15">
        <f t="shared" si="8"/>
        <v>0</v>
      </c>
      <c r="L109" s="14"/>
      <c r="M109" s="18">
        <v>-4.4999999999999998E-2</v>
      </c>
      <c r="N109" s="7">
        <f t="shared" si="9"/>
        <v>0</v>
      </c>
    </row>
    <row r="110" spans="1:14" x14ac:dyDescent="0.3">
      <c r="A110" s="18">
        <v>-0.04</v>
      </c>
      <c r="B110" s="10">
        <f t="shared" si="5"/>
        <v>0</v>
      </c>
      <c r="D110" s="18">
        <v>-0.04</v>
      </c>
      <c r="E110" s="16">
        <f t="shared" si="6"/>
        <v>0</v>
      </c>
      <c r="G110" s="18">
        <v>-0.04</v>
      </c>
      <c r="H110" s="15">
        <f t="shared" si="7"/>
        <v>1</v>
      </c>
      <c r="I110" s="14"/>
      <c r="J110" s="18">
        <v>-0.04</v>
      </c>
      <c r="K110" s="15">
        <f t="shared" si="8"/>
        <v>0</v>
      </c>
      <c r="L110" s="14"/>
      <c r="M110" s="18">
        <v>-0.04</v>
      </c>
      <c r="N110" s="7">
        <f t="shared" si="9"/>
        <v>0</v>
      </c>
    </row>
    <row r="111" spans="1:14" x14ac:dyDescent="0.3">
      <c r="A111" s="18">
        <v>-3.5000000000000003E-2</v>
      </c>
      <c r="B111" s="10">
        <f t="shared" si="5"/>
        <v>0</v>
      </c>
      <c r="D111" s="18">
        <v>-3.5000000000000003E-2</v>
      </c>
      <c r="E111" s="16">
        <f t="shared" si="6"/>
        <v>0</v>
      </c>
      <c r="G111" s="18">
        <v>-3.5000000000000003E-2</v>
      </c>
      <c r="H111" s="15">
        <f t="shared" si="7"/>
        <v>1</v>
      </c>
      <c r="I111" s="14"/>
      <c r="J111" s="18">
        <v>-3.5000000000000003E-2</v>
      </c>
      <c r="K111" s="15">
        <f t="shared" si="8"/>
        <v>0</v>
      </c>
      <c r="L111" s="14"/>
      <c r="M111" s="18">
        <v>-3.5000000000000003E-2</v>
      </c>
      <c r="N111" s="7">
        <f t="shared" si="9"/>
        <v>0</v>
      </c>
    </row>
    <row r="112" spans="1:14" x14ac:dyDescent="0.3">
      <c r="A112" s="18">
        <v>-0.03</v>
      </c>
      <c r="B112" s="10">
        <f t="shared" si="5"/>
        <v>0</v>
      </c>
      <c r="D112" s="18">
        <v>-0.03</v>
      </c>
      <c r="E112" s="16">
        <f t="shared" si="6"/>
        <v>0</v>
      </c>
      <c r="G112" s="18">
        <v>-0.03</v>
      </c>
      <c r="H112" s="15">
        <f t="shared" si="7"/>
        <v>1</v>
      </c>
      <c r="I112" s="14"/>
      <c r="J112" s="18">
        <v>-0.03</v>
      </c>
      <c r="K112" s="15">
        <f t="shared" si="8"/>
        <v>0</v>
      </c>
      <c r="L112" s="14"/>
      <c r="M112" s="18">
        <v>-0.03</v>
      </c>
      <c r="N112" s="7">
        <f t="shared" si="9"/>
        <v>0</v>
      </c>
    </row>
    <row r="113" spans="1:14" x14ac:dyDescent="0.3">
      <c r="A113" s="18">
        <v>-2.5000000000000001E-2</v>
      </c>
      <c r="B113" s="10">
        <f t="shared" si="5"/>
        <v>0</v>
      </c>
      <c r="D113" s="18">
        <v>-2.5000000000000001E-2</v>
      </c>
      <c r="E113" s="16">
        <f t="shared" si="6"/>
        <v>0</v>
      </c>
      <c r="G113" s="18">
        <v>-2.5000000000000001E-2</v>
      </c>
      <c r="H113" s="15">
        <f t="shared" si="7"/>
        <v>1</v>
      </c>
      <c r="I113" s="14"/>
      <c r="J113" s="18">
        <v>-2.5000000000000001E-2</v>
      </c>
      <c r="K113" s="15">
        <f t="shared" si="8"/>
        <v>0</v>
      </c>
      <c r="L113" s="14"/>
      <c r="M113" s="18">
        <v>-2.5000000000000001E-2</v>
      </c>
      <c r="N113" s="7">
        <f t="shared" si="9"/>
        <v>0</v>
      </c>
    </row>
    <row r="114" spans="1:14" x14ac:dyDescent="0.3">
      <c r="A114" s="18">
        <v>-0.02</v>
      </c>
      <c r="B114" s="10">
        <f t="shared" si="5"/>
        <v>0</v>
      </c>
      <c r="D114" s="18">
        <v>-0.02</v>
      </c>
      <c r="E114" s="16">
        <f t="shared" si="6"/>
        <v>0</v>
      </c>
      <c r="G114" s="18">
        <v>-0.02</v>
      </c>
      <c r="H114" s="15">
        <f t="shared" si="7"/>
        <v>1</v>
      </c>
      <c r="I114" s="14"/>
      <c r="J114" s="18">
        <v>-0.02</v>
      </c>
      <c r="K114" s="15">
        <f t="shared" si="8"/>
        <v>0</v>
      </c>
      <c r="L114" s="14"/>
      <c r="M114" s="18">
        <v>-0.02</v>
      </c>
      <c r="N114" s="7">
        <f t="shared" si="9"/>
        <v>0</v>
      </c>
    </row>
    <row r="115" spans="1:14" x14ac:dyDescent="0.3">
      <c r="A115" s="18">
        <v>-1.4999999999999999E-2</v>
      </c>
      <c r="B115" s="10">
        <f t="shared" si="5"/>
        <v>0</v>
      </c>
      <c r="D115" s="18">
        <v>-1.4999999999999999E-2</v>
      </c>
      <c r="E115" s="16">
        <f t="shared" si="6"/>
        <v>0</v>
      </c>
      <c r="G115" s="18">
        <v>-1.4999999999999999E-2</v>
      </c>
      <c r="H115" s="15">
        <f t="shared" si="7"/>
        <v>1</v>
      </c>
      <c r="I115" s="14"/>
      <c r="J115" s="18">
        <v>-1.4999999999999999E-2</v>
      </c>
      <c r="K115" s="15">
        <f t="shared" si="8"/>
        <v>0</v>
      </c>
      <c r="L115" s="14"/>
      <c r="M115" s="18">
        <v>-1.4999999999999999E-2</v>
      </c>
      <c r="N115" s="7">
        <f t="shared" si="9"/>
        <v>0</v>
      </c>
    </row>
    <row r="116" spans="1:14" x14ac:dyDescent="0.3">
      <c r="A116" s="18">
        <v>-0.01</v>
      </c>
      <c r="B116" s="10">
        <f t="shared" si="5"/>
        <v>0</v>
      </c>
      <c r="D116" s="18">
        <v>-0.01</v>
      </c>
      <c r="E116" s="16">
        <f t="shared" si="6"/>
        <v>0</v>
      </c>
      <c r="G116" s="18">
        <v>-0.01</v>
      </c>
      <c r="H116" s="15">
        <f t="shared" si="7"/>
        <v>1</v>
      </c>
      <c r="I116" s="14"/>
      <c r="J116" s="18">
        <v>-0.01</v>
      </c>
      <c r="K116" s="15">
        <f t="shared" si="8"/>
        <v>0</v>
      </c>
      <c r="L116" s="14"/>
      <c r="M116" s="18">
        <v>-0.01</v>
      </c>
      <c r="N116" s="7">
        <f t="shared" si="9"/>
        <v>0</v>
      </c>
    </row>
    <row r="117" spans="1:14" x14ac:dyDescent="0.3">
      <c r="A117" s="18">
        <v>-5.0000000000000001E-3</v>
      </c>
      <c r="B117" s="10">
        <f t="shared" si="5"/>
        <v>0</v>
      </c>
      <c r="D117" s="18">
        <v>-5.0000000000000001E-3</v>
      </c>
      <c r="E117" s="16">
        <f t="shared" si="6"/>
        <v>0</v>
      </c>
      <c r="G117" s="18">
        <v>-5.0000000000000001E-3</v>
      </c>
      <c r="H117" s="15">
        <f t="shared" si="7"/>
        <v>1</v>
      </c>
      <c r="J117" s="18">
        <v>-5.0000000000000001E-3</v>
      </c>
      <c r="K117" s="15">
        <f t="shared" si="8"/>
        <v>0</v>
      </c>
      <c r="M117" s="18">
        <v>-5.0000000000000001E-3</v>
      </c>
      <c r="N117" s="7">
        <f t="shared" si="9"/>
        <v>0</v>
      </c>
    </row>
    <row r="118" spans="1:14" x14ac:dyDescent="0.3">
      <c r="A118" s="18">
        <v>0</v>
      </c>
      <c r="B118" s="10">
        <f t="shared" si="5"/>
        <v>0</v>
      </c>
      <c r="D118" s="18">
        <v>0</v>
      </c>
      <c r="E118" s="16">
        <f t="shared" si="6"/>
        <v>0</v>
      </c>
      <c r="G118" s="18">
        <v>0</v>
      </c>
      <c r="H118" s="15">
        <f t="shared" si="7"/>
        <v>1</v>
      </c>
      <c r="J118" s="18">
        <v>0</v>
      </c>
      <c r="K118" s="15">
        <f t="shared" si="8"/>
        <v>0</v>
      </c>
      <c r="M118" s="18">
        <v>0</v>
      </c>
      <c r="N118" s="7">
        <f t="shared" si="9"/>
        <v>0</v>
      </c>
    </row>
    <row r="119" spans="1:14" x14ac:dyDescent="0.3">
      <c r="A119" s="18">
        <v>5.0000000000000001E-3</v>
      </c>
      <c r="B119" s="10">
        <f t="shared" si="5"/>
        <v>0</v>
      </c>
      <c r="D119" s="18">
        <v>5.0000000000000001E-3</v>
      </c>
      <c r="E119" s="16">
        <f t="shared" si="6"/>
        <v>0</v>
      </c>
      <c r="G119" s="18">
        <v>5.0000000000000001E-3</v>
      </c>
      <c r="H119" s="15">
        <f t="shared" si="7"/>
        <v>1</v>
      </c>
      <c r="J119" s="18">
        <v>5.0000000000000001E-3</v>
      </c>
      <c r="K119" s="15">
        <f t="shared" si="8"/>
        <v>0</v>
      </c>
      <c r="M119" s="18">
        <v>5.0000000000000001E-3</v>
      </c>
      <c r="N119" s="7">
        <f t="shared" si="9"/>
        <v>0</v>
      </c>
    </row>
    <row r="120" spans="1:14" x14ac:dyDescent="0.3">
      <c r="A120" s="18">
        <v>9.9999999999999499E-3</v>
      </c>
      <c r="B120" s="10">
        <f t="shared" si="5"/>
        <v>0</v>
      </c>
      <c r="D120" s="18">
        <v>9.9999999999999499E-3</v>
      </c>
      <c r="E120" s="16">
        <f t="shared" si="6"/>
        <v>0</v>
      </c>
      <c r="G120" s="18">
        <v>9.9999999999999499E-3</v>
      </c>
      <c r="H120" s="15">
        <f t="shared" si="7"/>
        <v>1</v>
      </c>
      <c r="J120" s="18">
        <v>9.9999999999999499E-3</v>
      </c>
      <c r="K120" s="15">
        <f t="shared" si="8"/>
        <v>0</v>
      </c>
      <c r="M120" s="18">
        <v>9.9999999999999499E-3</v>
      </c>
      <c r="N120" s="7">
        <f t="shared" si="9"/>
        <v>0</v>
      </c>
    </row>
    <row r="121" spans="1:14" x14ac:dyDescent="0.3">
      <c r="A121" s="18">
        <v>1.4999999999999999E-2</v>
      </c>
      <c r="B121" s="10">
        <f t="shared" si="5"/>
        <v>0</v>
      </c>
      <c r="D121" s="18">
        <v>1.4999999999999999E-2</v>
      </c>
      <c r="E121" s="16">
        <f t="shared" si="6"/>
        <v>0</v>
      </c>
      <c r="G121" s="18">
        <v>1.4999999999999999E-2</v>
      </c>
      <c r="H121" s="15">
        <f t="shared" si="7"/>
        <v>1</v>
      </c>
      <c r="J121" s="18">
        <v>1.4999999999999999E-2</v>
      </c>
      <c r="K121" s="15">
        <f t="shared" si="8"/>
        <v>0</v>
      </c>
      <c r="M121" s="18">
        <v>1.4999999999999999E-2</v>
      </c>
      <c r="N121" s="7">
        <f t="shared" si="9"/>
        <v>0</v>
      </c>
    </row>
    <row r="122" spans="1:14" x14ac:dyDescent="0.3">
      <c r="A122" s="18">
        <v>0.02</v>
      </c>
      <c r="B122" s="10">
        <f t="shared" si="5"/>
        <v>0</v>
      </c>
      <c r="D122" s="18">
        <v>0.02</v>
      </c>
      <c r="E122" s="16">
        <f t="shared" si="6"/>
        <v>0</v>
      </c>
      <c r="G122" s="18">
        <v>0.02</v>
      </c>
      <c r="H122" s="15">
        <f t="shared" si="7"/>
        <v>1</v>
      </c>
      <c r="J122" s="18">
        <v>0.02</v>
      </c>
      <c r="K122" s="15">
        <f t="shared" si="8"/>
        <v>0</v>
      </c>
      <c r="M122" s="18">
        <v>0.02</v>
      </c>
      <c r="N122" s="7">
        <f t="shared" si="9"/>
        <v>0</v>
      </c>
    </row>
    <row r="123" spans="1:14" x14ac:dyDescent="0.3">
      <c r="A123" s="18">
        <v>2.5000000000000001E-2</v>
      </c>
      <c r="B123" s="10">
        <f t="shared" si="5"/>
        <v>0</v>
      </c>
      <c r="D123" s="18">
        <v>2.5000000000000001E-2</v>
      </c>
      <c r="E123" s="16">
        <f t="shared" si="6"/>
        <v>0</v>
      </c>
      <c r="G123" s="18">
        <v>2.5000000000000001E-2</v>
      </c>
      <c r="H123" s="15">
        <f t="shared" si="7"/>
        <v>1</v>
      </c>
      <c r="J123" s="18">
        <v>2.5000000000000001E-2</v>
      </c>
      <c r="K123" s="15">
        <f t="shared" si="8"/>
        <v>0</v>
      </c>
      <c r="M123" s="18">
        <v>2.5000000000000001E-2</v>
      </c>
      <c r="N123" s="7">
        <f t="shared" si="9"/>
        <v>0</v>
      </c>
    </row>
    <row r="124" spans="1:14" x14ac:dyDescent="0.3">
      <c r="A124" s="18">
        <v>0.03</v>
      </c>
      <c r="B124" s="10">
        <f t="shared" si="5"/>
        <v>0</v>
      </c>
      <c r="D124" s="18">
        <v>0.03</v>
      </c>
      <c r="E124" s="16">
        <f t="shared" si="6"/>
        <v>0</v>
      </c>
      <c r="G124" s="18">
        <v>0.03</v>
      </c>
      <c r="H124" s="15">
        <f t="shared" si="7"/>
        <v>1</v>
      </c>
      <c r="J124" s="18">
        <v>0.03</v>
      </c>
      <c r="K124" s="15">
        <f t="shared" si="8"/>
        <v>0</v>
      </c>
      <c r="M124" s="18">
        <v>0.03</v>
      </c>
      <c r="N124" s="7">
        <f t="shared" si="9"/>
        <v>0</v>
      </c>
    </row>
    <row r="125" spans="1:14" x14ac:dyDescent="0.3">
      <c r="A125" s="18">
        <v>3.5000000000000003E-2</v>
      </c>
      <c r="B125" s="10">
        <f t="shared" si="5"/>
        <v>0</v>
      </c>
      <c r="D125" s="18">
        <v>3.5000000000000003E-2</v>
      </c>
      <c r="E125" s="16">
        <f t="shared" si="6"/>
        <v>0</v>
      </c>
      <c r="G125" s="18">
        <v>3.5000000000000003E-2</v>
      </c>
      <c r="H125" s="15">
        <f t="shared" si="7"/>
        <v>1</v>
      </c>
      <c r="J125" s="18">
        <v>3.5000000000000003E-2</v>
      </c>
      <c r="K125" s="15">
        <f t="shared" si="8"/>
        <v>0</v>
      </c>
      <c r="M125" s="18">
        <v>3.5000000000000003E-2</v>
      </c>
      <c r="N125" s="7">
        <f t="shared" si="9"/>
        <v>0</v>
      </c>
    </row>
    <row r="126" spans="1:14" x14ac:dyDescent="0.3">
      <c r="A126" s="18">
        <v>0.04</v>
      </c>
      <c r="B126" s="10">
        <f t="shared" si="5"/>
        <v>0</v>
      </c>
      <c r="D126" s="18">
        <v>0.04</v>
      </c>
      <c r="E126" s="16">
        <f t="shared" si="6"/>
        <v>0</v>
      </c>
      <c r="G126" s="18">
        <v>0.04</v>
      </c>
      <c r="H126" s="15">
        <f t="shared" si="7"/>
        <v>1</v>
      </c>
      <c r="J126" s="18">
        <v>0.04</v>
      </c>
      <c r="K126" s="15">
        <f t="shared" si="8"/>
        <v>0</v>
      </c>
      <c r="M126" s="18">
        <v>0.04</v>
      </c>
      <c r="N126" s="7">
        <f t="shared" si="9"/>
        <v>0</v>
      </c>
    </row>
    <row r="127" spans="1:14" x14ac:dyDescent="0.3">
      <c r="A127" s="18">
        <v>4.4999999999999998E-2</v>
      </c>
      <c r="B127" s="10">
        <f t="shared" si="5"/>
        <v>0</v>
      </c>
      <c r="D127" s="18">
        <v>4.4999999999999998E-2</v>
      </c>
      <c r="E127" s="16">
        <f t="shared" si="6"/>
        <v>0</v>
      </c>
      <c r="G127" s="18">
        <v>4.4999999999999998E-2</v>
      </c>
      <c r="H127" s="15">
        <f t="shared" si="7"/>
        <v>1</v>
      </c>
      <c r="J127" s="18">
        <v>4.4999999999999998E-2</v>
      </c>
      <c r="K127" s="15">
        <f t="shared" si="8"/>
        <v>0</v>
      </c>
      <c r="M127" s="18">
        <v>4.4999999999999998E-2</v>
      </c>
      <c r="N127" s="7">
        <f t="shared" si="9"/>
        <v>0</v>
      </c>
    </row>
    <row r="128" spans="1:14" x14ac:dyDescent="0.3">
      <c r="A128" s="18">
        <v>0.05</v>
      </c>
      <c r="B128" s="10">
        <f t="shared" si="5"/>
        <v>0</v>
      </c>
      <c r="D128" s="18">
        <v>0.05</v>
      </c>
      <c r="E128" s="16">
        <f t="shared" si="6"/>
        <v>0</v>
      </c>
      <c r="G128" s="18">
        <v>0.05</v>
      </c>
      <c r="H128" s="15">
        <f t="shared" si="7"/>
        <v>1</v>
      </c>
      <c r="J128" s="18">
        <v>0.05</v>
      </c>
      <c r="K128" s="15">
        <f t="shared" si="8"/>
        <v>0</v>
      </c>
      <c r="M128" s="18">
        <v>0.05</v>
      </c>
      <c r="N128" s="7">
        <f t="shared" si="9"/>
        <v>0</v>
      </c>
    </row>
    <row r="129" spans="1:14" x14ac:dyDescent="0.3">
      <c r="A129" s="18">
        <v>5.5E-2</v>
      </c>
      <c r="B129" s="10">
        <f t="shared" si="5"/>
        <v>0</v>
      </c>
      <c r="D129" s="18">
        <v>5.5E-2</v>
      </c>
      <c r="E129" s="16">
        <f t="shared" si="6"/>
        <v>0</v>
      </c>
      <c r="G129" s="18">
        <v>5.5E-2</v>
      </c>
      <c r="H129" s="15">
        <f t="shared" si="7"/>
        <v>0.90000000000000013</v>
      </c>
      <c r="J129" s="18">
        <v>5.5E-2</v>
      </c>
      <c r="K129" s="15">
        <f t="shared" si="8"/>
        <v>9.999999999999995E-2</v>
      </c>
      <c r="M129" s="18">
        <v>5.5E-2</v>
      </c>
      <c r="N129" s="7">
        <f t="shared" si="9"/>
        <v>0</v>
      </c>
    </row>
    <row r="130" spans="1:14" x14ac:dyDescent="0.3">
      <c r="A130" s="18">
        <v>0.06</v>
      </c>
      <c r="B130" s="10">
        <f t="shared" si="5"/>
        <v>0</v>
      </c>
      <c r="D130" s="18">
        <v>0.06</v>
      </c>
      <c r="E130" s="16">
        <f t="shared" si="6"/>
        <v>0</v>
      </c>
      <c r="G130" s="18">
        <v>0.06</v>
      </c>
      <c r="H130" s="15">
        <f t="shared" si="7"/>
        <v>0.80000000000000016</v>
      </c>
      <c r="J130" s="18">
        <v>0.06</v>
      </c>
      <c r="K130" s="15">
        <f t="shared" si="8"/>
        <v>0.1999999999999999</v>
      </c>
      <c r="M130" s="18">
        <v>0.06</v>
      </c>
      <c r="N130" s="7">
        <f t="shared" si="9"/>
        <v>0</v>
      </c>
    </row>
    <row r="131" spans="1:14" x14ac:dyDescent="0.3">
      <c r="A131" s="18">
        <v>6.5000000000000002E-2</v>
      </c>
      <c r="B131" s="10">
        <f t="shared" si="5"/>
        <v>0</v>
      </c>
      <c r="D131" s="18">
        <v>6.5000000000000002E-2</v>
      </c>
      <c r="E131" s="16">
        <f t="shared" si="6"/>
        <v>0</v>
      </c>
      <c r="G131" s="18">
        <v>6.5000000000000002E-2</v>
      </c>
      <c r="H131" s="15">
        <f t="shared" si="7"/>
        <v>0.70000000000000007</v>
      </c>
      <c r="J131" s="18">
        <v>6.5000000000000002E-2</v>
      </c>
      <c r="K131" s="15">
        <f t="shared" si="8"/>
        <v>0.3</v>
      </c>
      <c r="M131" s="18">
        <v>6.5000000000000002E-2</v>
      </c>
      <c r="N131" s="7">
        <f t="shared" si="9"/>
        <v>0</v>
      </c>
    </row>
    <row r="132" spans="1:14" x14ac:dyDescent="0.3">
      <c r="A132" s="18">
        <v>7.0000000000000007E-2</v>
      </c>
      <c r="B132" s="10">
        <f t="shared" si="5"/>
        <v>0</v>
      </c>
      <c r="D132" s="18">
        <v>7.0000000000000007E-2</v>
      </c>
      <c r="E132" s="16">
        <f t="shared" si="6"/>
        <v>0</v>
      </c>
      <c r="G132" s="18">
        <v>7.0000000000000007E-2</v>
      </c>
      <c r="H132" s="15">
        <f t="shared" si="7"/>
        <v>0.6</v>
      </c>
      <c r="J132" s="18">
        <v>7.0000000000000007E-2</v>
      </c>
      <c r="K132" s="15">
        <f t="shared" si="8"/>
        <v>0.40000000000000008</v>
      </c>
      <c r="M132" s="18">
        <v>7.0000000000000007E-2</v>
      </c>
      <c r="N132" s="7">
        <f t="shared" si="9"/>
        <v>0</v>
      </c>
    </row>
    <row r="133" spans="1:14" x14ac:dyDescent="0.3">
      <c r="A133" s="18">
        <v>7.4999999999999997E-2</v>
      </c>
      <c r="B133" s="10">
        <f t="shared" si="5"/>
        <v>0</v>
      </c>
      <c r="D133" s="18">
        <v>7.4999999999999997E-2</v>
      </c>
      <c r="E133" s="16">
        <f t="shared" si="6"/>
        <v>0</v>
      </c>
      <c r="G133" s="18">
        <v>7.4999999999999997E-2</v>
      </c>
      <c r="H133" s="15">
        <f t="shared" si="7"/>
        <v>0.50000000000000022</v>
      </c>
      <c r="J133" s="18">
        <v>7.4999999999999997E-2</v>
      </c>
      <c r="K133" s="15">
        <f t="shared" si="8"/>
        <v>0.49999999999999989</v>
      </c>
      <c r="M133" s="18">
        <v>7.4999999999999997E-2</v>
      </c>
      <c r="N133" s="7">
        <f t="shared" si="9"/>
        <v>0</v>
      </c>
    </row>
    <row r="134" spans="1:14" x14ac:dyDescent="0.3">
      <c r="A134" s="18">
        <v>0.08</v>
      </c>
      <c r="B134" s="10">
        <f t="shared" si="5"/>
        <v>0</v>
      </c>
      <c r="D134" s="18">
        <v>0.08</v>
      </c>
      <c r="E134" s="16">
        <f t="shared" si="6"/>
        <v>0</v>
      </c>
      <c r="G134" s="18">
        <v>0.08</v>
      </c>
      <c r="H134" s="15">
        <f t="shared" si="7"/>
        <v>0.40000000000000008</v>
      </c>
      <c r="J134" s="18">
        <v>0.08</v>
      </c>
      <c r="K134" s="15">
        <f t="shared" si="8"/>
        <v>0.6</v>
      </c>
      <c r="M134" s="18">
        <v>0.08</v>
      </c>
      <c r="N134" s="7">
        <f t="shared" si="9"/>
        <v>0</v>
      </c>
    </row>
    <row r="135" spans="1:14" x14ac:dyDescent="0.3">
      <c r="A135" s="18">
        <v>8.5000000000000006E-2</v>
      </c>
      <c r="B135" s="10">
        <f t="shared" si="5"/>
        <v>0</v>
      </c>
      <c r="D135" s="18">
        <v>8.5000000000000006E-2</v>
      </c>
      <c r="E135" s="16">
        <f t="shared" si="6"/>
        <v>0</v>
      </c>
      <c r="G135" s="18">
        <v>8.5000000000000006E-2</v>
      </c>
      <c r="H135" s="15">
        <f t="shared" si="7"/>
        <v>0.3</v>
      </c>
      <c r="J135" s="18">
        <v>8.5000000000000006E-2</v>
      </c>
      <c r="K135" s="15">
        <f t="shared" si="8"/>
        <v>0.70000000000000007</v>
      </c>
      <c r="M135" s="18">
        <v>8.5000000000000006E-2</v>
      </c>
      <c r="N135" s="7">
        <f t="shared" si="9"/>
        <v>0</v>
      </c>
    </row>
    <row r="136" spans="1:14" x14ac:dyDescent="0.3">
      <c r="A136" s="18">
        <v>0.09</v>
      </c>
      <c r="B136" s="10">
        <f t="shared" si="5"/>
        <v>0</v>
      </c>
      <c r="D136" s="18">
        <v>0.09</v>
      </c>
      <c r="E136" s="16">
        <f t="shared" si="6"/>
        <v>0</v>
      </c>
      <c r="G136" s="18">
        <v>0.09</v>
      </c>
      <c r="H136" s="15">
        <f t="shared" si="7"/>
        <v>0.20000000000000018</v>
      </c>
      <c r="J136" s="18">
        <v>0.09</v>
      </c>
      <c r="K136" s="15">
        <f t="shared" si="8"/>
        <v>0.79999999999999982</v>
      </c>
      <c r="M136" s="18">
        <v>0.09</v>
      </c>
      <c r="N136" s="7">
        <f t="shared" si="9"/>
        <v>0</v>
      </c>
    </row>
    <row r="137" spans="1:14" x14ac:dyDescent="0.3">
      <c r="A137" s="18">
        <v>9.5000000000000001E-2</v>
      </c>
      <c r="B137" s="10">
        <f t="shared" si="5"/>
        <v>0</v>
      </c>
      <c r="D137" s="18">
        <v>9.5000000000000001E-2</v>
      </c>
      <c r="E137" s="16">
        <f t="shared" si="6"/>
        <v>0</v>
      </c>
      <c r="G137" s="18">
        <v>9.5000000000000001E-2</v>
      </c>
      <c r="H137" s="15">
        <f t="shared" si="7"/>
        <v>0.10000000000000009</v>
      </c>
      <c r="J137" s="18">
        <v>9.5000000000000001E-2</v>
      </c>
      <c r="K137" s="15">
        <f t="shared" si="8"/>
        <v>0.89999999999999991</v>
      </c>
      <c r="M137" s="18">
        <v>9.5000000000000001E-2</v>
      </c>
      <c r="N137" s="7">
        <f t="shared" si="9"/>
        <v>0</v>
      </c>
    </row>
    <row r="138" spans="1:14" x14ac:dyDescent="0.3">
      <c r="A138" s="18">
        <v>0.1</v>
      </c>
      <c r="B138" s="10">
        <f t="shared" si="5"/>
        <v>0</v>
      </c>
      <c r="D138" s="18">
        <v>0.1</v>
      </c>
      <c r="E138" s="16">
        <f t="shared" si="6"/>
        <v>0</v>
      </c>
      <c r="G138" s="18">
        <v>0.1</v>
      </c>
      <c r="H138" s="15">
        <f t="shared" si="7"/>
        <v>0</v>
      </c>
      <c r="J138" s="18">
        <v>0.1</v>
      </c>
      <c r="K138" s="15">
        <f t="shared" si="8"/>
        <v>1</v>
      </c>
      <c r="M138" s="18">
        <v>0.1</v>
      </c>
      <c r="N138" s="7">
        <f t="shared" si="9"/>
        <v>0</v>
      </c>
    </row>
    <row r="139" spans="1:14" x14ac:dyDescent="0.3">
      <c r="A139" s="18">
        <v>0.105</v>
      </c>
      <c r="B139" s="10">
        <f t="shared" si="5"/>
        <v>0</v>
      </c>
      <c r="D139" s="18">
        <v>0.105</v>
      </c>
      <c r="E139" s="16">
        <f t="shared" si="6"/>
        <v>0</v>
      </c>
      <c r="G139" s="18">
        <v>0.105</v>
      </c>
      <c r="H139" s="15">
        <f t="shared" si="7"/>
        <v>0</v>
      </c>
      <c r="J139" s="18">
        <v>0.105</v>
      </c>
      <c r="K139" s="15">
        <f t="shared" si="8"/>
        <v>1</v>
      </c>
      <c r="M139" s="18">
        <v>0.105</v>
      </c>
      <c r="N139" s="7">
        <f t="shared" si="9"/>
        <v>0</v>
      </c>
    </row>
    <row r="140" spans="1:14" x14ac:dyDescent="0.3">
      <c r="A140" s="18">
        <v>0.11</v>
      </c>
      <c r="B140" s="10">
        <f t="shared" si="5"/>
        <v>0</v>
      </c>
      <c r="D140" s="18">
        <v>0.11</v>
      </c>
      <c r="E140" s="16">
        <f t="shared" si="6"/>
        <v>0</v>
      </c>
      <c r="G140" s="18">
        <v>0.11</v>
      </c>
      <c r="H140" s="15">
        <f t="shared" si="7"/>
        <v>0</v>
      </c>
      <c r="J140" s="18">
        <v>0.11</v>
      </c>
      <c r="K140" s="15">
        <f t="shared" si="8"/>
        <v>1</v>
      </c>
      <c r="M140" s="18">
        <v>0.11</v>
      </c>
      <c r="N140" s="7">
        <f t="shared" si="9"/>
        <v>0</v>
      </c>
    </row>
    <row r="141" spans="1:14" x14ac:dyDescent="0.3">
      <c r="A141" s="18">
        <v>0.115</v>
      </c>
      <c r="B141" s="10">
        <f t="shared" si="5"/>
        <v>0</v>
      </c>
      <c r="D141" s="18">
        <v>0.115</v>
      </c>
      <c r="E141" s="16">
        <f t="shared" si="6"/>
        <v>0</v>
      </c>
      <c r="G141" s="18">
        <v>0.115</v>
      </c>
      <c r="H141" s="15">
        <f t="shared" si="7"/>
        <v>0</v>
      </c>
      <c r="J141" s="18">
        <v>0.115</v>
      </c>
      <c r="K141" s="15">
        <f t="shared" si="8"/>
        <v>1</v>
      </c>
      <c r="M141" s="18">
        <v>0.115</v>
      </c>
      <c r="N141" s="7">
        <f t="shared" si="9"/>
        <v>0</v>
      </c>
    </row>
    <row r="142" spans="1:14" x14ac:dyDescent="0.3">
      <c r="A142" s="18">
        <v>0.12</v>
      </c>
      <c r="B142" s="10">
        <f t="shared" si="5"/>
        <v>0</v>
      </c>
      <c r="D142" s="18">
        <v>0.12</v>
      </c>
      <c r="E142" s="16">
        <f t="shared" si="6"/>
        <v>0</v>
      </c>
      <c r="G142" s="18">
        <v>0.12</v>
      </c>
      <c r="H142" s="15">
        <f t="shared" si="7"/>
        <v>0</v>
      </c>
      <c r="J142" s="18">
        <v>0.12</v>
      </c>
      <c r="K142" s="15">
        <f t="shared" si="8"/>
        <v>1</v>
      </c>
      <c r="M142" s="18">
        <v>0.12</v>
      </c>
      <c r="N142" s="7">
        <f t="shared" si="9"/>
        <v>0</v>
      </c>
    </row>
    <row r="143" spans="1:14" x14ac:dyDescent="0.3">
      <c r="A143" s="18">
        <v>0.125</v>
      </c>
      <c r="B143" s="10">
        <f t="shared" si="5"/>
        <v>0</v>
      </c>
      <c r="D143" s="18">
        <v>0.125</v>
      </c>
      <c r="E143" s="16">
        <f t="shared" si="6"/>
        <v>0</v>
      </c>
      <c r="G143" s="18">
        <v>0.125</v>
      </c>
      <c r="H143" s="15">
        <f t="shared" si="7"/>
        <v>0</v>
      </c>
      <c r="J143" s="18">
        <v>0.125</v>
      </c>
      <c r="K143" s="15">
        <f t="shared" si="8"/>
        <v>1</v>
      </c>
      <c r="M143" s="18">
        <v>0.125</v>
      </c>
      <c r="N143" s="7">
        <f t="shared" si="9"/>
        <v>0</v>
      </c>
    </row>
    <row r="144" spans="1:14" x14ac:dyDescent="0.3">
      <c r="A144" s="18">
        <v>0.13</v>
      </c>
      <c r="B144" s="10">
        <f t="shared" si="5"/>
        <v>0</v>
      </c>
      <c r="D144" s="18">
        <v>0.13</v>
      </c>
      <c r="E144" s="16">
        <f t="shared" si="6"/>
        <v>0</v>
      </c>
      <c r="G144" s="18">
        <v>0.13</v>
      </c>
      <c r="H144" s="15">
        <f t="shared" si="7"/>
        <v>0</v>
      </c>
      <c r="J144" s="18">
        <v>0.13</v>
      </c>
      <c r="K144" s="15">
        <f t="shared" si="8"/>
        <v>1</v>
      </c>
      <c r="M144" s="18">
        <v>0.13</v>
      </c>
      <c r="N144" s="7">
        <f t="shared" si="9"/>
        <v>0</v>
      </c>
    </row>
    <row r="145" spans="1:14" x14ac:dyDescent="0.3">
      <c r="A145" s="18">
        <v>0.13500000000000001</v>
      </c>
      <c r="B145" s="10">
        <f t="shared" si="5"/>
        <v>0</v>
      </c>
      <c r="D145" s="18">
        <v>0.13500000000000001</v>
      </c>
      <c r="E145" s="16">
        <f t="shared" si="6"/>
        <v>0</v>
      </c>
      <c r="G145" s="18">
        <v>0.13500000000000001</v>
      </c>
      <c r="H145" s="15">
        <f t="shared" si="7"/>
        <v>0</v>
      </c>
      <c r="J145" s="18">
        <v>0.13500000000000001</v>
      </c>
      <c r="K145" s="15">
        <f t="shared" si="8"/>
        <v>1</v>
      </c>
      <c r="M145" s="18">
        <v>0.13500000000000001</v>
      </c>
      <c r="N145" s="7">
        <f t="shared" si="9"/>
        <v>0</v>
      </c>
    </row>
    <row r="146" spans="1:14" x14ac:dyDescent="0.3">
      <c r="A146" s="18">
        <v>0.14000000000000001</v>
      </c>
      <c r="B146" s="10">
        <f t="shared" si="5"/>
        <v>0</v>
      </c>
      <c r="D146" s="18">
        <v>0.14000000000000001</v>
      </c>
      <c r="E146" s="16">
        <f t="shared" si="6"/>
        <v>0</v>
      </c>
      <c r="G146" s="18">
        <v>0.14000000000000001</v>
      </c>
      <c r="H146" s="15">
        <f t="shared" si="7"/>
        <v>0</v>
      </c>
      <c r="J146" s="18">
        <v>0.14000000000000001</v>
      </c>
      <c r="K146" s="15">
        <f t="shared" si="8"/>
        <v>1</v>
      </c>
      <c r="M146" s="18">
        <v>0.14000000000000001</v>
      </c>
      <c r="N146" s="7">
        <f t="shared" si="9"/>
        <v>0</v>
      </c>
    </row>
    <row r="147" spans="1:14" x14ac:dyDescent="0.3">
      <c r="A147" s="18">
        <v>0.14499999999999999</v>
      </c>
      <c r="B147" s="10">
        <f t="shared" si="5"/>
        <v>0</v>
      </c>
      <c r="D147" s="18">
        <v>0.14499999999999999</v>
      </c>
      <c r="E147" s="16">
        <f t="shared" si="6"/>
        <v>0</v>
      </c>
      <c r="G147" s="18">
        <v>0.14499999999999999</v>
      </c>
      <c r="H147" s="15">
        <f t="shared" si="7"/>
        <v>0</v>
      </c>
      <c r="J147" s="18">
        <v>0.14499999999999999</v>
      </c>
      <c r="K147" s="15">
        <f t="shared" si="8"/>
        <v>1</v>
      </c>
      <c r="M147" s="18">
        <v>0.14499999999999999</v>
      </c>
      <c r="N147" s="7">
        <f t="shared" si="9"/>
        <v>0</v>
      </c>
    </row>
    <row r="148" spans="1:14" x14ac:dyDescent="0.3">
      <c r="A148" s="18">
        <v>0.15</v>
      </c>
      <c r="B148" s="10">
        <f t="shared" si="5"/>
        <v>0</v>
      </c>
      <c r="D148" s="18">
        <v>0.15</v>
      </c>
      <c r="E148" s="16">
        <f t="shared" si="6"/>
        <v>0</v>
      </c>
      <c r="G148" s="18">
        <v>0.15</v>
      </c>
      <c r="H148" s="15">
        <f t="shared" si="7"/>
        <v>0</v>
      </c>
      <c r="J148" s="18">
        <v>0.15</v>
      </c>
      <c r="K148" s="15">
        <f t="shared" si="8"/>
        <v>1</v>
      </c>
      <c r="M148" s="18">
        <v>0.15</v>
      </c>
      <c r="N148" s="7">
        <f t="shared" si="9"/>
        <v>0</v>
      </c>
    </row>
    <row r="149" spans="1:14" x14ac:dyDescent="0.3">
      <c r="A149" s="18">
        <v>0.155</v>
      </c>
      <c r="B149" s="10">
        <f t="shared" si="5"/>
        <v>0</v>
      </c>
      <c r="D149" s="18">
        <v>0.155</v>
      </c>
      <c r="E149" s="16">
        <f t="shared" si="6"/>
        <v>0</v>
      </c>
      <c r="G149" s="18">
        <v>0.155</v>
      </c>
      <c r="H149" s="15">
        <f t="shared" si="7"/>
        <v>0</v>
      </c>
      <c r="J149" s="18">
        <v>0.155</v>
      </c>
      <c r="K149" s="15">
        <f t="shared" si="8"/>
        <v>1</v>
      </c>
      <c r="M149" s="18">
        <v>0.155</v>
      </c>
      <c r="N149" s="7">
        <f t="shared" si="9"/>
        <v>0</v>
      </c>
    </row>
    <row r="150" spans="1:14" x14ac:dyDescent="0.3">
      <c r="A150" s="18">
        <v>0.16</v>
      </c>
      <c r="B150" s="10">
        <f t="shared" si="5"/>
        <v>0</v>
      </c>
      <c r="D150" s="18">
        <v>0.16</v>
      </c>
      <c r="E150" s="16">
        <f t="shared" si="6"/>
        <v>0</v>
      </c>
      <c r="G150" s="18">
        <v>0.16</v>
      </c>
      <c r="H150" s="15">
        <f t="shared" si="7"/>
        <v>0</v>
      </c>
      <c r="I150" s="14"/>
      <c r="J150" s="18">
        <v>0.16</v>
      </c>
      <c r="K150" s="15">
        <f t="shared" si="8"/>
        <v>1</v>
      </c>
      <c r="L150" s="14"/>
      <c r="M150" s="18">
        <v>0.16</v>
      </c>
      <c r="N150" s="7">
        <f t="shared" si="9"/>
        <v>0</v>
      </c>
    </row>
    <row r="151" spans="1:14" x14ac:dyDescent="0.3">
      <c r="A151" s="18">
        <v>0.16500000000000101</v>
      </c>
      <c r="B151" s="10">
        <f t="shared" si="5"/>
        <v>0</v>
      </c>
      <c r="D151" s="18">
        <v>0.16500000000000101</v>
      </c>
      <c r="E151" s="16">
        <f t="shared" si="6"/>
        <v>0</v>
      </c>
      <c r="G151" s="18">
        <v>0.16500000000000101</v>
      </c>
      <c r="H151" s="15">
        <f t="shared" si="7"/>
        <v>0</v>
      </c>
      <c r="I151" s="14"/>
      <c r="J151" s="18">
        <v>0.16500000000000101</v>
      </c>
      <c r="K151" s="15">
        <f t="shared" si="8"/>
        <v>1</v>
      </c>
      <c r="L151" s="14"/>
      <c r="M151" s="18">
        <v>0.16500000000000101</v>
      </c>
      <c r="N151" s="7">
        <f t="shared" si="9"/>
        <v>0</v>
      </c>
    </row>
    <row r="152" spans="1:14" x14ac:dyDescent="0.3">
      <c r="A152" s="18">
        <v>0.17000000000000101</v>
      </c>
      <c r="B152" s="10">
        <f t="shared" si="5"/>
        <v>0</v>
      </c>
      <c r="D152" s="18">
        <v>0.17000000000000101</v>
      </c>
      <c r="E152" s="16">
        <f t="shared" si="6"/>
        <v>0</v>
      </c>
      <c r="G152" s="18">
        <v>0.17000000000000101</v>
      </c>
      <c r="H152" s="15">
        <f t="shared" si="7"/>
        <v>0</v>
      </c>
      <c r="I152" s="14"/>
      <c r="J152" s="18">
        <v>0.17000000000000101</v>
      </c>
      <c r="K152" s="15">
        <f t="shared" si="8"/>
        <v>1</v>
      </c>
      <c r="L152" s="14"/>
      <c r="M152" s="18">
        <v>0.17000000000000101</v>
      </c>
      <c r="N152" s="7">
        <f t="shared" si="9"/>
        <v>0</v>
      </c>
    </row>
    <row r="153" spans="1:14" x14ac:dyDescent="0.3">
      <c r="A153" s="18">
        <v>0.17500000000000099</v>
      </c>
      <c r="B153" s="10">
        <f t="shared" si="5"/>
        <v>0</v>
      </c>
      <c r="D153" s="18">
        <v>0.17500000000000099</v>
      </c>
      <c r="E153" s="16">
        <f t="shared" si="6"/>
        <v>0</v>
      </c>
      <c r="G153" s="18">
        <v>0.17500000000000099</v>
      </c>
      <c r="H153" s="15">
        <f t="shared" si="7"/>
        <v>0</v>
      </c>
      <c r="I153" s="14"/>
      <c r="J153" s="18">
        <v>0.17500000000000099</v>
      </c>
      <c r="K153" s="15">
        <f t="shared" si="8"/>
        <v>1</v>
      </c>
      <c r="L153" s="14"/>
      <c r="M153" s="18">
        <v>0.17500000000000099</v>
      </c>
      <c r="N153" s="7">
        <f t="shared" si="9"/>
        <v>0</v>
      </c>
    </row>
    <row r="154" spans="1:14" x14ac:dyDescent="0.3">
      <c r="A154" s="18">
        <v>0.18000000000000099</v>
      </c>
      <c r="B154" s="10">
        <f t="shared" si="5"/>
        <v>0</v>
      </c>
      <c r="D154" s="18">
        <v>0.18000000000000099</v>
      </c>
      <c r="E154" s="16">
        <f t="shared" si="6"/>
        <v>0</v>
      </c>
      <c r="G154" s="18">
        <v>0.18000000000000099</v>
      </c>
      <c r="H154" s="15">
        <f t="shared" si="7"/>
        <v>0</v>
      </c>
      <c r="I154" s="14"/>
      <c r="J154" s="18">
        <v>0.18000000000000099</v>
      </c>
      <c r="K154" s="15">
        <f t="shared" si="8"/>
        <v>1</v>
      </c>
      <c r="L154" s="14"/>
      <c r="M154" s="18">
        <v>0.18000000000000099</v>
      </c>
      <c r="N154" s="7">
        <f t="shared" si="9"/>
        <v>0</v>
      </c>
    </row>
    <row r="155" spans="1:14" x14ac:dyDescent="0.3">
      <c r="A155" s="18">
        <v>0.185000000000001</v>
      </c>
      <c r="B155" s="10">
        <f t="shared" si="5"/>
        <v>0</v>
      </c>
      <c r="D155" s="18">
        <v>0.185000000000001</v>
      </c>
      <c r="E155" s="16">
        <f t="shared" si="6"/>
        <v>0</v>
      </c>
      <c r="G155" s="18">
        <v>0.185000000000001</v>
      </c>
      <c r="H155" s="15">
        <f t="shared" si="7"/>
        <v>0</v>
      </c>
      <c r="I155" s="14"/>
      <c r="J155" s="18">
        <v>0.185000000000001</v>
      </c>
      <c r="K155" s="15">
        <f t="shared" si="8"/>
        <v>1</v>
      </c>
      <c r="L155" s="14"/>
      <c r="M155" s="18">
        <v>0.185000000000001</v>
      </c>
      <c r="N155" s="7">
        <f t="shared" si="9"/>
        <v>0</v>
      </c>
    </row>
    <row r="156" spans="1:14" x14ac:dyDescent="0.3">
      <c r="A156" s="18">
        <v>0.190000000000001</v>
      </c>
      <c r="B156" s="10">
        <f t="shared" si="5"/>
        <v>0</v>
      </c>
      <c r="D156" s="18">
        <v>0.190000000000001</v>
      </c>
      <c r="E156" s="16">
        <f t="shared" si="6"/>
        <v>0</v>
      </c>
      <c r="G156" s="18">
        <v>0.190000000000001</v>
      </c>
      <c r="H156" s="15">
        <f t="shared" si="7"/>
        <v>0</v>
      </c>
      <c r="I156" s="14"/>
      <c r="J156" s="18">
        <v>0.190000000000001</v>
      </c>
      <c r="K156" s="15">
        <f t="shared" si="8"/>
        <v>1</v>
      </c>
      <c r="L156" s="14"/>
      <c r="M156" s="18">
        <v>0.190000000000001</v>
      </c>
      <c r="N156" s="7">
        <f t="shared" si="9"/>
        <v>0</v>
      </c>
    </row>
    <row r="157" spans="1:14" x14ac:dyDescent="0.3">
      <c r="A157" s="18">
        <v>0.19500000000000101</v>
      </c>
      <c r="B157" s="10">
        <f t="shared" si="5"/>
        <v>0</v>
      </c>
      <c r="D157" s="18">
        <v>0.19500000000000101</v>
      </c>
      <c r="E157" s="16">
        <f t="shared" si="6"/>
        <v>0</v>
      </c>
      <c r="G157" s="18">
        <v>0.19500000000000101</v>
      </c>
      <c r="H157" s="15">
        <f t="shared" si="7"/>
        <v>0</v>
      </c>
      <c r="I157" s="14"/>
      <c r="J157" s="18">
        <v>0.19500000000000101</v>
      </c>
      <c r="K157" s="15">
        <f t="shared" si="8"/>
        <v>1</v>
      </c>
      <c r="L157" s="14"/>
      <c r="M157" s="18">
        <v>0.19500000000000101</v>
      </c>
      <c r="N157" s="7">
        <f t="shared" si="9"/>
        <v>0</v>
      </c>
    </row>
    <row r="158" spans="1:14" x14ac:dyDescent="0.3">
      <c r="A158" s="18">
        <v>0.20000000000000101</v>
      </c>
      <c r="B158" s="10">
        <f t="shared" si="5"/>
        <v>0</v>
      </c>
      <c r="D158" s="18">
        <v>0.20000000000000101</v>
      </c>
      <c r="E158" s="16">
        <f t="shared" si="6"/>
        <v>0</v>
      </c>
      <c r="G158" s="18">
        <v>0.20000000000000101</v>
      </c>
      <c r="H158" s="15">
        <f t="shared" si="7"/>
        <v>0</v>
      </c>
      <c r="I158" s="14"/>
      <c r="J158" s="18">
        <v>0.20000000000000101</v>
      </c>
      <c r="K158" s="15">
        <f t="shared" si="8"/>
        <v>0.99999999999998002</v>
      </c>
      <c r="L158" s="14"/>
      <c r="M158" s="18">
        <v>0.20000000000000101</v>
      </c>
      <c r="N158" s="7">
        <f t="shared" si="9"/>
        <v>1.9984014443252821E-14</v>
      </c>
    </row>
    <row r="159" spans="1:14" x14ac:dyDescent="0.3">
      <c r="A159" s="18">
        <v>0.20500000000000099</v>
      </c>
      <c r="B159" s="10">
        <f t="shared" si="5"/>
        <v>0</v>
      </c>
      <c r="D159" s="18">
        <v>0.20500000000000099</v>
      </c>
      <c r="E159" s="16">
        <f t="shared" si="6"/>
        <v>0</v>
      </c>
      <c r="G159" s="18">
        <v>0.20500000000000099</v>
      </c>
      <c r="H159" s="15">
        <f t="shared" si="7"/>
        <v>0</v>
      </c>
      <c r="I159" s="14"/>
      <c r="J159" s="18">
        <v>0.20500000000000099</v>
      </c>
      <c r="K159" s="15">
        <f t="shared" si="8"/>
        <v>0.89999999999998037</v>
      </c>
      <c r="L159" s="14"/>
      <c r="M159" s="18">
        <v>0.20500000000000099</v>
      </c>
      <c r="N159" s="7">
        <f t="shared" si="9"/>
        <v>0.10000000000001953</v>
      </c>
    </row>
    <row r="160" spans="1:14" x14ac:dyDescent="0.3">
      <c r="A160" s="18">
        <v>0.21000000000000099</v>
      </c>
      <c r="B160" s="10">
        <f t="shared" si="5"/>
        <v>0</v>
      </c>
      <c r="D160" s="18">
        <v>0.21000000000000099</v>
      </c>
      <c r="E160" s="16">
        <f t="shared" si="6"/>
        <v>0</v>
      </c>
      <c r="G160" s="18">
        <v>0.21000000000000099</v>
      </c>
      <c r="H160" s="15">
        <f t="shared" si="7"/>
        <v>0</v>
      </c>
      <c r="I160" s="14"/>
      <c r="J160" s="18">
        <v>0.21000000000000099</v>
      </c>
      <c r="K160" s="15">
        <f t="shared" si="8"/>
        <v>0.79999999999998028</v>
      </c>
      <c r="L160" s="14"/>
      <c r="M160" s="18">
        <v>0.21000000000000099</v>
      </c>
      <c r="N160" s="7">
        <f t="shared" si="9"/>
        <v>0.20000000000001963</v>
      </c>
    </row>
    <row r="161" spans="1:14" x14ac:dyDescent="0.3">
      <c r="A161" s="18">
        <v>0.215000000000001</v>
      </c>
      <c r="B161" s="10">
        <f t="shared" si="5"/>
        <v>0</v>
      </c>
      <c r="D161" s="18">
        <v>0.215000000000001</v>
      </c>
      <c r="E161" s="16">
        <f t="shared" si="6"/>
        <v>0</v>
      </c>
      <c r="G161" s="18">
        <v>0.215000000000001</v>
      </c>
      <c r="H161" s="15">
        <f t="shared" si="7"/>
        <v>0</v>
      </c>
      <c r="I161" s="14"/>
      <c r="J161" s="18">
        <v>0.215000000000001</v>
      </c>
      <c r="K161" s="15">
        <f t="shared" si="8"/>
        <v>0.69999999999998019</v>
      </c>
      <c r="L161" s="14"/>
      <c r="M161" s="18">
        <v>0.215000000000001</v>
      </c>
      <c r="N161" s="7">
        <f t="shared" si="9"/>
        <v>0.30000000000001975</v>
      </c>
    </row>
    <row r="162" spans="1:14" x14ac:dyDescent="0.3">
      <c r="A162" s="18">
        <v>0.220000000000001</v>
      </c>
      <c r="B162" s="10">
        <f t="shared" si="5"/>
        <v>0</v>
      </c>
      <c r="D162" s="18">
        <v>0.220000000000001</v>
      </c>
      <c r="E162" s="16">
        <f t="shared" si="6"/>
        <v>0</v>
      </c>
      <c r="G162" s="18">
        <v>0.220000000000001</v>
      </c>
      <c r="H162" s="15">
        <f t="shared" si="7"/>
        <v>0</v>
      </c>
      <c r="I162" s="14"/>
      <c r="J162" s="18">
        <v>0.220000000000001</v>
      </c>
      <c r="K162" s="15">
        <f t="shared" si="8"/>
        <v>0.5999999999999801</v>
      </c>
      <c r="L162" s="14"/>
      <c r="M162" s="18">
        <v>0.220000000000001</v>
      </c>
      <c r="N162" s="7">
        <f t="shared" si="9"/>
        <v>0.40000000000001984</v>
      </c>
    </row>
    <row r="163" spans="1:14" x14ac:dyDescent="0.3">
      <c r="A163" s="18">
        <v>0.225000000000001</v>
      </c>
      <c r="B163" s="10">
        <f t="shared" si="5"/>
        <v>0</v>
      </c>
      <c r="D163" s="18">
        <v>0.225000000000001</v>
      </c>
      <c r="E163" s="16">
        <f t="shared" si="6"/>
        <v>0</v>
      </c>
      <c r="G163" s="18">
        <v>0.225000000000001</v>
      </c>
      <c r="H163" s="15">
        <f t="shared" si="7"/>
        <v>0</v>
      </c>
      <c r="I163" s="14"/>
      <c r="J163" s="18">
        <v>0.225000000000001</v>
      </c>
      <c r="K163" s="15">
        <f t="shared" si="8"/>
        <v>0.49999999999998002</v>
      </c>
      <c r="L163" s="14"/>
      <c r="M163" s="18">
        <v>0.225000000000001</v>
      </c>
      <c r="N163" s="7">
        <f t="shared" si="9"/>
        <v>0.50000000000001998</v>
      </c>
    </row>
    <row r="164" spans="1:14" x14ac:dyDescent="0.3">
      <c r="A164" s="18">
        <v>0.23000000000000101</v>
      </c>
      <c r="B164" s="10">
        <f t="shared" si="5"/>
        <v>0</v>
      </c>
      <c r="D164" s="18">
        <v>0.23000000000000101</v>
      </c>
      <c r="E164" s="16">
        <f t="shared" si="6"/>
        <v>0</v>
      </c>
      <c r="G164" s="18">
        <v>0.23000000000000101</v>
      </c>
      <c r="H164" s="15">
        <f t="shared" si="7"/>
        <v>0</v>
      </c>
      <c r="I164" s="14"/>
      <c r="J164" s="18">
        <v>0.23000000000000101</v>
      </c>
      <c r="K164" s="15">
        <f t="shared" si="8"/>
        <v>0.39999999999997987</v>
      </c>
      <c r="L164" s="14"/>
      <c r="M164" s="18">
        <v>0.23000000000000101</v>
      </c>
      <c r="N164" s="7">
        <f t="shared" si="9"/>
        <v>0.60000000000002007</v>
      </c>
    </row>
    <row r="165" spans="1:14" x14ac:dyDescent="0.3">
      <c r="A165" s="18">
        <v>0.23500000000000101</v>
      </c>
      <c r="B165" s="10">
        <f t="shared" si="5"/>
        <v>0</v>
      </c>
      <c r="D165" s="18">
        <v>0.23500000000000101</v>
      </c>
      <c r="E165" s="16">
        <f t="shared" si="6"/>
        <v>0</v>
      </c>
      <c r="G165" s="18">
        <v>0.23500000000000101</v>
      </c>
      <c r="H165" s="15">
        <f t="shared" si="7"/>
        <v>0</v>
      </c>
      <c r="I165" s="14"/>
      <c r="J165" s="18">
        <v>0.23500000000000101</v>
      </c>
      <c r="K165" s="15">
        <f t="shared" si="8"/>
        <v>0.29999999999997978</v>
      </c>
      <c r="L165" s="14"/>
      <c r="M165" s="18">
        <v>0.23500000000000101</v>
      </c>
      <c r="N165" s="7">
        <f t="shared" si="9"/>
        <v>0.70000000000002016</v>
      </c>
    </row>
    <row r="166" spans="1:14" x14ac:dyDescent="0.3">
      <c r="A166" s="18">
        <v>0.24000000000000099</v>
      </c>
      <c r="B166" s="10">
        <f t="shared" si="5"/>
        <v>0</v>
      </c>
      <c r="D166" s="18">
        <v>0.24000000000000099</v>
      </c>
      <c r="E166" s="16">
        <f t="shared" si="6"/>
        <v>0</v>
      </c>
      <c r="G166" s="18">
        <v>0.24000000000000099</v>
      </c>
      <c r="H166" s="15">
        <f t="shared" si="7"/>
        <v>0</v>
      </c>
      <c r="I166" s="14"/>
      <c r="J166" s="18">
        <v>0.24000000000000099</v>
      </c>
      <c r="K166" s="15">
        <f t="shared" si="8"/>
        <v>0.19999999999998022</v>
      </c>
      <c r="L166" s="14"/>
      <c r="M166" s="18">
        <v>0.24000000000000099</v>
      </c>
      <c r="N166" s="7">
        <f t="shared" si="9"/>
        <v>0.8000000000000197</v>
      </c>
    </row>
    <row r="167" spans="1:14" x14ac:dyDescent="0.3">
      <c r="A167" s="18">
        <v>0.24500000000000099</v>
      </c>
      <c r="B167" s="10">
        <f t="shared" si="5"/>
        <v>0</v>
      </c>
      <c r="D167" s="18">
        <v>0.24500000000000099</v>
      </c>
      <c r="E167" s="16">
        <f t="shared" si="6"/>
        <v>0</v>
      </c>
      <c r="G167" s="18">
        <v>0.24500000000000099</v>
      </c>
      <c r="H167" s="15">
        <f t="shared" si="7"/>
        <v>0</v>
      </c>
      <c r="I167" s="14"/>
      <c r="J167" s="18">
        <v>0.24500000000000099</v>
      </c>
      <c r="K167" s="15">
        <f t="shared" si="8"/>
        <v>9.9999999999980119E-2</v>
      </c>
      <c r="L167" s="14"/>
      <c r="M167" s="18">
        <v>0.24500000000000099</v>
      </c>
      <c r="N167" s="7">
        <f t="shared" si="9"/>
        <v>0.90000000000001978</v>
      </c>
    </row>
    <row r="168" spans="1:14" x14ac:dyDescent="0.3">
      <c r="A168" s="18">
        <v>0.250000000000001</v>
      </c>
      <c r="B168" s="10">
        <f t="shared" ref="B168:B198" si="10">IF(A168&lt;=$B$7,1,IF(A168&gt;=$C$7,0,$H$7*(A168-$C$7)))</f>
        <v>0</v>
      </c>
      <c r="D168" s="18">
        <v>0.250000000000001</v>
      </c>
      <c r="E168" s="16">
        <f t="shared" ref="E168:E198" si="11">IF(OR(D168&lt;=$B$8,D168&gt;=$E$8),0,IF(AND(D168&gt;=$C$8,D168&lt;=$D$8),1,IF(AND(D168&gt;=$B$8,D168&lt;=$C$8),$G$8*(D168-$B$8),IF(AND(D168&gt;=$D$8,D168&lt;=$E$8),$H$8*(D168-$E$8)))))</f>
        <v>0</v>
      </c>
      <c r="G168" s="18">
        <v>0.250000000000001</v>
      </c>
      <c r="H168" s="15">
        <f t="shared" ref="H168:H198" si="12">IF(OR(G168&lt;=$B$9,G168&gt;=$E$9),0,IF(AND(G168&gt;=$C$9,G168&lt;=$D$9),1,IF(AND(G168&gt;=$B$9,G168&lt;=$C$9),$G$9*(G168-$B$9),IF(AND(G168&gt;=$D$9,G168&lt;=$E$9),$H$9*(G168-$E$9)))))</f>
        <v>0</v>
      </c>
      <c r="I168" s="14"/>
      <c r="J168" s="18">
        <v>0.250000000000001</v>
      </c>
      <c r="K168" s="15">
        <f t="shared" ref="K168:K198" si="13">IF(OR(J168&lt;=$B$10,J168&gt;=$E$10),0,IF(AND(J168&gt;=$C$10,J168&lt;=$D$10),1,IF(AND(J168&gt;=$B$10,J168&lt;=$C$10),$G$10*(J168-$B$10),IF(AND(J168&gt;=$D$10,J168&lt;=$E$10),$H$10*(J168-$E$10)))))</f>
        <v>0</v>
      </c>
      <c r="L168" s="14"/>
      <c r="M168" s="18">
        <v>0.250000000000001</v>
      </c>
      <c r="N168" s="7">
        <f t="shared" ref="N168:N198" si="14">IF(M168&lt;=$B$11,0,IF(M168&gt;=$C$11,1,$G$11*(M168-$B$11)))</f>
        <v>1</v>
      </c>
    </row>
    <row r="169" spans="1:14" x14ac:dyDescent="0.3">
      <c r="A169" s="18">
        <v>0.255000000000001</v>
      </c>
      <c r="B169" s="10">
        <f t="shared" si="10"/>
        <v>0</v>
      </c>
      <c r="D169" s="18">
        <v>0.255000000000001</v>
      </c>
      <c r="E169" s="16">
        <f t="shared" si="11"/>
        <v>0</v>
      </c>
      <c r="G169" s="18">
        <v>0.255000000000001</v>
      </c>
      <c r="H169" s="15">
        <f t="shared" si="12"/>
        <v>0</v>
      </c>
      <c r="I169" s="14"/>
      <c r="J169" s="18">
        <v>0.255000000000001</v>
      </c>
      <c r="K169" s="15">
        <f t="shared" si="13"/>
        <v>0</v>
      </c>
      <c r="L169" s="14"/>
      <c r="M169" s="18">
        <v>0.255000000000001</v>
      </c>
      <c r="N169" s="7">
        <f t="shared" si="14"/>
        <v>1</v>
      </c>
    </row>
    <row r="170" spans="1:14" x14ac:dyDescent="0.3">
      <c r="A170" s="18">
        <v>0.26000000000000101</v>
      </c>
      <c r="B170" s="10">
        <f t="shared" si="10"/>
        <v>0</v>
      </c>
      <c r="D170" s="18">
        <v>0.26000000000000101</v>
      </c>
      <c r="E170" s="16">
        <f t="shared" si="11"/>
        <v>0</v>
      </c>
      <c r="G170" s="18">
        <v>0.26000000000000101</v>
      </c>
      <c r="H170" s="15">
        <f t="shared" si="12"/>
        <v>0</v>
      </c>
      <c r="I170" s="14"/>
      <c r="J170" s="18">
        <v>0.26000000000000101</v>
      </c>
      <c r="K170" s="15">
        <f t="shared" si="13"/>
        <v>0</v>
      </c>
      <c r="L170" s="14"/>
      <c r="M170" s="18">
        <v>0.26000000000000101</v>
      </c>
      <c r="N170" s="7">
        <f t="shared" si="14"/>
        <v>1</v>
      </c>
    </row>
    <row r="171" spans="1:14" x14ac:dyDescent="0.3">
      <c r="A171" s="18">
        <v>0.26500000000000101</v>
      </c>
      <c r="B171" s="10">
        <f t="shared" si="10"/>
        <v>0</v>
      </c>
      <c r="D171" s="18">
        <v>0.26500000000000101</v>
      </c>
      <c r="E171" s="16">
        <f t="shared" si="11"/>
        <v>0</v>
      </c>
      <c r="G171" s="18">
        <v>0.26500000000000101</v>
      </c>
      <c r="H171" s="15">
        <f t="shared" si="12"/>
        <v>0</v>
      </c>
      <c r="I171" s="14"/>
      <c r="J171" s="18">
        <v>0.26500000000000101</v>
      </c>
      <c r="K171" s="15">
        <f t="shared" si="13"/>
        <v>0</v>
      </c>
      <c r="L171" s="14"/>
      <c r="M171" s="18">
        <v>0.26500000000000101</v>
      </c>
      <c r="N171" s="7">
        <f t="shared" si="14"/>
        <v>1</v>
      </c>
    </row>
    <row r="172" spans="1:14" x14ac:dyDescent="0.3">
      <c r="A172" s="18">
        <v>0.27000000000000102</v>
      </c>
      <c r="B172" s="10">
        <f t="shared" si="10"/>
        <v>0</v>
      </c>
      <c r="D172" s="18">
        <v>0.27000000000000102</v>
      </c>
      <c r="E172" s="16">
        <f t="shared" si="11"/>
        <v>0</v>
      </c>
      <c r="G172" s="18">
        <v>0.27000000000000102</v>
      </c>
      <c r="H172" s="15">
        <f t="shared" si="12"/>
        <v>0</v>
      </c>
      <c r="I172" s="14"/>
      <c r="J172" s="18">
        <v>0.27000000000000102</v>
      </c>
      <c r="K172" s="15">
        <f t="shared" si="13"/>
        <v>0</v>
      </c>
      <c r="L172" s="14"/>
      <c r="M172" s="18">
        <v>0.27000000000000102</v>
      </c>
      <c r="N172" s="7">
        <f t="shared" si="14"/>
        <v>1</v>
      </c>
    </row>
    <row r="173" spans="1:14" x14ac:dyDescent="0.3">
      <c r="A173" s="18">
        <v>0.27500000000000102</v>
      </c>
      <c r="B173" s="10">
        <f t="shared" si="10"/>
        <v>0</v>
      </c>
      <c r="D173" s="18">
        <v>0.27500000000000102</v>
      </c>
      <c r="E173" s="16">
        <f t="shared" si="11"/>
        <v>0</v>
      </c>
      <c r="G173" s="18">
        <v>0.27500000000000102</v>
      </c>
      <c r="H173" s="15">
        <f t="shared" si="12"/>
        <v>0</v>
      </c>
      <c r="I173" s="14"/>
      <c r="J173" s="18">
        <v>0.27500000000000102</v>
      </c>
      <c r="K173" s="15">
        <f t="shared" si="13"/>
        <v>0</v>
      </c>
      <c r="L173" s="14"/>
      <c r="M173" s="18">
        <v>0.27500000000000102</v>
      </c>
      <c r="N173" s="7">
        <f t="shared" si="14"/>
        <v>1</v>
      </c>
    </row>
    <row r="174" spans="1:14" x14ac:dyDescent="0.3">
      <c r="A174" s="18">
        <v>0.28000000000000103</v>
      </c>
      <c r="B174" s="10">
        <f t="shared" si="10"/>
        <v>0</v>
      </c>
      <c r="D174" s="18">
        <v>0.28000000000000103</v>
      </c>
      <c r="E174" s="16">
        <f t="shared" si="11"/>
        <v>0</v>
      </c>
      <c r="G174" s="18">
        <v>0.28000000000000103</v>
      </c>
      <c r="H174" s="15">
        <f t="shared" si="12"/>
        <v>0</v>
      </c>
      <c r="I174" s="14"/>
      <c r="J174" s="18">
        <v>0.28000000000000103</v>
      </c>
      <c r="K174" s="15">
        <f t="shared" si="13"/>
        <v>0</v>
      </c>
      <c r="L174" s="14"/>
      <c r="M174" s="18">
        <v>0.28000000000000103</v>
      </c>
      <c r="N174" s="7">
        <f t="shared" si="14"/>
        <v>1</v>
      </c>
    </row>
    <row r="175" spans="1:14" x14ac:dyDescent="0.3">
      <c r="A175" s="18">
        <v>0.28500000000000097</v>
      </c>
      <c r="B175" s="10">
        <f t="shared" si="10"/>
        <v>0</v>
      </c>
      <c r="D175" s="18">
        <v>0.28500000000000097</v>
      </c>
      <c r="E175" s="16">
        <f t="shared" si="11"/>
        <v>0</v>
      </c>
      <c r="G175" s="18">
        <v>0.28500000000000097</v>
      </c>
      <c r="H175" s="15">
        <f t="shared" si="12"/>
        <v>0</v>
      </c>
      <c r="I175" s="14"/>
      <c r="J175" s="18">
        <v>0.28500000000000097</v>
      </c>
      <c r="K175" s="15">
        <f t="shared" si="13"/>
        <v>0</v>
      </c>
      <c r="L175" s="14"/>
      <c r="M175" s="18">
        <v>0.28500000000000097</v>
      </c>
      <c r="N175" s="7">
        <f t="shared" si="14"/>
        <v>1</v>
      </c>
    </row>
    <row r="176" spans="1:14" x14ac:dyDescent="0.3">
      <c r="A176" s="18">
        <v>0.29000000000000098</v>
      </c>
      <c r="B176" s="10">
        <f t="shared" si="10"/>
        <v>0</v>
      </c>
      <c r="D176" s="18">
        <v>0.29000000000000098</v>
      </c>
      <c r="E176" s="16">
        <f t="shared" si="11"/>
        <v>0</v>
      </c>
      <c r="G176" s="18">
        <v>0.29000000000000098</v>
      </c>
      <c r="H176" s="15">
        <f t="shared" si="12"/>
        <v>0</v>
      </c>
      <c r="I176" s="14"/>
      <c r="J176" s="18">
        <v>0.29000000000000098</v>
      </c>
      <c r="K176" s="15">
        <f t="shared" si="13"/>
        <v>0</v>
      </c>
      <c r="L176" s="14"/>
      <c r="M176" s="18">
        <v>0.29000000000000098</v>
      </c>
      <c r="N176" s="7">
        <f t="shared" si="14"/>
        <v>1</v>
      </c>
    </row>
    <row r="177" spans="1:14" x14ac:dyDescent="0.3">
      <c r="A177" s="18">
        <v>0.29500000000000098</v>
      </c>
      <c r="B177" s="10">
        <f t="shared" si="10"/>
        <v>0</v>
      </c>
      <c r="D177" s="18">
        <v>0.29500000000000098</v>
      </c>
      <c r="E177" s="16">
        <f t="shared" si="11"/>
        <v>0</v>
      </c>
      <c r="G177" s="18">
        <v>0.29500000000000098</v>
      </c>
      <c r="H177" s="15">
        <f t="shared" si="12"/>
        <v>0</v>
      </c>
      <c r="I177" s="14"/>
      <c r="J177" s="18">
        <v>0.29500000000000098</v>
      </c>
      <c r="K177" s="15">
        <f t="shared" si="13"/>
        <v>0</v>
      </c>
      <c r="L177" s="14"/>
      <c r="M177" s="18">
        <v>0.29500000000000098</v>
      </c>
      <c r="N177" s="7">
        <f t="shared" si="14"/>
        <v>1</v>
      </c>
    </row>
    <row r="178" spans="1:14" x14ac:dyDescent="0.3">
      <c r="A178" s="18">
        <v>0.30000000000000099</v>
      </c>
      <c r="B178" s="10">
        <f t="shared" si="10"/>
        <v>0</v>
      </c>
      <c r="D178" s="18">
        <v>0.30000000000000099</v>
      </c>
      <c r="E178" s="16">
        <f t="shared" si="11"/>
        <v>0</v>
      </c>
      <c r="G178" s="18">
        <v>0.30000000000000099</v>
      </c>
      <c r="H178" s="15">
        <f t="shared" si="12"/>
        <v>0</v>
      </c>
      <c r="I178" s="14"/>
      <c r="J178" s="18">
        <v>0.30000000000000099</v>
      </c>
      <c r="K178" s="15">
        <f t="shared" si="13"/>
        <v>0</v>
      </c>
      <c r="L178" s="14"/>
      <c r="M178" s="18">
        <v>0.30000000000000099</v>
      </c>
      <c r="N178" s="7">
        <f t="shared" si="14"/>
        <v>1</v>
      </c>
    </row>
    <row r="179" spans="1:14" x14ac:dyDescent="0.3">
      <c r="A179" s="18">
        <v>0.30500000000000099</v>
      </c>
      <c r="B179" s="10">
        <f t="shared" si="10"/>
        <v>0</v>
      </c>
      <c r="D179" s="18">
        <v>0.30500000000000099</v>
      </c>
      <c r="E179" s="16">
        <f t="shared" si="11"/>
        <v>0</v>
      </c>
      <c r="G179" s="18">
        <v>0.30500000000000099</v>
      </c>
      <c r="H179" s="15">
        <f t="shared" si="12"/>
        <v>0</v>
      </c>
      <c r="I179" s="14"/>
      <c r="J179" s="18">
        <v>0.30500000000000099</v>
      </c>
      <c r="K179" s="15">
        <f t="shared" si="13"/>
        <v>0</v>
      </c>
      <c r="L179" s="14"/>
      <c r="M179" s="18">
        <v>0.30500000000000099</v>
      </c>
      <c r="N179" s="7">
        <f t="shared" si="14"/>
        <v>1</v>
      </c>
    </row>
    <row r="180" spans="1:14" x14ac:dyDescent="0.3">
      <c r="A180" s="18">
        <v>0.310000000000001</v>
      </c>
      <c r="B180" s="10">
        <f t="shared" si="10"/>
        <v>0</v>
      </c>
      <c r="D180" s="18">
        <v>0.310000000000001</v>
      </c>
      <c r="E180" s="16">
        <f t="shared" si="11"/>
        <v>0</v>
      </c>
      <c r="G180" s="18">
        <v>0.310000000000001</v>
      </c>
      <c r="H180" s="15">
        <f t="shared" si="12"/>
        <v>0</v>
      </c>
      <c r="I180" s="14"/>
      <c r="J180" s="18">
        <v>0.310000000000001</v>
      </c>
      <c r="K180" s="15">
        <f t="shared" si="13"/>
        <v>0</v>
      </c>
      <c r="L180" s="14"/>
      <c r="M180" s="18">
        <v>0.310000000000001</v>
      </c>
      <c r="N180" s="7">
        <f t="shared" si="14"/>
        <v>1</v>
      </c>
    </row>
    <row r="181" spans="1:14" x14ac:dyDescent="0.3">
      <c r="A181" s="18">
        <v>0.315000000000001</v>
      </c>
      <c r="B181" s="10">
        <f t="shared" si="10"/>
        <v>0</v>
      </c>
      <c r="D181" s="18">
        <v>0.315000000000001</v>
      </c>
      <c r="E181" s="16">
        <f t="shared" si="11"/>
        <v>0</v>
      </c>
      <c r="G181" s="18">
        <v>0.315000000000001</v>
      </c>
      <c r="H181" s="15">
        <f t="shared" si="12"/>
        <v>0</v>
      </c>
      <c r="I181" s="14"/>
      <c r="J181" s="18">
        <v>0.315000000000001</v>
      </c>
      <c r="K181" s="15">
        <f t="shared" si="13"/>
        <v>0</v>
      </c>
      <c r="L181" s="14"/>
      <c r="M181" s="18">
        <v>0.315000000000001</v>
      </c>
      <c r="N181" s="7">
        <f t="shared" si="14"/>
        <v>1</v>
      </c>
    </row>
    <row r="182" spans="1:14" x14ac:dyDescent="0.3">
      <c r="A182" s="18">
        <v>0.32000000000000101</v>
      </c>
      <c r="B182" s="10">
        <f t="shared" si="10"/>
        <v>0</v>
      </c>
      <c r="D182" s="18">
        <v>0.32000000000000101</v>
      </c>
      <c r="E182" s="16">
        <f t="shared" si="11"/>
        <v>0</v>
      </c>
      <c r="G182" s="18">
        <v>0.32000000000000101</v>
      </c>
      <c r="H182" s="15">
        <f t="shared" si="12"/>
        <v>0</v>
      </c>
      <c r="I182" s="14"/>
      <c r="J182" s="18">
        <v>0.32000000000000101</v>
      </c>
      <c r="K182" s="15">
        <f t="shared" si="13"/>
        <v>0</v>
      </c>
      <c r="L182" s="14"/>
      <c r="M182" s="18">
        <v>0.32000000000000101</v>
      </c>
      <c r="N182" s="7">
        <f t="shared" si="14"/>
        <v>1</v>
      </c>
    </row>
    <row r="183" spans="1:14" x14ac:dyDescent="0.3">
      <c r="A183" s="18">
        <v>0.32500000000000101</v>
      </c>
      <c r="B183" s="10">
        <f t="shared" si="10"/>
        <v>0</v>
      </c>
      <c r="D183" s="18">
        <v>0.32500000000000101</v>
      </c>
      <c r="E183" s="16">
        <f t="shared" si="11"/>
        <v>0</v>
      </c>
      <c r="G183" s="18">
        <v>0.32500000000000101</v>
      </c>
      <c r="H183" s="15">
        <f t="shared" si="12"/>
        <v>0</v>
      </c>
      <c r="I183" s="14"/>
      <c r="J183" s="18">
        <v>0.32500000000000101</v>
      </c>
      <c r="K183" s="15">
        <f t="shared" si="13"/>
        <v>0</v>
      </c>
      <c r="L183" s="14"/>
      <c r="M183" s="18">
        <v>0.32500000000000101</v>
      </c>
      <c r="N183" s="7">
        <f t="shared" si="14"/>
        <v>1</v>
      </c>
    </row>
    <row r="184" spans="1:14" x14ac:dyDescent="0.3">
      <c r="A184" s="18">
        <v>0.33000000000000101</v>
      </c>
      <c r="B184" s="10">
        <f t="shared" si="10"/>
        <v>0</v>
      </c>
      <c r="D184" s="18">
        <v>0.33000000000000101</v>
      </c>
      <c r="E184" s="16">
        <f t="shared" si="11"/>
        <v>0</v>
      </c>
      <c r="G184" s="18">
        <v>0.33000000000000101</v>
      </c>
      <c r="H184" s="15">
        <f t="shared" si="12"/>
        <v>0</v>
      </c>
      <c r="I184" s="14"/>
      <c r="J184" s="18">
        <v>0.33000000000000101</v>
      </c>
      <c r="K184" s="15">
        <f t="shared" si="13"/>
        <v>0</v>
      </c>
      <c r="L184" s="14"/>
      <c r="M184" s="18">
        <v>0.33000000000000101</v>
      </c>
      <c r="N184" s="7">
        <f t="shared" si="14"/>
        <v>1</v>
      </c>
    </row>
    <row r="185" spans="1:14" x14ac:dyDescent="0.3">
      <c r="A185" s="18">
        <v>0.33500000000000102</v>
      </c>
      <c r="B185" s="10">
        <f t="shared" si="10"/>
        <v>0</v>
      </c>
      <c r="D185" s="18">
        <v>0.33500000000000102</v>
      </c>
      <c r="E185" s="16">
        <f t="shared" si="11"/>
        <v>0</v>
      </c>
      <c r="G185" s="18">
        <v>0.33500000000000102</v>
      </c>
      <c r="H185" s="15">
        <f t="shared" si="12"/>
        <v>0</v>
      </c>
      <c r="I185" s="14"/>
      <c r="J185" s="18">
        <v>0.33500000000000102</v>
      </c>
      <c r="K185" s="15">
        <f t="shared" si="13"/>
        <v>0</v>
      </c>
      <c r="L185" s="14"/>
      <c r="M185" s="18">
        <v>0.33500000000000102</v>
      </c>
      <c r="N185" s="7">
        <f t="shared" si="14"/>
        <v>1</v>
      </c>
    </row>
    <row r="186" spans="1:14" x14ac:dyDescent="0.3">
      <c r="A186" s="18">
        <v>0.34000000000000102</v>
      </c>
      <c r="B186" s="10">
        <f t="shared" si="10"/>
        <v>0</v>
      </c>
      <c r="D186" s="18">
        <v>0.34000000000000102</v>
      </c>
      <c r="E186" s="16">
        <f t="shared" si="11"/>
        <v>0</v>
      </c>
      <c r="G186" s="18">
        <v>0.34000000000000102</v>
      </c>
      <c r="H186" s="15">
        <f t="shared" si="12"/>
        <v>0</v>
      </c>
      <c r="I186" s="14"/>
      <c r="J186" s="18">
        <v>0.34000000000000102</v>
      </c>
      <c r="K186" s="15">
        <f t="shared" si="13"/>
        <v>0</v>
      </c>
      <c r="L186" s="14"/>
      <c r="M186" s="18">
        <v>0.34000000000000102</v>
      </c>
      <c r="N186" s="7">
        <f t="shared" si="14"/>
        <v>1</v>
      </c>
    </row>
    <row r="187" spans="1:14" x14ac:dyDescent="0.3">
      <c r="A187" s="18">
        <v>0.34500000000000097</v>
      </c>
      <c r="B187" s="10">
        <f t="shared" si="10"/>
        <v>0</v>
      </c>
      <c r="D187" s="18">
        <v>0.34500000000000097</v>
      </c>
      <c r="E187" s="16">
        <f t="shared" si="11"/>
        <v>0</v>
      </c>
      <c r="G187" s="18">
        <v>0.34500000000000097</v>
      </c>
      <c r="H187" s="15">
        <f t="shared" si="12"/>
        <v>0</v>
      </c>
      <c r="I187" s="14"/>
      <c r="J187" s="18">
        <v>0.34500000000000097</v>
      </c>
      <c r="K187" s="15">
        <f t="shared" si="13"/>
        <v>0</v>
      </c>
      <c r="L187" s="14"/>
      <c r="M187" s="18">
        <v>0.34500000000000097</v>
      </c>
      <c r="N187" s="7">
        <f t="shared" si="14"/>
        <v>1</v>
      </c>
    </row>
    <row r="188" spans="1:14" x14ac:dyDescent="0.3">
      <c r="A188" s="18">
        <v>0.35000000000000098</v>
      </c>
      <c r="B188" s="10">
        <f t="shared" si="10"/>
        <v>0</v>
      </c>
      <c r="D188" s="18">
        <v>0.35000000000000098</v>
      </c>
      <c r="E188" s="16">
        <f t="shared" si="11"/>
        <v>0</v>
      </c>
      <c r="G188" s="18">
        <v>0.35000000000000098</v>
      </c>
      <c r="H188" s="15">
        <f t="shared" si="12"/>
        <v>0</v>
      </c>
      <c r="I188" s="14"/>
      <c r="J188" s="18">
        <v>0.35000000000000098</v>
      </c>
      <c r="K188" s="15">
        <f t="shared" si="13"/>
        <v>0</v>
      </c>
      <c r="L188" s="14"/>
      <c r="M188" s="18">
        <v>0.35000000000000098</v>
      </c>
      <c r="N188" s="7">
        <f t="shared" si="14"/>
        <v>1</v>
      </c>
    </row>
    <row r="189" spans="1:14" x14ac:dyDescent="0.3">
      <c r="A189" s="18">
        <v>0.35500000000000098</v>
      </c>
      <c r="B189" s="10">
        <f t="shared" si="10"/>
        <v>0</v>
      </c>
      <c r="D189" s="18">
        <v>0.35500000000000098</v>
      </c>
      <c r="E189" s="16">
        <f t="shared" si="11"/>
        <v>0</v>
      </c>
      <c r="G189" s="18">
        <v>0.35500000000000098</v>
      </c>
      <c r="H189" s="15">
        <f t="shared" si="12"/>
        <v>0</v>
      </c>
      <c r="I189" s="14"/>
      <c r="J189" s="18">
        <v>0.35500000000000098</v>
      </c>
      <c r="K189" s="15">
        <f t="shared" si="13"/>
        <v>0</v>
      </c>
      <c r="L189" s="14"/>
      <c r="M189" s="18">
        <v>0.35500000000000098</v>
      </c>
      <c r="N189" s="7">
        <f t="shared" si="14"/>
        <v>1</v>
      </c>
    </row>
    <row r="190" spans="1:14" x14ac:dyDescent="0.3">
      <c r="A190" s="18">
        <v>0.36000000000000099</v>
      </c>
      <c r="B190" s="10">
        <f t="shared" si="10"/>
        <v>0</v>
      </c>
      <c r="D190" s="18">
        <v>0.36000000000000099</v>
      </c>
      <c r="E190" s="16">
        <f t="shared" si="11"/>
        <v>0</v>
      </c>
      <c r="G190" s="18">
        <v>0.36000000000000099</v>
      </c>
      <c r="H190" s="15">
        <f t="shared" si="12"/>
        <v>0</v>
      </c>
      <c r="I190" s="14"/>
      <c r="J190" s="18">
        <v>0.36000000000000099</v>
      </c>
      <c r="K190" s="15">
        <f t="shared" si="13"/>
        <v>0</v>
      </c>
      <c r="L190" s="14"/>
      <c r="M190" s="18">
        <v>0.36000000000000099</v>
      </c>
      <c r="N190" s="7">
        <f t="shared" si="14"/>
        <v>1</v>
      </c>
    </row>
    <row r="191" spans="1:14" x14ac:dyDescent="0.3">
      <c r="A191" s="18">
        <v>0.36500000000000099</v>
      </c>
      <c r="B191" s="10">
        <f t="shared" si="10"/>
        <v>0</v>
      </c>
      <c r="D191" s="18">
        <v>0.36500000000000099</v>
      </c>
      <c r="E191" s="16">
        <f t="shared" si="11"/>
        <v>0</v>
      </c>
      <c r="G191" s="18">
        <v>0.36500000000000099</v>
      </c>
      <c r="H191" s="15">
        <f t="shared" si="12"/>
        <v>0</v>
      </c>
      <c r="I191" s="14"/>
      <c r="J191" s="18">
        <v>0.36500000000000099</v>
      </c>
      <c r="K191" s="15">
        <f t="shared" si="13"/>
        <v>0</v>
      </c>
      <c r="L191" s="14"/>
      <c r="M191" s="18">
        <v>0.36500000000000099</v>
      </c>
      <c r="N191" s="7">
        <f t="shared" si="14"/>
        <v>1</v>
      </c>
    </row>
    <row r="192" spans="1:14" x14ac:dyDescent="0.3">
      <c r="A192" s="18">
        <v>0.37000000000000099</v>
      </c>
      <c r="B192" s="10">
        <f t="shared" si="10"/>
        <v>0</v>
      </c>
      <c r="D192" s="18">
        <v>0.37000000000000099</v>
      </c>
      <c r="E192" s="16">
        <f t="shared" si="11"/>
        <v>0</v>
      </c>
      <c r="G192" s="18">
        <v>0.37000000000000099</v>
      </c>
      <c r="H192" s="15">
        <f t="shared" si="12"/>
        <v>0</v>
      </c>
      <c r="I192" s="14"/>
      <c r="J192" s="18">
        <v>0.37000000000000099</v>
      </c>
      <c r="K192" s="15">
        <f t="shared" si="13"/>
        <v>0</v>
      </c>
      <c r="L192" s="14"/>
      <c r="M192" s="18">
        <v>0.37000000000000099</v>
      </c>
      <c r="N192" s="7">
        <f t="shared" si="14"/>
        <v>1</v>
      </c>
    </row>
    <row r="193" spans="1:14" x14ac:dyDescent="0.3">
      <c r="A193" s="18">
        <v>0.375000000000001</v>
      </c>
      <c r="B193" s="10">
        <f t="shared" si="10"/>
        <v>0</v>
      </c>
      <c r="D193" s="18">
        <v>0.375000000000001</v>
      </c>
      <c r="E193" s="16">
        <f t="shared" si="11"/>
        <v>0</v>
      </c>
      <c r="G193" s="18">
        <v>0.375000000000001</v>
      </c>
      <c r="H193" s="15">
        <f t="shared" si="12"/>
        <v>0</v>
      </c>
      <c r="I193" s="14"/>
      <c r="J193" s="18">
        <v>0.375000000000001</v>
      </c>
      <c r="K193" s="15">
        <f t="shared" si="13"/>
        <v>0</v>
      </c>
      <c r="L193" s="14"/>
      <c r="M193" s="18">
        <v>0.375000000000001</v>
      </c>
      <c r="N193" s="7">
        <f t="shared" si="14"/>
        <v>1</v>
      </c>
    </row>
    <row r="194" spans="1:14" x14ac:dyDescent="0.3">
      <c r="A194" s="18">
        <v>0.380000000000001</v>
      </c>
      <c r="B194" s="10">
        <f t="shared" si="10"/>
        <v>0</v>
      </c>
      <c r="D194" s="18">
        <v>0.380000000000001</v>
      </c>
      <c r="E194" s="16">
        <f t="shared" si="11"/>
        <v>0</v>
      </c>
      <c r="G194" s="18">
        <v>0.380000000000001</v>
      </c>
      <c r="H194" s="15">
        <f t="shared" si="12"/>
        <v>0</v>
      </c>
      <c r="I194" s="14"/>
      <c r="J194" s="18">
        <v>0.380000000000001</v>
      </c>
      <c r="K194" s="15">
        <f t="shared" si="13"/>
        <v>0</v>
      </c>
      <c r="L194" s="14"/>
      <c r="M194" s="18">
        <v>0.380000000000001</v>
      </c>
      <c r="N194" s="7">
        <f t="shared" si="14"/>
        <v>1</v>
      </c>
    </row>
    <row r="195" spans="1:14" x14ac:dyDescent="0.3">
      <c r="A195" s="18">
        <v>0.38500000000000101</v>
      </c>
      <c r="B195" s="10">
        <f t="shared" si="10"/>
        <v>0</v>
      </c>
      <c r="D195" s="18">
        <v>0.38500000000000101</v>
      </c>
      <c r="E195" s="16">
        <f t="shared" si="11"/>
        <v>0</v>
      </c>
      <c r="G195" s="18">
        <v>0.38500000000000101</v>
      </c>
      <c r="H195" s="15">
        <f t="shared" si="12"/>
        <v>0</v>
      </c>
      <c r="I195" s="14"/>
      <c r="J195" s="18">
        <v>0.38500000000000101</v>
      </c>
      <c r="K195" s="15">
        <f t="shared" si="13"/>
        <v>0</v>
      </c>
      <c r="L195" s="14"/>
      <c r="M195" s="18">
        <v>0.38500000000000101</v>
      </c>
      <c r="N195" s="7">
        <f t="shared" si="14"/>
        <v>1</v>
      </c>
    </row>
    <row r="196" spans="1:14" x14ac:dyDescent="0.3">
      <c r="A196" s="18">
        <v>0.39000000000000101</v>
      </c>
      <c r="B196" s="10">
        <f t="shared" si="10"/>
        <v>0</v>
      </c>
      <c r="D196" s="18">
        <v>0.39000000000000101</v>
      </c>
      <c r="E196" s="16">
        <f t="shared" si="11"/>
        <v>0</v>
      </c>
      <c r="G196" s="18">
        <v>0.39000000000000101</v>
      </c>
      <c r="H196" s="15">
        <f t="shared" si="12"/>
        <v>0</v>
      </c>
      <c r="I196" s="14"/>
      <c r="J196" s="18">
        <v>0.39000000000000101</v>
      </c>
      <c r="K196" s="15">
        <f t="shared" si="13"/>
        <v>0</v>
      </c>
      <c r="L196" s="14"/>
      <c r="M196" s="18">
        <v>0.39000000000000101</v>
      </c>
      <c r="N196" s="7">
        <f t="shared" si="14"/>
        <v>1</v>
      </c>
    </row>
    <row r="197" spans="1:14" x14ac:dyDescent="0.3">
      <c r="A197" s="18">
        <v>0.39500000000000102</v>
      </c>
      <c r="B197" s="10">
        <f t="shared" si="10"/>
        <v>0</v>
      </c>
      <c r="D197" s="18">
        <v>0.39500000000000102</v>
      </c>
      <c r="E197" s="16">
        <f t="shared" si="11"/>
        <v>0</v>
      </c>
      <c r="G197" s="18">
        <v>0.39500000000000102</v>
      </c>
      <c r="H197" s="15">
        <f t="shared" si="12"/>
        <v>0</v>
      </c>
      <c r="I197" s="14"/>
      <c r="J197" s="18">
        <v>0.39500000000000102</v>
      </c>
      <c r="K197" s="15">
        <f t="shared" si="13"/>
        <v>0</v>
      </c>
      <c r="L197" s="14"/>
      <c r="M197" s="18">
        <v>0.39500000000000102</v>
      </c>
      <c r="N197" s="7">
        <f t="shared" si="14"/>
        <v>1</v>
      </c>
    </row>
    <row r="198" spans="1:14" x14ac:dyDescent="0.3">
      <c r="A198" s="18">
        <v>0.40000000000000102</v>
      </c>
      <c r="B198" s="10">
        <f t="shared" si="10"/>
        <v>0</v>
      </c>
      <c r="D198" s="18">
        <v>0.40000000000000102</v>
      </c>
      <c r="E198" s="16">
        <f t="shared" si="11"/>
        <v>0</v>
      </c>
      <c r="G198" s="18">
        <v>0.40000000000000102</v>
      </c>
      <c r="H198" s="15">
        <f t="shared" si="12"/>
        <v>0</v>
      </c>
      <c r="I198" s="14"/>
      <c r="J198" s="18">
        <v>0.40000000000000102</v>
      </c>
      <c r="K198" s="15">
        <f t="shared" si="13"/>
        <v>0</v>
      </c>
      <c r="L198" s="14"/>
      <c r="M198" s="18">
        <v>0.40000000000000102</v>
      </c>
      <c r="N198" s="7">
        <f t="shared" si="14"/>
        <v>1</v>
      </c>
    </row>
    <row r="199" spans="1:14" x14ac:dyDescent="0.3">
      <c r="A199" s="18"/>
      <c r="B199" s="10"/>
      <c r="D199" s="18"/>
      <c r="E199" s="16"/>
      <c r="G199" s="18"/>
      <c r="H199" s="15"/>
      <c r="I199" s="14"/>
      <c r="J199" s="18"/>
      <c r="K199" s="15"/>
      <c r="L199" s="14"/>
      <c r="M199" s="17"/>
      <c r="N199" s="7"/>
    </row>
    <row r="200" spans="1:14" x14ac:dyDescent="0.3">
      <c r="A200" s="18"/>
      <c r="B200" s="10"/>
      <c r="D200" s="18"/>
      <c r="E200" s="16"/>
      <c r="G200" s="18"/>
      <c r="H200" s="15"/>
      <c r="I200" s="14"/>
      <c r="J200" s="18"/>
      <c r="K200" s="15"/>
      <c r="L200" s="14"/>
      <c r="M200" s="17"/>
      <c r="N200" s="7"/>
    </row>
    <row r="201" spans="1:14" x14ac:dyDescent="0.3">
      <c r="A201" s="18"/>
      <c r="B201" s="10"/>
      <c r="D201" s="18"/>
      <c r="E201" s="16"/>
      <c r="G201" s="18"/>
      <c r="H201" s="15"/>
      <c r="I201" s="14"/>
      <c r="J201" s="18"/>
      <c r="K201" s="15"/>
      <c r="L201" s="14"/>
      <c r="M201" s="17"/>
      <c r="N201" s="7"/>
    </row>
    <row r="202" spans="1:14" x14ac:dyDescent="0.3">
      <c r="A202" s="18"/>
      <c r="B202" s="10"/>
      <c r="D202" s="18"/>
      <c r="E202" s="16"/>
      <c r="G202" s="18"/>
      <c r="H202" s="15"/>
      <c r="I202" s="14"/>
      <c r="J202" s="18"/>
      <c r="K202" s="15"/>
      <c r="L202" s="14"/>
      <c r="M202" s="17"/>
      <c r="N202" s="7"/>
    </row>
    <row r="203" spans="1:14" x14ac:dyDescent="0.3">
      <c r="A203" s="18"/>
      <c r="B203" s="10"/>
      <c r="D203" s="18"/>
      <c r="E203" s="16"/>
      <c r="G203" s="18"/>
      <c r="H203" s="15"/>
      <c r="I203" s="14"/>
      <c r="J203" s="18"/>
      <c r="K203" s="15"/>
      <c r="L203" s="14"/>
      <c r="M203" s="17"/>
      <c r="N203" s="7"/>
    </row>
    <row r="204" spans="1:14" x14ac:dyDescent="0.3">
      <c r="A204" s="18"/>
      <c r="B204" s="10"/>
      <c r="D204" s="18"/>
      <c r="E204" s="16"/>
      <c r="G204" s="18"/>
      <c r="H204" s="15"/>
      <c r="I204" s="14"/>
      <c r="J204" s="18"/>
      <c r="K204" s="15"/>
      <c r="L204" s="14"/>
      <c r="M204" s="17"/>
      <c r="N204" s="7"/>
    </row>
    <row r="205" spans="1:14" x14ac:dyDescent="0.3">
      <c r="A205" s="18"/>
      <c r="B205" s="10"/>
      <c r="D205" s="18"/>
      <c r="E205" s="16"/>
      <c r="G205" s="18"/>
      <c r="H205" s="15"/>
      <c r="I205" s="14"/>
      <c r="J205" s="18"/>
      <c r="K205" s="15"/>
      <c r="L205" s="14"/>
      <c r="M205" s="17"/>
      <c r="N205" s="7"/>
    </row>
    <row r="206" spans="1:14" x14ac:dyDescent="0.3">
      <c r="A206" s="18"/>
      <c r="B206" s="10"/>
      <c r="D206" s="18"/>
      <c r="E206" s="16"/>
      <c r="G206" s="18"/>
      <c r="H206" s="15"/>
      <c r="I206" s="14"/>
      <c r="J206" s="18"/>
      <c r="K206" s="15"/>
      <c r="L206" s="14"/>
      <c r="M206" s="17"/>
      <c r="N206" s="7"/>
    </row>
    <row r="207" spans="1:14" x14ac:dyDescent="0.3">
      <c r="A207" s="18"/>
      <c r="B207" s="10"/>
      <c r="D207" s="18"/>
      <c r="E207" s="16"/>
      <c r="G207" s="18"/>
      <c r="H207" s="15"/>
      <c r="I207" s="14"/>
      <c r="J207" s="18"/>
      <c r="K207" s="15"/>
      <c r="L207" s="14"/>
      <c r="M207" s="17"/>
      <c r="N207" s="7"/>
    </row>
    <row r="208" spans="1:14" x14ac:dyDescent="0.3">
      <c r="A208" s="18"/>
      <c r="B208" s="10"/>
      <c r="D208" s="18"/>
      <c r="E208" s="16"/>
      <c r="G208" s="18"/>
      <c r="H208" s="15"/>
      <c r="I208" s="14"/>
      <c r="J208" s="18"/>
      <c r="K208" s="15"/>
      <c r="L208" s="14"/>
      <c r="M208" s="17"/>
      <c r="N208" s="7"/>
    </row>
    <row r="209" spans="1:14" x14ac:dyDescent="0.3">
      <c r="A209" s="18"/>
      <c r="B209" s="10"/>
      <c r="D209" s="18"/>
      <c r="E209" s="16"/>
      <c r="G209" s="18"/>
      <c r="H209" s="15"/>
      <c r="I209" s="14"/>
      <c r="J209" s="18"/>
      <c r="K209" s="15"/>
      <c r="L209" s="14"/>
      <c r="M209" s="17"/>
      <c r="N209" s="7"/>
    </row>
    <row r="210" spans="1:14" x14ac:dyDescent="0.3">
      <c r="A210" s="18"/>
      <c r="B210" s="10"/>
      <c r="D210" s="18"/>
      <c r="E210" s="16"/>
      <c r="G210" s="18"/>
      <c r="H210" s="15"/>
      <c r="I210" s="14"/>
      <c r="J210" s="18"/>
      <c r="K210" s="15"/>
      <c r="L210" s="14"/>
      <c r="M210" s="17"/>
      <c r="N210" s="7"/>
    </row>
    <row r="211" spans="1:14" x14ac:dyDescent="0.3">
      <c r="A211" s="18"/>
      <c r="B211" s="10"/>
      <c r="D211" s="18"/>
      <c r="E211" s="16"/>
      <c r="G211" s="18"/>
      <c r="H211" s="15"/>
      <c r="I211" s="14"/>
      <c r="J211" s="18"/>
      <c r="K211" s="15"/>
      <c r="L211" s="14"/>
      <c r="M211" s="17"/>
      <c r="N211" s="7"/>
    </row>
    <row r="212" spans="1:14" x14ac:dyDescent="0.3">
      <c r="A212" s="18"/>
      <c r="B212" s="10"/>
      <c r="D212" s="18"/>
      <c r="E212" s="16"/>
      <c r="G212" s="18"/>
      <c r="H212" s="15"/>
      <c r="I212" s="14"/>
      <c r="J212" s="18"/>
      <c r="K212" s="15"/>
      <c r="L212" s="14"/>
      <c r="M212" s="17"/>
      <c r="N212" s="7"/>
    </row>
    <row r="213" spans="1:14" x14ac:dyDescent="0.3">
      <c r="A213" s="18"/>
      <c r="B213" s="10"/>
      <c r="D213" s="18"/>
      <c r="E213" s="16"/>
      <c r="G213" s="18"/>
      <c r="H213" s="15"/>
      <c r="I213" s="14"/>
      <c r="J213" s="18"/>
      <c r="K213" s="15"/>
      <c r="L213" s="14"/>
      <c r="M213" s="17"/>
      <c r="N213" s="7"/>
    </row>
    <row r="214" spans="1:14" x14ac:dyDescent="0.3">
      <c r="A214" s="18"/>
      <c r="B214" s="10"/>
      <c r="D214" s="18"/>
      <c r="E214" s="16"/>
      <c r="G214" s="18"/>
      <c r="H214" s="15"/>
      <c r="I214" s="14"/>
      <c r="J214" s="18"/>
      <c r="K214" s="15"/>
      <c r="L214" s="14"/>
      <c r="M214" s="17"/>
      <c r="N214" s="7"/>
    </row>
    <row r="215" spans="1:14" x14ac:dyDescent="0.3">
      <c r="A215" s="18"/>
      <c r="B215" s="10"/>
      <c r="D215" s="18"/>
      <c r="E215" s="16"/>
      <c r="G215" s="18"/>
      <c r="H215" s="15"/>
      <c r="I215" s="14"/>
      <c r="J215" s="18"/>
      <c r="K215" s="15"/>
      <c r="L215" s="14"/>
      <c r="M215" s="17"/>
      <c r="N215" s="7"/>
    </row>
    <row r="216" spans="1:14" x14ac:dyDescent="0.3">
      <c r="A216" s="18"/>
      <c r="B216" s="10"/>
      <c r="D216" s="18"/>
      <c r="E216" s="16"/>
      <c r="G216" s="18"/>
      <c r="H216" s="15"/>
      <c r="I216" s="14"/>
      <c r="J216" s="18"/>
      <c r="K216" s="15"/>
      <c r="L216" s="14"/>
      <c r="M216" s="17"/>
      <c r="N216" s="7"/>
    </row>
    <row r="217" spans="1:14" x14ac:dyDescent="0.3">
      <c r="A217" s="18"/>
      <c r="B217" s="10"/>
      <c r="D217" s="18"/>
      <c r="E217" s="16"/>
      <c r="G217" s="18"/>
      <c r="H217" s="15"/>
      <c r="I217" s="14"/>
      <c r="J217" s="18"/>
      <c r="K217" s="15"/>
      <c r="L217" s="14"/>
      <c r="M217" s="17"/>
      <c r="N217" s="7"/>
    </row>
    <row r="218" spans="1:14" x14ac:dyDescent="0.3">
      <c r="A218" s="18"/>
      <c r="B218" s="10"/>
      <c r="D218" s="18"/>
      <c r="E218" s="16"/>
      <c r="G218" s="18"/>
      <c r="H218" s="15"/>
      <c r="I218" s="14"/>
      <c r="J218" s="18"/>
      <c r="K218" s="15"/>
      <c r="L218" s="14"/>
      <c r="M218" s="17"/>
      <c r="N218" s="7"/>
    </row>
    <row r="219" spans="1:14" x14ac:dyDescent="0.3">
      <c r="A219" s="18"/>
      <c r="B219" s="10"/>
      <c r="D219" s="18"/>
      <c r="E219" s="16"/>
      <c r="G219" s="18"/>
      <c r="H219" s="15"/>
      <c r="I219" s="14"/>
      <c r="J219" s="18"/>
      <c r="K219" s="15"/>
      <c r="L219" s="14"/>
      <c r="M219" s="17"/>
      <c r="N219" s="7"/>
    </row>
    <row r="220" spans="1:14" x14ac:dyDescent="0.3">
      <c r="A220" s="18"/>
      <c r="B220" s="10"/>
      <c r="D220" s="18"/>
      <c r="E220" s="16"/>
      <c r="G220" s="18"/>
      <c r="H220" s="15"/>
      <c r="I220" s="14"/>
      <c r="J220" s="18"/>
      <c r="K220" s="15"/>
      <c r="L220" s="14"/>
      <c r="M220" s="17"/>
      <c r="N220" s="7"/>
    </row>
    <row r="221" spans="1:14" x14ac:dyDescent="0.3">
      <c r="A221" s="18"/>
      <c r="B221" s="10"/>
      <c r="D221" s="18"/>
      <c r="E221" s="16"/>
      <c r="G221" s="18"/>
      <c r="H221" s="15"/>
      <c r="I221" s="14"/>
      <c r="J221" s="18"/>
      <c r="K221" s="15"/>
      <c r="L221" s="14"/>
      <c r="M221" s="17"/>
      <c r="N221" s="7"/>
    </row>
    <row r="222" spans="1:14" x14ac:dyDescent="0.3">
      <c r="A222" s="18"/>
      <c r="B222" s="10"/>
      <c r="D222" s="18"/>
      <c r="E222" s="16"/>
      <c r="G222" s="18"/>
      <c r="H222" s="15"/>
      <c r="I222" s="14"/>
      <c r="J222" s="18"/>
      <c r="K222" s="15"/>
      <c r="L222" s="14"/>
      <c r="M222" s="17"/>
      <c r="N222" s="7"/>
    </row>
    <row r="223" spans="1:14" x14ac:dyDescent="0.3">
      <c r="A223" s="18"/>
      <c r="B223" s="10"/>
      <c r="D223" s="18"/>
      <c r="E223" s="16"/>
      <c r="G223" s="18"/>
      <c r="H223" s="15"/>
      <c r="I223" s="14"/>
      <c r="J223" s="18"/>
      <c r="K223" s="15"/>
      <c r="L223" s="14"/>
      <c r="M223" s="17"/>
      <c r="N223" s="7"/>
    </row>
    <row r="224" spans="1:14" x14ac:dyDescent="0.3">
      <c r="A224" s="18"/>
      <c r="B224" s="10"/>
      <c r="D224" s="18"/>
      <c r="E224" s="16"/>
      <c r="G224" s="18"/>
      <c r="H224" s="15"/>
      <c r="I224" s="14"/>
      <c r="J224" s="18"/>
      <c r="K224" s="15"/>
      <c r="L224" s="14"/>
      <c r="M224" s="17"/>
      <c r="N224" s="7"/>
    </row>
    <row r="225" spans="1:14" x14ac:dyDescent="0.3">
      <c r="A225" s="18"/>
      <c r="B225" s="10"/>
      <c r="D225" s="18"/>
      <c r="E225" s="16"/>
      <c r="G225" s="18"/>
      <c r="H225" s="15"/>
      <c r="I225" s="14"/>
      <c r="J225" s="18"/>
      <c r="K225" s="15"/>
      <c r="L225" s="14"/>
      <c r="M225" s="17"/>
      <c r="N225" s="7"/>
    </row>
    <row r="226" spans="1:14" x14ac:dyDescent="0.3">
      <c r="A226" s="18"/>
      <c r="D226" s="19"/>
      <c r="G226" s="19"/>
      <c r="J226" s="19"/>
    </row>
    <row r="227" spans="1:14" x14ac:dyDescent="0.3">
      <c r="A227" s="18"/>
      <c r="D227" s="19"/>
      <c r="G227" s="19"/>
      <c r="J227" s="19"/>
    </row>
    <row r="228" spans="1:14" x14ac:dyDescent="0.3">
      <c r="A228" s="18"/>
      <c r="D228" s="19"/>
      <c r="G228" s="19"/>
      <c r="J228" s="19"/>
    </row>
    <row r="229" spans="1:14" x14ac:dyDescent="0.3">
      <c r="A229" s="18"/>
      <c r="D229" s="19"/>
      <c r="G229" s="19"/>
      <c r="J229" s="19"/>
    </row>
    <row r="230" spans="1:14" x14ac:dyDescent="0.3">
      <c r="A230" s="18"/>
      <c r="D230" s="19"/>
      <c r="G230" s="19"/>
      <c r="J230" s="19"/>
    </row>
    <row r="231" spans="1:14" x14ac:dyDescent="0.3">
      <c r="A231" s="18"/>
      <c r="D231" s="19"/>
      <c r="G231" s="19"/>
      <c r="J231" s="19"/>
    </row>
    <row r="232" spans="1:14" x14ac:dyDescent="0.3">
      <c r="A232" s="18"/>
      <c r="D232" s="19"/>
      <c r="G232" s="19"/>
      <c r="J232" s="19"/>
    </row>
    <row r="233" spans="1:14" x14ac:dyDescent="0.3">
      <c r="A233" s="18"/>
      <c r="D233" s="19"/>
      <c r="G233" s="19"/>
      <c r="J233" s="19"/>
    </row>
    <row r="234" spans="1:14" x14ac:dyDescent="0.3">
      <c r="A234" s="18"/>
      <c r="D234" s="19"/>
      <c r="G234" s="19"/>
      <c r="J234" s="19"/>
    </row>
    <row r="235" spans="1:14" x14ac:dyDescent="0.3">
      <c r="A235" s="18"/>
      <c r="D235" s="19"/>
      <c r="G235" s="19"/>
      <c r="J235" s="19"/>
    </row>
    <row r="236" spans="1:14" x14ac:dyDescent="0.3">
      <c r="A236" s="18"/>
      <c r="D236" s="19"/>
      <c r="G236" s="19"/>
      <c r="J236" s="19"/>
    </row>
    <row r="237" spans="1:14" x14ac:dyDescent="0.3">
      <c r="A237" s="18"/>
      <c r="D237" s="19"/>
      <c r="G237" s="19"/>
      <c r="J237" s="19"/>
    </row>
    <row r="238" spans="1:14" x14ac:dyDescent="0.3">
      <c r="A238" s="18"/>
      <c r="D238" s="19"/>
      <c r="G238" s="19"/>
      <c r="J238" s="19"/>
    </row>
    <row r="239" spans="1:14" x14ac:dyDescent="0.3">
      <c r="A239" s="18"/>
      <c r="D239" s="19"/>
      <c r="G239" s="19"/>
      <c r="J239" s="19"/>
    </row>
    <row r="240" spans="1:14" x14ac:dyDescent="0.3">
      <c r="A240" s="18"/>
      <c r="D240" s="19"/>
      <c r="G240" s="19"/>
      <c r="J240" s="19"/>
    </row>
    <row r="241" spans="1:10" x14ac:dyDescent="0.3">
      <c r="A241" s="18"/>
      <c r="D241" s="19"/>
      <c r="G241" s="19"/>
      <c r="J241" s="19"/>
    </row>
    <row r="242" spans="1:10" x14ac:dyDescent="0.3">
      <c r="A242" s="18"/>
      <c r="D242" s="19"/>
      <c r="G242" s="19"/>
      <c r="J242" s="19"/>
    </row>
    <row r="243" spans="1:10" x14ac:dyDescent="0.3">
      <c r="A243" s="18"/>
      <c r="D243" s="19"/>
      <c r="G243" s="19"/>
      <c r="J243" s="19"/>
    </row>
    <row r="244" spans="1:10" x14ac:dyDescent="0.3">
      <c r="A244" s="18"/>
      <c r="D244" s="19"/>
      <c r="G244" s="19"/>
      <c r="J244" s="19"/>
    </row>
    <row r="245" spans="1:10" x14ac:dyDescent="0.3">
      <c r="A245" s="18"/>
      <c r="D245" s="19"/>
      <c r="G245" s="19"/>
      <c r="J245" s="19"/>
    </row>
    <row r="246" spans="1:10" x14ac:dyDescent="0.3">
      <c r="A246" s="18"/>
      <c r="D246" s="19"/>
      <c r="G246" s="19"/>
      <c r="J246" s="19"/>
    </row>
    <row r="247" spans="1:10" x14ac:dyDescent="0.3">
      <c r="A247" s="18"/>
      <c r="D247" s="19"/>
      <c r="G247" s="19"/>
      <c r="J247" s="19"/>
    </row>
    <row r="248" spans="1:10" x14ac:dyDescent="0.3">
      <c r="A248" s="18"/>
      <c r="D248" s="19"/>
      <c r="G248" s="19"/>
      <c r="J248" s="19"/>
    </row>
    <row r="249" spans="1:10" x14ac:dyDescent="0.3">
      <c r="A249" s="18"/>
      <c r="D249" s="19"/>
      <c r="G249" s="19"/>
      <c r="J249" s="19"/>
    </row>
    <row r="250" spans="1:10" x14ac:dyDescent="0.3">
      <c r="A250" s="18"/>
      <c r="D250" s="19"/>
      <c r="G250" s="19"/>
      <c r="J250" s="19"/>
    </row>
    <row r="251" spans="1:10" x14ac:dyDescent="0.3">
      <c r="A251" s="18"/>
      <c r="D251" s="19"/>
      <c r="G251" s="19"/>
      <c r="J251" s="19"/>
    </row>
    <row r="252" spans="1:10" x14ac:dyDescent="0.3">
      <c r="A252" s="18"/>
      <c r="D252" s="19"/>
      <c r="G252" s="19"/>
      <c r="J252" s="19"/>
    </row>
    <row r="253" spans="1:10" x14ac:dyDescent="0.3">
      <c r="A253" s="18"/>
      <c r="D253" s="19"/>
      <c r="G253" s="19"/>
      <c r="J253" s="19"/>
    </row>
    <row r="254" spans="1:10" x14ac:dyDescent="0.3">
      <c r="A254" s="18"/>
      <c r="D254" s="19"/>
      <c r="G254" s="19"/>
      <c r="J254" s="19"/>
    </row>
    <row r="255" spans="1:10" x14ac:dyDescent="0.3">
      <c r="A255" s="18"/>
      <c r="D255" s="19"/>
      <c r="G255" s="19"/>
      <c r="J255" s="19"/>
    </row>
    <row r="256" spans="1:10" x14ac:dyDescent="0.3">
      <c r="A256" s="18"/>
      <c r="D256" s="19"/>
      <c r="G256" s="19"/>
      <c r="J256" s="19"/>
    </row>
    <row r="257" spans="1:10" x14ac:dyDescent="0.3">
      <c r="A257" s="18"/>
      <c r="D257" s="19"/>
      <c r="G257" s="19"/>
      <c r="J257" s="19"/>
    </row>
    <row r="258" spans="1:10" x14ac:dyDescent="0.3">
      <c r="A258" s="18"/>
      <c r="D258" s="19"/>
      <c r="G258" s="19"/>
      <c r="J258" s="19"/>
    </row>
    <row r="259" spans="1:10" x14ac:dyDescent="0.3">
      <c r="A259" s="18"/>
      <c r="D259" s="19"/>
      <c r="G259" s="19"/>
      <c r="J259" s="19"/>
    </row>
    <row r="260" spans="1:10" x14ac:dyDescent="0.3">
      <c r="A260" s="18"/>
      <c r="D260" s="19"/>
      <c r="G260" s="19"/>
      <c r="J260" s="19"/>
    </row>
    <row r="261" spans="1:10" x14ac:dyDescent="0.3">
      <c r="A261" s="18"/>
      <c r="D261" s="19"/>
      <c r="G261" s="19"/>
      <c r="J261" s="19"/>
    </row>
    <row r="262" spans="1:10" x14ac:dyDescent="0.3">
      <c r="A262" s="18"/>
      <c r="D262" s="19"/>
      <c r="G262" s="19"/>
      <c r="J262" s="19"/>
    </row>
    <row r="263" spans="1:10" x14ac:dyDescent="0.3">
      <c r="A263" s="18"/>
      <c r="D263" s="19"/>
      <c r="G263" s="19"/>
      <c r="J263" s="19"/>
    </row>
    <row r="264" spans="1:10" x14ac:dyDescent="0.3">
      <c r="A264" s="18"/>
      <c r="D264" s="19"/>
      <c r="G264" s="19"/>
      <c r="J264" s="19"/>
    </row>
    <row r="265" spans="1:10" x14ac:dyDescent="0.3">
      <c r="A265" s="18"/>
      <c r="D265" s="19"/>
      <c r="G265" s="19"/>
      <c r="J265" s="19"/>
    </row>
    <row r="266" spans="1:10" x14ac:dyDescent="0.3">
      <c r="A266" s="18"/>
      <c r="D266" s="19"/>
      <c r="G266" s="19"/>
      <c r="J266" s="19"/>
    </row>
    <row r="267" spans="1:10" x14ac:dyDescent="0.3">
      <c r="A267" s="18"/>
      <c r="D267" s="19"/>
      <c r="G267" s="19"/>
      <c r="J267" s="19"/>
    </row>
    <row r="268" spans="1:10" x14ac:dyDescent="0.3">
      <c r="A268" s="18"/>
      <c r="D268" s="19"/>
      <c r="G268" s="19"/>
      <c r="J268" s="19"/>
    </row>
    <row r="269" spans="1:10" x14ac:dyDescent="0.3">
      <c r="A269" s="18"/>
      <c r="D269" s="19"/>
      <c r="G269" s="19"/>
      <c r="J269" s="19"/>
    </row>
    <row r="270" spans="1:10" x14ac:dyDescent="0.3">
      <c r="A270" s="19"/>
      <c r="D270" s="19"/>
      <c r="G270" s="19"/>
      <c r="J270" s="19"/>
    </row>
    <row r="271" spans="1:10" x14ac:dyDescent="0.3">
      <c r="A271" s="19"/>
      <c r="D271" s="19"/>
      <c r="G271" s="19"/>
      <c r="J271" s="19"/>
    </row>
    <row r="272" spans="1:10" x14ac:dyDescent="0.3">
      <c r="A272" s="19"/>
      <c r="D272" s="19"/>
      <c r="G272" s="19"/>
      <c r="J272" s="19"/>
    </row>
    <row r="273" spans="1:10" x14ac:dyDescent="0.3">
      <c r="A273" s="19"/>
      <c r="D273" s="19"/>
      <c r="G273" s="19"/>
      <c r="J273" s="19"/>
    </row>
    <row r="274" spans="1:10" x14ac:dyDescent="0.3">
      <c r="A274" s="19"/>
      <c r="D274" s="19"/>
      <c r="G274" s="19"/>
      <c r="J274" s="19"/>
    </row>
    <row r="275" spans="1:10" x14ac:dyDescent="0.3">
      <c r="A275" s="19"/>
      <c r="D275" s="19"/>
      <c r="G275" s="19"/>
      <c r="J275" s="19"/>
    </row>
    <row r="276" spans="1:10" x14ac:dyDescent="0.3">
      <c r="A276" s="19"/>
      <c r="D276" s="19"/>
      <c r="G276" s="19"/>
      <c r="J276" s="19"/>
    </row>
    <row r="277" spans="1:10" x14ac:dyDescent="0.3">
      <c r="A277" s="19"/>
      <c r="D277" s="19"/>
      <c r="G277" s="19"/>
      <c r="J277" s="19"/>
    </row>
    <row r="278" spans="1:10" x14ac:dyDescent="0.3">
      <c r="A278" s="19"/>
      <c r="D278" s="19"/>
      <c r="G278" s="19"/>
      <c r="J278" s="19"/>
    </row>
    <row r="279" spans="1:10" x14ac:dyDescent="0.3">
      <c r="A279" s="19"/>
      <c r="D279" s="19"/>
      <c r="G279" s="19"/>
      <c r="J279" s="19"/>
    </row>
    <row r="280" spans="1:10" x14ac:dyDescent="0.3">
      <c r="A280" s="19"/>
      <c r="D280" s="19"/>
      <c r="G280" s="19"/>
      <c r="J280" s="19"/>
    </row>
    <row r="281" spans="1:10" x14ac:dyDescent="0.3">
      <c r="A281" s="19"/>
      <c r="D281" s="19"/>
      <c r="G281" s="19"/>
      <c r="J281" s="19"/>
    </row>
    <row r="282" spans="1:10" x14ac:dyDescent="0.3">
      <c r="A282" s="19"/>
      <c r="D282" s="19"/>
      <c r="G282" s="19"/>
      <c r="J282" s="19"/>
    </row>
    <row r="283" spans="1:10" x14ac:dyDescent="0.3">
      <c r="A283" s="19"/>
      <c r="D283" s="19"/>
      <c r="G283" s="19"/>
      <c r="J283" s="19"/>
    </row>
    <row r="284" spans="1:10" x14ac:dyDescent="0.3">
      <c r="A284" s="19"/>
      <c r="D284" s="19"/>
      <c r="G284" s="19"/>
      <c r="J284" s="19"/>
    </row>
    <row r="285" spans="1:10" x14ac:dyDescent="0.3">
      <c r="A285" s="19"/>
      <c r="D285" s="19"/>
      <c r="G285" s="19"/>
      <c r="J285" s="19"/>
    </row>
    <row r="286" spans="1:10" x14ac:dyDescent="0.3">
      <c r="A286" s="19"/>
      <c r="D286" s="19"/>
      <c r="G286" s="19"/>
      <c r="J286" s="19"/>
    </row>
    <row r="287" spans="1:10" x14ac:dyDescent="0.3">
      <c r="A287" s="19"/>
      <c r="D287" s="19"/>
      <c r="G287" s="19"/>
      <c r="J287" s="19"/>
    </row>
    <row r="288" spans="1:10" x14ac:dyDescent="0.3">
      <c r="A288" s="19"/>
      <c r="D288" s="19"/>
      <c r="G288" s="19"/>
      <c r="J288" s="19"/>
    </row>
    <row r="289" spans="1:10" x14ac:dyDescent="0.3">
      <c r="A289" s="19"/>
      <c r="D289" s="19"/>
      <c r="G289" s="19"/>
      <c r="J289" s="19"/>
    </row>
    <row r="290" spans="1:10" x14ac:dyDescent="0.3">
      <c r="A290" s="19"/>
      <c r="D290" s="19"/>
      <c r="G290" s="19"/>
      <c r="J290" s="19"/>
    </row>
    <row r="291" spans="1:10" x14ac:dyDescent="0.3">
      <c r="A291" s="19"/>
      <c r="D291" s="19"/>
      <c r="G291" s="19"/>
      <c r="J291" s="19"/>
    </row>
    <row r="292" spans="1:10" x14ac:dyDescent="0.3">
      <c r="A292" s="19"/>
      <c r="D292" s="19"/>
      <c r="G292" s="19"/>
      <c r="J292" s="19"/>
    </row>
    <row r="293" spans="1:10" x14ac:dyDescent="0.3">
      <c r="A293" s="19"/>
      <c r="D293" s="19"/>
      <c r="G293" s="19"/>
      <c r="J293" s="19"/>
    </row>
    <row r="294" spans="1:10" x14ac:dyDescent="0.3">
      <c r="A294" s="19"/>
      <c r="D294" s="19"/>
      <c r="G294" s="19"/>
      <c r="J294" s="19"/>
    </row>
    <row r="295" spans="1:10" x14ac:dyDescent="0.3">
      <c r="A295" s="19"/>
      <c r="D295" s="19"/>
      <c r="G295" s="19"/>
      <c r="J295" s="19"/>
    </row>
    <row r="296" spans="1:10" x14ac:dyDescent="0.3">
      <c r="A296" s="19"/>
      <c r="D296" s="19"/>
      <c r="G296" s="19"/>
      <c r="J296" s="19"/>
    </row>
    <row r="297" spans="1:10" x14ac:dyDescent="0.3">
      <c r="A297" s="19"/>
      <c r="D297" s="19"/>
      <c r="G297" s="19"/>
      <c r="J297" s="19"/>
    </row>
    <row r="298" spans="1:10" x14ac:dyDescent="0.3">
      <c r="A298" s="19"/>
      <c r="D298" s="19"/>
      <c r="G298" s="19"/>
      <c r="J298" s="19"/>
    </row>
    <row r="299" spans="1:10" x14ac:dyDescent="0.3">
      <c r="A299" s="19"/>
      <c r="D299" s="19"/>
      <c r="G299" s="19"/>
      <c r="J299" s="19"/>
    </row>
    <row r="300" spans="1:10" x14ac:dyDescent="0.3">
      <c r="A300" s="19"/>
      <c r="D300" s="19"/>
      <c r="G300" s="19"/>
      <c r="J300" s="19"/>
    </row>
    <row r="301" spans="1:10" x14ac:dyDescent="0.3">
      <c r="A301" s="19"/>
      <c r="D301" s="19"/>
      <c r="G301" s="19"/>
      <c r="J301" s="19"/>
    </row>
    <row r="302" spans="1:10" x14ac:dyDescent="0.3">
      <c r="A302" s="19"/>
      <c r="D302" s="19"/>
      <c r="G302" s="19"/>
      <c r="J302" s="19"/>
    </row>
    <row r="303" spans="1:10" x14ac:dyDescent="0.3">
      <c r="A303" s="19"/>
      <c r="D303" s="19"/>
      <c r="G303" s="19"/>
      <c r="J303" s="19"/>
    </row>
    <row r="304" spans="1:10" x14ac:dyDescent="0.3">
      <c r="A304" s="19"/>
      <c r="D304" s="19"/>
      <c r="G304" s="19"/>
      <c r="J304" s="19"/>
    </row>
    <row r="305" spans="1:10" x14ac:dyDescent="0.3">
      <c r="A305" s="19"/>
      <c r="D305" s="19"/>
      <c r="G305" s="19"/>
      <c r="J305" s="19"/>
    </row>
    <row r="306" spans="1:10" x14ac:dyDescent="0.3">
      <c r="A306" s="19"/>
      <c r="D306" s="19"/>
      <c r="G306" s="19"/>
      <c r="J306" s="19"/>
    </row>
    <row r="307" spans="1:10" x14ac:dyDescent="0.3">
      <c r="A307" s="19"/>
      <c r="D307" s="19"/>
      <c r="G307" s="19"/>
      <c r="J307" s="19"/>
    </row>
    <row r="308" spans="1:10" x14ac:dyDescent="0.3">
      <c r="A308" s="19"/>
      <c r="D308" s="19"/>
      <c r="G308" s="19"/>
      <c r="J308" s="19"/>
    </row>
    <row r="309" spans="1:10" x14ac:dyDescent="0.3">
      <c r="A309" s="19"/>
      <c r="D309" s="19"/>
      <c r="G309" s="19"/>
      <c r="J309" s="19"/>
    </row>
    <row r="310" spans="1:10" x14ac:dyDescent="0.3">
      <c r="A310" s="19"/>
      <c r="D310" s="19"/>
      <c r="G310" s="19"/>
      <c r="J310" s="19"/>
    </row>
    <row r="311" spans="1:10" x14ac:dyDescent="0.3">
      <c r="A311" s="19"/>
      <c r="D311" s="19"/>
      <c r="G311" s="19"/>
      <c r="J311" s="19"/>
    </row>
    <row r="312" spans="1:10" x14ac:dyDescent="0.3">
      <c r="A312" s="19"/>
      <c r="D312" s="19"/>
      <c r="G312" s="19"/>
      <c r="J312" s="19"/>
    </row>
    <row r="313" spans="1:10" x14ac:dyDescent="0.3">
      <c r="A313" s="19"/>
      <c r="D313" s="19"/>
      <c r="G313" s="19"/>
      <c r="J313" s="19"/>
    </row>
    <row r="314" spans="1:10" x14ac:dyDescent="0.3">
      <c r="A314" s="19"/>
      <c r="D314" s="19"/>
      <c r="G314" s="19"/>
      <c r="J314" s="19"/>
    </row>
    <row r="315" spans="1:10" x14ac:dyDescent="0.3">
      <c r="A315" s="19"/>
      <c r="D315" s="19"/>
      <c r="G315" s="19"/>
      <c r="J315" s="19"/>
    </row>
    <row r="316" spans="1:10" x14ac:dyDescent="0.3">
      <c r="A316" s="19"/>
      <c r="D316" s="19"/>
      <c r="G316" s="19"/>
      <c r="J316" s="19"/>
    </row>
    <row r="317" spans="1:10" x14ac:dyDescent="0.3">
      <c r="A317" s="19"/>
      <c r="D317" s="19"/>
      <c r="G317" s="19"/>
      <c r="J317" s="19"/>
    </row>
    <row r="318" spans="1:10" x14ac:dyDescent="0.3">
      <c r="A318" s="19"/>
      <c r="D318" s="19"/>
      <c r="G318" s="19"/>
      <c r="J318" s="19"/>
    </row>
    <row r="319" spans="1:10" x14ac:dyDescent="0.3">
      <c r="A319" s="19"/>
      <c r="D319" s="19"/>
      <c r="G319" s="19"/>
      <c r="J319" s="19"/>
    </row>
    <row r="320" spans="1:10" x14ac:dyDescent="0.3">
      <c r="A320" s="19"/>
      <c r="D320" s="19"/>
      <c r="G320" s="19"/>
      <c r="J320" s="19"/>
    </row>
    <row r="321" spans="1:10" x14ac:dyDescent="0.3">
      <c r="A321" s="19"/>
      <c r="D321" s="19"/>
      <c r="G321" s="19"/>
      <c r="J321" s="19"/>
    </row>
    <row r="322" spans="1:10" x14ac:dyDescent="0.3">
      <c r="A322" s="19"/>
      <c r="D322" s="19"/>
      <c r="G322" s="19"/>
      <c r="J322" s="19"/>
    </row>
    <row r="323" spans="1:10" x14ac:dyDescent="0.3">
      <c r="A323" s="19"/>
      <c r="D323" s="19"/>
      <c r="G323" s="19"/>
      <c r="J323" s="19"/>
    </row>
    <row r="324" spans="1:10" x14ac:dyDescent="0.3">
      <c r="A324" s="19"/>
      <c r="D324" s="19"/>
      <c r="G324" s="19"/>
      <c r="J324" s="19"/>
    </row>
    <row r="325" spans="1:10" x14ac:dyDescent="0.3">
      <c r="A325" s="19"/>
      <c r="D325" s="19"/>
      <c r="G325" s="19"/>
      <c r="J325" s="19"/>
    </row>
    <row r="326" spans="1:10" x14ac:dyDescent="0.3">
      <c r="A326" s="19"/>
      <c r="D326" s="19"/>
      <c r="G326" s="19"/>
      <c r="J326" s="19"/>
    </row>
    <row r="327" spans="1:10" x14ac:dyDescent="0.3">
      <c r="A327" s="19"/>
      <c r="D327" s="19"/>
      <c r="G327" s="19"/>
      <c r="J327" s="19"/>
    </row>
    <row r="328" spans="1:10" x14ac:dyDescent="0.3">
      <c r="A328" s="19"/>
      <c r="D328" s="19"/>
      <c r="G328" s="19"/>
      <c r="J328" s="19"/>
    </row>
    <row r="329" spans="1:10" x14ac:dyDescent="0.3">
      <c r="A329" s="19"/>
      <c r="D329" s="19"/>
      <c r="G329" s="19"/>
      <c r="J329" s="19"/>
    </row>
    <row r="330" spans="1:10" x14ac:dyDescent="0.3">
      <c r="A330" s="19"/>
      <c r="D330" s="19"/>
      <c r="G330" s="19"/>
      <c r="J330" s="19"/>
    </row>
    <row r="331" spans="1:10" x14ac:dyDescent="0.3">
      <c r="A331" s="19"/>
      <c r="D331" s="19"/>
      <c r="G331" s="19"/>
      <c r="J331" s="19"/>
    </row>
    <row r="332" spans="1:10" x14ac:dyDescent="0.3">
      <c r="A332" s="19"/>
      <c r="D332" s="19"/>
      <c r="G332" s="19"/>
      <c r="J332" s="19"/>
    </row>
    <row r="333" spans="1:10" x14ac:dyDescent="0.3">
      <c r="A333" s="19"/>
      <c r="D333" s="19"/>
      <c r="G333" s="19"/>
      <c r="J333" s="19"/>
    </row>
    <row r="334" spans="1:10" x14ac:dyDescent="0.3">
      <c r="A334" s="19"/>
      <c r="D334" s="19"/>
      <c r="G334" s="19"/>
      <c r="J334" s="19"/>
    </row>
    <row r="335" spans="1:10" x14ac:dyDescent="0.3">
      <c r="A335" s="19"/>
      <c r="D335" s="19"/>
      <c r="G335" s="19"/>
      <c r="J335" s="19"/>
    </row>
    <row r="336" spans="1:10" x14ac:dyDescent="0.3">
      <c r="A336" s="19"/>
      <c r="D336" s="19"/>
      <c r="G336" s="19"/>
      <c r="J336" s="19"/>
    </row>
    <row r="337" spans="1:10" x14ac:dyDescent="0.3">
      <c r="A337" s="19"/>
      <c r="D337" s="19"/>
      <c r="G337" s="19"/>
      <c r="J337" s="19"/>
    </row>
    <row r="338" spans="1:10" x14ac:dyDescent="0.3">
      <c r="A338" s="19"/>
      <c r="D338" s="19"/>
      <c r="G338" s="19"/>
      <c r="J338" s="19"/>
    </row>
    <row r="339" spans="1:10" x14ac:dyDescent="0.3">
      <c r="A339" s="19"/>
      <c r="D339" s="19"/>
      <c r="G339" s="19"/>
      <c r="J339" s="19"/>
    </row>
    <row r="340" spans="1:10" x14ac:dyDescent="0.3">
      <c r="A340" s="19"/>
      <c r="D340" s="19"/>
      <c r="G340" s="19"/>
      <c r="J340" s="19"/>
    </row>
    <row r="341" spans="1:10" x14ac:dyDescent="0.3">
      <c r="A341" s="19"/>
      <c r="D341" s="19"/>
      <c r="G341" s="19"/>
      <c r="J341" s="19"/>
    </row>
    <row r="342" spans="1:10" x14ac:dyDescent="0.3">
      <c r="A342" s="19"/>
      <c r="D342" s="19"/>
      <c r="G342" s="19"/>
      <c r="J342" s="19"/>
    </row>
    <row r="343" spans="1:10" x14ac:dyDescent="0.3">
      <c r="A343" s="19"/>
      <c r="D343" s="19"/>
      <c r="G343" s="19"/>
      <c r="J343" s="19"/>
    </row>
    <row r="344" spans="1:10" x14ac:dyDescent="0.3">
      <c r="A344" s="19"/>
      <c r="D344" s="19"/>
      <c r="G344" s="19"/>
      <c r="J344" s="19"/>
    </row>
    <row r="345" spans="1:10" x14ac:dyDescent="0.3">
      <c r="A345" s="19"/>
      <c r="D345" s="19"/>
      <c r="G345" s="19"/>
      <c r="J345" s="19"/>
    </row>
    <row r="346" spans="1:10" x14ac:dyDescent="0.3">
      <c r="A346" s="19"/>
      <c r="D346" s="19"/>
      <c r="G346" s="19"/>
      <c r="J346" s="19"/>
    </row>
    <row r="347" spans="1:10" x14ac:dyDescent="0.3">
      <c r="A347" s="19"/>
      <c r="D347" s="19"/>
      <c r="G347" s="19"/>
      <c r="J347" s="19"/>
    </row>
    <row r="348" spans="1:10" x14ac:dyDescent="0.3">
      <c r="A348" s="19"/>
      <c r="D348" s="19"/>
      <c r="G348" s="19"/>
      <c r="J348" s="19"/>
    </row>
    <row r="349" spans="1:10" x14ac:dyDescent="0.3">
      <c r="A349" s="19"/>
      <c r="D349" s="19"/>
      <c r="G349" s="19"/>
      <c r="J349" s="19"/>
    </row>
    <row r="350" spans="1:10" x14ac:dyDescent="0.3">
      <c r="A350" s="19"/>
      <c r="D350" s="19"/>
      <c r="G350" s="19"/>
      <c r="J350" s="19"/>
    </row>
    <row r="351" spans="1:10" x14ac:dyDescent="0.3">
      <c r="A351" s="19"/>
      <c r="D351" s="19"/>
      <c r="G351" s="19"/>
      <c r="J351" s="19"/>
    </row>
    <row r="352" spans="1:10" x14ac:dyDescent="0.3">
      <c r="A352" s="19"/>
      <c r="D352" s="19"/>
      <c r="G352" s="19"/>
      <c r="J352" s="19"/>
    </row>
    <row r="353" spans="1:10" x14ac:dyDescent="0.3">
      <c r="A353" s="19"/>
      <c r="D353" s="19"/>
      <c r="G353" s="19"/>
      <c r="J353" s="19"/>
    </row>
    <row r="354" spans="1:10" x14ac:dyDescent="0.3">
      <c r="A354" s="19"/>
      <c r="D354" s="19"/>
      <c r="G354" s="19"/>
      <c r="J354" s="19"/>
    </row>
    <row r="355" spans="1:10" x14ac:dyDescent="0.3">
      <c r="A355" s="19"/>
      <c r="D355" s="19"/>
      <c r="G355" s="19"/>
      <c r="J355" s="19"/>
    </row>
    <row r="356" spans="1:10" x14ac:dyDescent="0.3">
      <c r="A356" s="19"/>
      <c r="D356" s="19"/>
      <c r="G356" s="19"/>
      <c r="J356" s="19"/>
    </row>
    <row r="357" spans="1:10" x14ac:dyDescent="0.3">
      <c r="A357" s="19"/>
      <c r="D357" s="19"/>
      <c r="G357" s="19"/>
      <c r="J357" s="19"/>
    </row>
    <row r="358" spans="1:10" x14ac:dyDescent="0.3">
      <c r="A358" s="19"/>
      <c r="D358" s="19"/>
      <c r="G358" s="19"/>
      <c r="J358" s="19"/>
    </row>
    <row r="359" spans="1:10" x14ac:dyDescent="0.3">
      <c r="A359" s="19"/>
      <c r="D359" s="19"/>
      <c r="G359" s="19"/>
      <c r="J359" s="19"/>
    </row>
    <row r="360" spans="1:10" x14ac:dyDescent="0.3">
      <c r="A360" s="19"/>
      <c r="D360" s="19"/>
      <c r="G360" s="19"/>
      <c r="J360" s="19"/>
    </row>
    <row r="361" spans="1:10" x14ac:dyDescent="0.3">
      <c r="A361" s="19"/>
      <c r="D361" s="19"/>
      <c r="G361" s="19"/>
      <c r="J361" s="19"/>
    </row>
    <row r="362" spans="1:10" x14ac:dyDescent="0.3">
      <c r="A362" s="19"/>
      <c r="D362" s="19"/>
      <c r="G362" s="19"/>
      <c r="J362" s="19"/>
    </row>
    <row r="363" spans="1:10" x14ac:dyDescent="0.3">
      <c r="A363" s="19"/>
      <c r="D363" s="19"/>
      <c r="G363" s="19"/>
      <c r="J363" s="19"/>
    </row>
    <row r="364" spans="1:10" x14ac:dyDescent="0.3">
      <c r="A364" s="19"/>
      <c r="D364" s="19"/>
      <c r="G364" s="19"/>
      <c r="J364" s="19"/>
    </row>
    <row r="365" spans="1:10" x14ac:dyDescent="0.3">
      <c r="A365" s="19"/>
      <c r="D365" s="19"/>
      <c r="G365" s="19"/>
      <c r="J365" s="19"/>
    </row>
    <row r="366" spans="1:10" x14ac:dyDescent="0.3">
      <c r="A366" s="19"/>
      <c r="D366" s="19"/>
      <c r="G366" s="19"/>
      <c r="J366" s="19"/>
    </row>
    <row r="367" spans="1:10" x14ac:dyDescent="0.3">
      <c r="A367" s="19"/>
      <c r="D367" s="19"/>
      <c r="G367" s="19"/>
      <c r="J367" s="19"/>
    </row>
    <row r="368" spans="1:10" x14ac:dyDescent="0.3">
      <c r="A368" s="19"/>
      <c r="D368" s="19"/>
      <c r="G368" s="19"/>
      <c r="J368" s="19"/>
    </row>
    <row r="369" spans="1:10" x14ac:dyDescent="0.3">
      <c r="A369" s="19"/>
      <c r="D369" s="19"/>
      <c r="G369" s="19"/>
      <c r="J369" s="19"/>
    </row>
    <row r="370" spans="1:10" x14ac:dyDescent="0.3">
      <c r="A370" s="19"/>
      <c r="D370" s="19"/>
      <c r="G370" s="19"/>
      <c r="J370" s="19"/>
    </row>
    <row r="371" spans="1:10" x14ac:dyDescent="0.3">
      <c r="A371" s="19"/>
      <c r="D371" s="19"/>
      <c r="G371" s="19"/>
      <c r="J371" s="19"/>
    </row>
    <row r="372" spans="1:10" x14ac:dyDescent="0.3">
      <c r="A372" s="19"/>
      <c r="D372" s="19"/>
      <c r="G372" s="19"/>
      <c r="J372" s="19"/>
    </row>
    <row r="373" spans="1:10" x14ac:dyDescent="0.3">
      <c r="A373" s="19"/>
      <c r="D373" s="19"/>
      <c r="G373" s="19"/>
      <c r="J373" s="19"/>
    </row>
    <row r="374" spans="1:10" x14ac:dyDescent="0.3">
      <c r="A374" s="19"/>
      <c r="D374" s="19"/>
      <c r="G374" s="19"/>
      <c r="J374" s="19"/>
    </row>
    <row r="375" spans="1:10" x14ac:dyDescent="0.3">
      <c r="A375" s="19"/>
      <c r="D375" s="19"/>
      <c r="G375" s="19"/>
      <c r="J375" s="19"/>
    </row>
    <row r="376" spans="1:10" x14ac:dyDescent="0.3">
      <c r="A376" s="19"/>
      <c r="D376" s="19"/>
      <c r="G376" s="19"/>
      <c r="J376" s="19"/>
    </row>
    <row r="377" spans="1:10" x14ac:dyDescent="0.3">
      <c r="A377" s="19"/>
      <c r="D377" s="19"/>
      <c r="G377" s="19"/>
      <c r="J377" s="19"/>
    </row>
    <row r="378" spans="1:10" x14ac:dyDescent="0.3">
      <c r="A378" s="19"/>
      <c r="D378" s="19"/>
      <c r="G378" s="19"/>
      <c r="J378" s="19"/>
    </row>
    <row r="379" spans="1:10" x14ac:dyDescent="0.3">
      <c r="A379" s="19"/>
      <c r="D379" s="19"/>
      <c r="G379" s="19"/>
      <c r="J379" s="19"/>
    </row>
    <row r="380" spans="1:10" x14ac:dyDescent="0.3">
      <c r="A380" s="19"/>
      <c r="D380" s="19"/>
      <c r="G380" s="19"/>
      <c r="J380" s="19"/>
    </row>
    <row r="381" spans="1:10" x14ac:dyDescent="0.3">
      <c r="A381" s="19"/>
      <c r="D381" s="19"/>
      <c r="G381" s="19"/>
      <c r="J381" s="19"/>
    </row>
    <row r="382" spans="1:10" x14ac:dyDescent="0.3">
      <c r="A382" s="19"/>
      <c r="D382" s="19"/>
      <c r="G382" s="19"/>
      <c r="J382" s="19"/>
    </row>
    <row r="383" spans="1:10" x14ac:dyDescent="0.3">
      <c r="A383" s="19"/>
      <c r="D383" s="19"/>
      <c r="G383" s="19"/>
      <c r="J383" s="19"/>
    </row>
    <row r="384" spans="1:10" x14ac:dyDescent="0.3">
      <c r="A384" s="19"/>
      <c r="D384" s="19"/>
      <c r="G384" s="19"/>
      <c r="J384" s="19"/>
    </row>
    <row r="385" spans="1:10" x14ac:dyDescent="0.3">
      <c r="A385" s="19"/>
      <c r="D385" s="19"/>
      <c r="G385" s="19"/>
      <c r="J385" s="19"/>
    </row>
    <row r="386" spans="1:10" x14ac:dyDescent="0.3">
      <c r="A386" s="19"/>
      <c r="D386" s="19"/>
      <c r="G386" s="19"/>
      <c r="J386" s="19"/>
    </row>
    <row r="387" spans="1:10" x14ac:dyDescent="0.3">
      <c r="A387" s="19"/>
      <c r="D387" s="19"/>
      <c r="G387" s="19"/>
      <c r="J387" s="19"/>
    </row>
    <row r="388" spans="1:10" x14ac:dyDescent="0.3">
      <c r="A388" s="19"/>
      <c r="D388" s="19"/>
      <c r="G388" s="19"/>
      <c r="J388" s="19"/>
    </row>
    <row r="389" spans="1:10" x14ac:dyDescent="0.3">
      <c r="A389" s="19"/>
      <c r="D389" s="19"/>
      <c r="G389" s="19"/>
      <c r="J389" s="19"/>
    </row>
    <row r="390" spans="1:10" x14ac:dyDescent="0.3">
      <c r="A390" s="19"/>
      <c r="D390" s="19"/>
      <c r="G390" s="19"/>
      <c r="J390" s="19"/>
    </row>
    <row r="391" spans="1:10" x14ac:dyDescent="0.3">
      <c r="A391" s="19"/>
      <c r="D391" s="19"/>
      <c r="G391" s="19"/>
      <c r="J391" s="19"/>
    </row>
    <row r="392" spans="1:10" x14ac:dyDescent="0.3">
      <c r="A392" s="19"/>
      <c r="D392" s="19"/>
      <c r="G392" s="19"/>
      <c r="J392" s="19"/>
    </row>
    <row r="393" spans="1:10" x14ac:dyDescent="0.3">
      <c r="A393" s="19"/>
      <c r="D393" s="19"/>
      <c r="G393" s="19"/>
      <c r="J393" s="19"/>
    </row>
    <row r="394" spans="1:10" x14ac:dyDescent="0.3">
      <c r="A394" s="19"/>
      <c r="D394" s="19"/>
      <c r="G394" s="19"/>
      <c r="J394" s="19"/>
    </row>
    <row r="395" spans="1:10" x14ac:dyDescent="0.3">
      <c r="A395" s="19"/>
      <c r="D395" s="19"/>
      <c r="G395" s="19"/>
      <c r="J395" s="19"/>
    </row>
    <row r="396" spans="1:10" x14ac:dyDescent="0.3">
      <c r="A396" s="19"/>
      <c r="D396" s="19"/>
      <c r="G396" s="19"/>
      <c r="J396" s="19"/>
    </row>
    <row r="397" spans="1:10" x14ac:dyDescent="0.3">
      <c r="A397" s="19"/>
      <c r="D397" s="19"/>
      <c r="G397" s="19"/>
      <c r="J397" s="19"/>
    </row>
    <row r="398" spans="1:10" x14ac:dyDescent="0.3">
      <c r="A398" s="19"/>
      <c r="D398" s="19"/>
      <c r="G398" s="19"/>
      <c r="J398" s="19"/>
    </row>
    <row r="399" spans="1:10" x14ac:dyDescent="0.3">
      <c r="A399" s="19"/>
      <c r="D399" s="19"/>
      <c r="G399" s="19"/>
      <c r="J399" s="19"/>
    </row>
    <row r="400" spans="1:10" x14ac:dyDescent="0.3">
      <c r="A400" s="19"/>
      <c r="D400" s="19"/>
      <c r="G400" s="19"/>
      <c r="J400" s="19"/>
    </row>
    <row r="401" spans="1:10" x14ac:dyDescent="0.3">
      <c r="A401" s="19"/>
      <c r="D401" s="19"/>
      <c r="G401" s="19"/>
      <c r="J401" s="19"/>
    </row>
    <row r="402" spans="1:10" x14ac:dyDescent="0.3">
      <c r="A402" s="19"/>
      <c r="D402" s="19"/>
      <c r="G402" s="19"/>
      <c r="J402" s="19"/>
    </row>
    <row r="403" spans="1:10" x14ac:dyDescent="0.3">
      <c r="A403" s="19"/>
      <c r="D403" s="19"/>
      <c r="G403" s="19"/>
      <c r="J403" s="19"/>
    </row>
    <row r="404" spans="1:10" x14ac:dyDescent="0.3">
      <c r="A404" s="19"/>
      <c r="D404" s="19"/>
      <c r="G404" s="19"/>
      <c r="J404" s="19"/>
    </row>
    <row r="405" spans="1:10" x14ac:dyDescent="0.3">
      <c r="A405" s="19"/>
      <c r="D405" s="19"/>
      <c r="G405" s="19"/>
      <c r="J405" s="19"/>
    </row>
    <row r="406" spans="1:10" x14ac:dyDescent="0.3">
      <c r="A406" s="19"/>
      <c r="D406" s="19"/>
      <c r="G406" s="19"/>
      <c r="J406" s="19"/>
    </row>
    <row r="407" spans="1:10" x14ac:dyDescent="0.3">
      <c r="A407" s="19"/>
      <c r="D407" s="19"/>
      <c r="G407" s="19"/>
      <c r="J407" s="19"/>
    </row>
    <row r="408" spans="1:10" x14ac:dyDescent="0.3">
      <c r="A408" s="19"/>
      <c r="D408" s="19"/>
      <c r="G408" s="19"/>
      <c r="J408" s="19"/>
    </row>
    <row r="409" spans="1:10" x14ac:dyDescent="0.3">
      <c r="A409" s="19"/>
      <c r="D409" s="19"/>
      <c r="G409" s="19"/>
      <c r="J409" s="19"/>
    </row>
    <row r="410" spans="1:10" x14ac:dyDescent="0.3">
      <c r="A410" s="19"/>
      <c r="D410" s="19"/>
      <c r="G410" s="19"/>
      <c r="J410" s="19"/>
    </row>
    <row r="411" spans="1:10" x14ac:dyDescent="0.3">
      <c r="A411" s="19"/>
      <c r="D411" s="19"/>
      <c r="G411" s="19"/>
      <c r="J411" s="19"/>
    </row>
    <row r="412" spans="1:10" x14ac:dyDescent="0.3">
      <c r="A412" s="19"/>
      <c r="D412" s="19"/>
      <c r="G412" s="19"/>
      <c r="J412" s="19"/>
    </row>
    <row r="413" spans="1:10" x14ac:dyDescent="0.3">
      <c r="A413" s="19"/>
      <c r="D413" s="19"/>
      <c r="G413" s="19"/>
      <c r="J413" s="19"/>
    </row>
    <row r="414" spans="1:10" x14ac:dyDescent="0.3">
      <c r="A414" s="19"/>
      <c r="D414" s="19"/>
      <c r="G414" s="19"/>
      <c r="J414" s="19"/>
    </row>
    <row r="415" spans="1:10" x14ac:dyDescent="0.3">
      <c r="A415" s="19"/>
      <c r="D415" s="19"/>
      <c r="G415" s="19"/>
      <c r="J415" s="19"/>
    </row>
    <row r="416" spans="1:10" x14ac:dyDescent="0.3">
      <c r="A416" s="19"/>
      <c r="D416" s="19"/>
      <c r="G416" s="19"/>
      <c r="J416" s="19"/>
    </row>
    <row r="417" spans="1:10" x14ac:dyDescent="0.3">
      <c r="A417" s="19"/>
      <c r="D417" s="19"/>
      <c r="G417" s="19"/>
      <c r="J417" s="19"/>
    </row>
    <row r="418" spans="1:10" x14ac:dyDescent="0.3">
      <c r="A418" s="19"/>
      <c r="D418" s="19"/>
      <c r="G418" s="19"/>
      <c r="J418" s="19"/>
    </row>
    <row r="419" spans="1:10" x14ac:dyDescent="0.3">
      <c r="A419" s="19"/>
      <c r="D419" s="19"/>
      <c r="G419" s="19"/>
      <c r="J419" s="19"/>
    </row>
    <row r="420" spans="1:10" x14ac:dyDescent="0.3">
      <c r="A420" s="19"/>
      <c r="D420" s="19"/>
      <c r="G420" s="19"/>
      <c r="J420" s="19"/>
    </row>
    <row r="421" spans="1:10" x14ac:dyDescent="0.3">
      <c r="A421" s="19"/>
      <c r="G421" s="19"/>
      <c r="J421" s="19"/>
    </row>
    <row r="422" spans="1:10" x14ac:dyDescent="0.3">
      <c r="A422" s="19"/>
      <c r="G422" s="19"/>
      <c r="J422" s="19"/>
    </row>
    <row r="423" spans="1:10" x14ac:dyDescent="0.3">
      <c r="A423" s="19"/>
      <c r="G423" s="19"/>
      <c r="J423" s="19"/>
    </row>
    <row r="424" spans="1:10" x14ac:dyDescent="0.3">
      <c r="A424" s="19"/>
      <c r="G424" s="19"/>
      <c r="J424" s="19"/>
    </row>
    <row r="425" spans="1:10" x14ac:dyDescent="0.3">
      <c r="A425" s="19"/>
      <c r="G425" s="19"/>
      <c r="J425" s="19"/>
    </row>
    <row r="426" spans="1:10" x14ac:dyDescent="0.3">
      <c r="A426" s="19"/>
      <c r="G426" s="19"/>
      <c r="J426" s="19"/>
    </row>
    <row r="427" spans="1:10" x14ac:dyDescent="0.3">
      <c r="A427" s="19"/>
      <c r="G427" s="19"/>
      <c r="J427" s="19"/>
    </row>
    <row r="428" spans="1:10" x14ac:dyDescent="0.3">
      <c r="A428" s="19"/>
      <c r="G428" s="19"/>
      <c r="J428" s="19"/>
    </row>
    <row r="429" spans="1:10" x14ac:dyDescent="0.3">
      <c r="A429" s="19"/>
      <c r="G429" s="19"/>
      <c r="J429" s="19"/>
    </row>
    <row r="430" spans="1:10" x14ac:dyDescent="0.3">
      <c r="A430" s="19"/>
      <c r="G430" s="19"/>
      <c r="J430" s="19"/>
    </row>
    <row r="431" spans="1:10" x14ac:dyDescent="0.3">
      <c r="A431" s="19"/>
      <c r="G431" s="19"/>
      <c r="J431" s="19"/>
    </row>
    <row r="432" spans="1:10" x14ac:dyDescent="0.3">
      <c r="A432" s="19"/>
      <c r="G432" s="19"/>
      <c r="J432" s="19"/>
    </row>
    <row r="433" spans="1:10" x14ac:dyDescent="0.3">
      <c r="A433" s="19"/>
      <c r="G433" s="19"/>
      <c r="J433" s="19"/>
    </row>
    <row r="434" spans="1:10" x14ac:dyDescent="0.3">
      <c r="A434" s="19"/>
      <c r="G434" s="19"/>
      <c r="J434" s="19"/>
    </row>
    <row r="435" spans="1:10" x14ac:dyDescent="0.3">
      <c r="A435" s="19"/>
      <c r="G435" s="19"/>
      <c r="J435" s="19"/>
    </row>
    <row r="436" spans="1:10" x14ac:dyDescent="0.3">
      <c r="A436" s="19"/>
      <c r="G436" s="19"/>
      <c r="J436" s="19"/>
    </row>
    <row r="437" spans="1:10" x14ac:dyDescent="0.3">
      <c r="A437" s="19"/>
      <c r="G437" s="19"/>
      <c r="J437" s="19"/>
    </row>
    <row r="438" spans="1:10" x14ac:dyDescent="0.3">
      <c r="A438" s="19"/>
      <c r="G438" s="19"/>
      <c r="J438" s="19"/>
    </row>
    <row r="439" spans="1:10" x14ac:dyDescent="0.3">
      <c r="A439" s="19"/>
      <c r="G439" s="19"/>
      <c r="J439" s="19"/>
    </row>
    <row r="440" spans="1:10" x14ac:dyDescent="0.3">
      <c r="A440" s="19"/>
      <c r="G440" s="19"/>
      <c r="J440" s="19"/>
    </row>
    <row r="441" spans="1:10" x14ac:dyDescent="0.3">
      <c r="A441" s="19"/>
      <c r="G441" s="19"/>
      <c r="J441" s="19"/>
    </row>
    <row r="442" spans="1:10" x14ac:dyDescent="0.3">
      <c r="A442" s="19"/>
      <c r="G442" s="19"/>
      <c r="J442" s="19"/>
    </row>
    <row r="443" spans="1:10" x14ac:dyDescent="0.3">
      <c r="A443" s="19"/>
      <c r="G443" s="19"/>
      <c r="J443" s="19"/>
    </row>
    <row r="444" spans="1:10" x14ac:dyDescent="0.3">
      <c r="A444" s="19"/>
      <c r="G444" s="19"/>
      <c r="J444" s="19"/>
    </row>
    <row r="445" spans="1:10" x14ac:dyDescent="0.3">
      <c r="A445" s="19"/>
      <c r="G445" s="19"/>
      <c r="J445" s="19"/>
    </row>
    <row r="446" spans="1:10" x14ac:dyDescent="0.3">
      <c r="A446" s="19"/>
      <c r="G446" s="19"/>
      <c r="J446" s="19"/>
    </row>
    <row r="447" spans="1:10" x14ac:dyDescent="0.3">
      <c r="A447" s="19"/>
      <c r="G447" s="19"/>
      <c r="J447" s="19"/>
    </row>
    <row r="448" spans="1:10" x14ac:dyDescent="0.3">
      <c r="A448" s="19"/>
      <c r="G448" s="19"/>
      <c r="J448" s="19"/>
    </row>
    <row r="449" spans="1:10" x14ac:dyDescent="0.3">
      <c r="A449" s="19"/>
      <c r="G449" s="19"/>
      <c r="J449" s="19"/>
    </row>
    <row r="450" spans="1:10" x14ac:dyDescent="0.3">
      <c r="A450" s="19"/>
      <c r="G450" s="19"/>
      <c r="J450" s="19"/>
    </row>
    <row r="451" spans="1:10" x14ac:dyDescent="0.3">
      <c r="A451" s="19"/>
      <c r="G451" s="19"/>
      <c r="J451" s="19"/>
    </row>
    <row r="452" spans="1:10" x14ac:dyDescent="0.3">
      <c r="A452" s="19"/>
      <c r="G452" s="19"/>
      <c r="J452" s="19"/>
    </row>
    <row r="453" spans="1:10" x14ac:dyDescent="0.3">
      <c r="A453" s="19"/>
      <c r="G453" s="19"/>
      <c r="J453" s="19"/>
    </row>
    <row r="454" spans="1:10" x14ac:dyDescent="0.3">
      <c r="A454" s="19"/>
      <c r="G454" s="19"/>
      <c r="J454" s="19"/>
    </row>
    <row r="455" spans="1:10" x14ac:dyDescent="0.3">
      <c r="A455" s="19"/>
      <c r="G455" s="19"/>
      <c r="J455" s="19"/>
    </row>
    <row r="456" spans="1:10" x14ac:dyDescent="0.3">
      <c r="A456" s="19"/>
      <c r="G456" s="19"/>
      <c r="J456" s="19"/>
    </row>
    <row r="457" spans="1:10" x14ac:dyDescent="0.3">
      <c r="A457" s="19"/>
      <c r="G457" s="19"/>
      <c r="J457" s="19"/>
    </row>
    <row r="458" spans="1:10" x14ac:dyDescent="0.3">
      <c r="A458" s="19"/>
      <c r="G458" s="19"/>
    </row>
    <row r="459" spans="1:10" x14ac:dyDescent="0.3">
      <c r="A459" s="19"/>
      <c r="G459" s="19"/>
    </row>
    <row r="460" spans="1:10" x14ac:dyDescent="0.3">
      <c r="A460" s="19"/>
      <c r="G460" s="19"/>
    </row>
    <row r="461" spans="1:10" x14ac:dyDescent="0.3">
      <c r="A461" s="19"/>
      <c r="G461" s="19"/>
    </row>
    <row r="462" spans="1:10" x14ac:dyDescent="0.3">
      <c r="A462" s="19"/>
      <c r="G462" s="19"/>
    </row>
    <row r="463" spans="1:10" x14ac:dyDescent="0.3">
      <c r="A463" s="19"/>
      <c r="G463" s="19"/>
    </row>
  </sheetData>
  <mergeCells count="7">
    <mergeCell ref="M35:N35"/>
    <mergeCell ref="A1:D1"/>
    <mergeCell ref="A3:B3"/>
    <mergeCell ref="A35:B35"/>
    <mergeCell ref="D35:E35"/>
    <mergeCell ref="G35:H35"/>
    <mergeCell ref="J35:K35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X</vt:lpstr>
      <vt:lpstr>X-Dot</vt:lpstr>
      <vt:lpstr>Theta</vt:lpstr>
      <vt:lpstr>Theta-Dot</vt:lpstr>
    </vt:vector>
  </TitlesOfParts>
  <Company>Massey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Reyes, Napoleon</dc:creator>
  <cp:lastModifiedBy>Benjamin</cp:lastModifiedBy>
  <dcterms:created xsi:type="dcterms:W3CDTF">2015-03-24T01:50:30Z</dcterms:created>
  <dcterms:modified xsi:type="dcterms:W3CDTF">2019-05-19T23:43:02Z</dcterms:modified>
</cp:coreProperties>
</file>