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Sheet0!$A$1:$M$19</definedName>
  </definedNames>
  <calcPr calcId="162913"/>
</workbook>
</file>

<file path=xl/calcChain.xml><?xml version="1.0" encoding="utf-8"?>
<calcChain xmlns="http://schemas.openxmlformats.org/spreadsheetml/2006/main">
  <c r="A20" i="1" l="1"/>
  <c r="A21" i="1"/>
  <c r="A22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<sst xmlns="http://schemas.openxmlformats.org/spreadsheetml/2006/main" count="198" uniqueCount="135">
  <si>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</si>
  <si>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</si>
  <si>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</si>
  <si>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</si>
  <si>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</si>
  <si>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</si>
  <si>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</si>
  <si>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</si>
  <si>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</si>
  <si>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</si>
  <si>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</si>
  <si>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</si>
  <si>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</si>
  <si>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</si>
  <si>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</si>
  <si>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</si>
  <si>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</si>
  <si>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MR2508/0342</t>
  </si>
  <si>
    <t>220KV_220 kV Anuppur-Kotmikala Circuit II</t>
  </si>
  <si>
    <t>220KV_ANUPPUR</t>
  </si>
  <si>
    <t>OCCM-MP</t>
  </si>
  <si>
    <t>For line maintanance work</t>
  </si>
  <si>
    <t>27-08-2025 09:00:00</t>
  </si>
  <si>
    <t>27-08-2025 18:00:00</t>
  </si>
  <si>
    <t>Jitendra Tiwari</t>
  </si>
  <si>
    <t>9425805298</t>
  </si>
  <si>
    <t>MR2508/0347</t>
  </si>
  <si>
    <t>220KV_220kV Ashta Mungliyachhap</t>
  </si>
  <si>
    <t>400KV_ASHTA4</t>
  </si>
  <si>
    <t>NON-OCCM-MP</t>
  </si>
  <si>
    <t>measurement of tan delta &amp; capacitance of 220kV Ct</t>
  </si>
  <si>
    <t>27-08-2025 12:00:00</t>
  </si>
  <si>
    <t>Jitendra Lohana</t>
  </si>
  <si>
    <t>9425804978</t>
  </si>
  <si>
    <t>MR2508/0348</t>
  </si>
  <si>
    <t>220KV_220KV Ashta Bairagarh</t>
  </si>
  <si>
    <t>27-08-2025 13:00:00</t>
  </si>
  <si>
    <t>27-08-2025 16:00:00</t>
  </si>
  <si>
    <t>MR2508/0346</t>
  </si>
  <si>
    <t>220KV_220kV Chhatarpur-Ajaygarh (TBCB) Ckt. IInd Line</t>
  </si>
  <si>
    <t>220KV_CHATARPUR</t>
  </si>
  <si>
    <t>Slip VD Removal, AH tightening</t>
  </si>
  <si>
    <t>27-08-2025 10:00:00</t>
  </si>
  <si>
    <t>Manoj Kumar Tiwari</t>
  </si>
  <si>
    <t>9425804993</t>
  </si>
  <si>
    <t>MR2508/0345</t>
  </si>
  <si>
    <t>220KV_220KV ITARSI-HANDIA CKT-II</t>
  </si>
  <si>
    <t>220KV_HANDIYA</t>
  </si>
  <si>
    <t>F/O DISC REPLACEMENT WORK</t>
  </si>
  <si>
    <t>27-08-2025 17:00:00</t>
  </si>
  <si>
    <t>R.N PARTE</t>
  </si>
  <si>
    <t>9425804701</t>
  </si>
  <si>
    <t>Daily</t>
  </si>
  <si>
    <t>220KV_220KV South Zone (Indore) â¿¿ Jaitpura Line</t>
  </si>
  <si>
    <t>220KV_INDORE-II (JETPURA)</t>
  </si>
  <si>
    <t>Replacement existing of 24 Fibre OPGW by 48 Fibre</t>
  </si>
  <si>
    <t>14-08-2025 07:00:00</t>
  </si>
  <si>
    <t>31-08-2025 19:00:00</t>
  </si>
  <si>
    <t>A.R.KANEL</t>
  </si>
  <si>
    <t>9425805217</t>
  </si>
  <si>
    <t>MR2508/0174</t>
  </si>
  <si>
    <t>. Replacement existing of 24 Fibre OPGW by 48 Fibr</t>
  </si>
  <si>
    <t>MR2508/0343</t>
  </si>
  <si>
    <t>132KV_132 KV katni sleemnabad ckt 2</t>
  </si>
  <si>
    <t>132KV_KATNI</t>
  </si>
  <si>
    <t>For modification shifting &amp; maintenance work .</t>
  </si>
  <si>
    <t>27-08-2025 08:00:00</t>
  </si>
  <si>
    <t>pankaj yadav</t>
  </si>
  <si>
    <t>9406713326</t>
  </si>
  <si>
    <t>MR2508/0344</t>
  </si>
  <si>
    <t>132KV_132 kv katni panagar line</t>
  </si>
  <si>
    <t>MR2506/0625</t>
  </si>
  <si>
    <t>Continuous</t>
  </si>
  <si>
    <t>400KV_400KV KATNI - DAMOH LINE</t>
  </si>
  <si>
    <t>400KV_KATNI4</t>
  </si>
  <si>
    <t>TOWER STRENTHENING WORK</t>
  </si>
  <si>
    <t>25-08-2025 09:00:00</t>
  </si>
  <si>
    <t>30-08-2025 18:00:00</t>
  </si>
  <si>
    <t>PANKAJ YADAV</t>
  </si>
  <si>
    <t>MR2506/0634</t>
  </si>
  <si>
    <t>220KV_220KV KATNI - DAMOH LINE</t>
  </si>
  <si>
    <t>MR2508/0351</t>
  </si>
  <si>
    <t>220KV_220kv 160MVA Xmer-ll CGL</t>
  </si>
  <si>
    <t>220KV_MALANPUR</t>
  </si>
  <si>
    <t>HV Side R Phase Bushing Jumper Replacement work</t>
  </si>
  <si>
    <t>Vikram Ahirwar</t>
  </si>
  <si>
    <t>9425805415</t>
  </si>
  <si>
    <t>MR2508/0337</t>
  </si>
  <si>
    <t>400KV_400 KV Main Bus-1st at 400 Mandsaur</t>
  </si>
  <si>
    <t>400KV_MANDSOUR4</t>
  </si>
  <si>
    <t>Jampar work</t>
  </si>
  <si>
    <t>J.P. Parmar</t>
  </si>
  <si>
    <t>9425806919</t>
  </si>
  <si>
    <t>220KV_MANGLIA2</t>
  </si>
  <si>
    <t>MR2508/0175</t>
  </si>
  <si>
    <t>220KV_220KV Mangliya -Jaitpura  Line.</t>
  </si>
  <si>
    <t>MR2508/0350</t>
  </si>
  <si>
    <t>400KV_400kV Bus tie</t>
  </si>
  <si>
    <t>400KV_PITHAMPUR4</t>
  </si>
  <si>
    <t>Tan delta testing</t>
  </si>
  <si>
    <t>27-08-2025 14:00:00</t>
  </si>
  <si>
    <t>Sh. Rajudash bairagi</t>
  </si>
  <si>
    <t>9425801532</t>
  </si>
  <si>
    <t>MR2508/0340</t>
  </si>
  <si>
    <t>220KV_220 KV Bus Bar Panel</t>
  </si>
  <si>
    <t>400KV_SGTPS</t>
  </si>
  <si>
    <t>220 KV Bus Bar Panel for Checking, Servicing and T</t>
  </si>
  <si>
    <t>KIRAN SINGH</t>
  </si>
  <si>
    <t>9425826084</t>
  </si>
  <si>
    <t>ok</t>
  </si>
  <si>
    <t>ok, through sub ld</t>
  </si>
  <si>
    <t>ok, line to be in service</t>
  </si>
  <si>
    <t>Deffered</t>
  </si>
  <si>
    <t>not approved in WRPC</t>
  </si>
  <si>
    <t>separate bus operation not permitted, all elements to be on same bus</t>
  </si>
  <si>
    <t>ok, both the buses to be in service</t>
  </si>
  <si>
    <t>220KV-ANNUPUR-KOTMIKALA-2</t>
  </si>
  <si>
    <t>MADHYA PRADESH,CHATTISGARH</t>
  </si>
  <si>
    <t>27-Aug-2025</t>
  </si>
  <si>
    <t>09:00</t>
  </si>
  <si>
    <t>18:00</t>
  </si>
  <si>
    <t>FOR LINE MAINTENANCE WORK</t>
  </si>
  <si>
    <t>220KV-REWA-SINDHI-MP-2</t>
  </si>
  <si>
    <t>MADHYA PRADESH</t>
  </si>
  <si>
    <t>10:00</t>
  </si>
  <si>
    <t>17:00</t>
  </si>
  <si>
    <t>FOR LINE MAINTENANCE WORK ( REWA RUMS)</t>
  </si>
  <si>
    <t>real time</t>
  </si>
  <si>
    <t>132KV-DHARNI-NEPANAGAR-1</t>
  </si>
  <si>
    <t>MAHARASHTRA</t>
  </si>
  <si>
    <t>07:00</t>
  </si>
  <si>
    <t>18:59</t>
  </si>
  <si>
    <t>A/R off required for OPGW installation work of 24/48 core OPGW by replacing E/W for implementation of OPGW based reliable communication scheme</t>
  </si>
  <si>
    <t>S/I SLDC JABALPUR</t>
  </si>
  <si>
    <t>APPROVED OUTAGE LIST FOR DATED 27.08.2025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</si>
</sst>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4" borderId="5" xfId="0" applyFill="1" applyBorder="1"/>
    <xf numFmtId="0" fontId="5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6" fillId="4" borderId="5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8" sqref="G8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52.42578125" style="12" customWidth="1"/>
    <col min="6" max="6" width="28.5703125" customWidth="1"/>
    <col min="7" max="7" width="15.7109375" customWidth="1"/>
    <col min="8" max="8" width="48.5703125" customWidth="1"/>
    <col min="9" max="10" width="19.5703125" customWidth="1"/>
    <col min="11" max="11" width="18.7109375" customWidth="1"/>
    <col min="12" max="12" width="12" customWidth="1"/>
    <col min="13" max="13" width="31" style="12" customWidth="1"/>
  </cols>
  <sheetData>
    <row r="1" spans="1:13" ht="43.7" customHeight="1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ht="42" customHeight="1">
      <c r="A2" s="1" t="s">
        <v>1</v>
      </c>
      <c r="B2" s="2">
        <v>45896</v>
      </c>
      <c r="C2" s="1"/>
      <c r="D2" s="1"/>
      <c r="E2" s="29" t="s">
        <v>134</v>
      </c>
      <c r="F2" s="30"/>
      <c r="G2" s="30"/>
      <c r="H2" s="30"/>
      <c r="I2" s="30"/>
      <c r="J2" s="30"/>
      <c r="K2" s="31"/>
      <c r="L2" s="1"/>
      <c r="M2" s="9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9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7" t="s">
        <v>15</v>
      </c>
      <c r="L4" s="16"/>
      <c r="M4" s="10" t="s">
        <v>16</v>
      </c>
    </row>
    <row r="5" spans="1:13" ht="36" customHeight="1">
      <c r="A5" s="4">
        <v>1</v>
      </c>
      <c r="B5" s="5">
        <v>45895.539768518516</v>
      </c>
      <c r="C5" s="4" t="s">
        <v>17</v>
      </c>
      <c r="D5" s="4"/>
      <c r="E5" s="11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11" t="s">
        <v>109</v>
      </c>
    </row>
    <row r="6" spans="1:13" ht="36" customHeight="1">
      <c r="A6" s="4">
        <f>A5+1</f>
        <v>2</v>
      </c>
      <c r="B6" s="5">
        <v>45895.654537037037</v>
      </c>
      <c r="C6" s="4" t="s">
        <v>26</v>
      </c>
      <c r="D6" s="4"/>
      <c r="E6" s="11" t="s">
        <v>27</v>
      </c>
      <c r="F6" s="4" t="s">
        <v>28</v>
      </c>
      <c r="G6" s="4" t="s">
        <v>29</v>
      </c>
      <c r="H6" s="4" t="s">
        <v>30</v>
      </c>
      <c r="I6" s="6" t="s">
        <v>22</v>
      </c>
      <c r="J6" s="6" t="s">
        <v>31</v>
      </c>
      <c r="K6" s="7" t="s">
        <v>32</v>
      </c>
      <c r="L6" s="8" t="s">
        <v>33</v>
      </c>
      <c r="M6" s="11" t="s">
        <v>110</v>
      </c>
    </row>
    <row r="7" spans="1:13" ht="36" customHeight="1">
      <c r="A7" s="4">
        <f t="shared" ref="A7:A22" si="0">A6+1</f>
        <v>3</v>
      </c>
      <c r="B7" s="5">
        <v>45895.655428240738</v>
      </c>
      <c r="C7" s="4" t="s">
        <v>34</v>
      </c>
      <c r="D7" s="4"/>
      <c r="E7" s="11" t="s">
        <v>35</v>
      </c>
      <c r="F7" s="4" t="s">
        <v>28</v>
      </c>
      <c r="G7" s="4" t="s">
        <v>29</v>
      </c>
      <c r="H7" s="4" t="s">
        <v>30</v>
      </c>
      <c r="I7" s="6" t="s">
        <v>36</v>
      </c>
      <c r="J7" s="6" t="s">
        <v>37</v>
      </c>
      <c r="K7" s="7" t="s">
        <v>32</v>
      </c>
      <c r="L7" s="8" t="s">
        <v>33</v>
      </c>
      <c r="M7" s="11" t="s">
        <v>110</v>
      </c>
    </row>
    <row r="8" spans="1:13" ht="36" customHeight="1">
      <c r="A8" s="4">
        <f t="shared" si="0"/>
        <v>4</v>
      </c>
      <c r="B8" s="5">
        <v>45895.626817129632</v>
      </c>
      <c r="C8" s="4" t="s">
        <v>38</v>
      </c>
      <c r="D8" s="4"/>
      <c r="E8" s="11" t="s">
        <v>39</v>
      </c>
      <c r="F8" s="4" t="s">
        <v>40</v>
      </c>
      <c r="G8" s="4" t="s">
        <v>29</v>
      </c>
      <c r="H8" s="4" t="s">
        <v>41</v>
      </c>
      <c r="I8" s="6" t="s">
        <v>42</v>
      </c>
      <c r="J8" s="6" t="s">
        <v>23</v>
      </c>
      <c r="K8" s="7" t="s">
        <v>43</v>
      </c>
      <c r="L8" s="8" t="s">
        <v>44</v>
      </c>
      <c r="M8" s="11" t="s">
        <v>109</v>
      </c>
    </row>
    <row r="9" spans="1:13" ht="36" customHeight="1">
      <c r="A9" s="4">
        <f t="shared" si="0"/>
        <v>5</v>
      </c>
      <c r="B9" s="5">
        <v>45895.615914351853</v>
      </c>
      <c r="C9" s="4" t="s">
        <v>45</v>
      </c>
      <c r="D9" s="4"/>
      <c r="E9" s="11" t="s">
        <v>46</v>
      </c>
      <c r="F9" s="4" t="s">
        <v>47</v>
      </c>
      <c r="G9" s="4" t="s">
        <v>29</v>
      </c>
      <c r="H9" s="4" t="s">
        <v>48</v>
      </c>
      <c r="I9" s="6" t="s">
        <v>42</v>
      </c>
      <c r="J9" s="6" t="s">
        <v>49</v>
      </c>
      <c r="K9" s="7" t="s">
        <v>50</v>
      </c>
      <c r="L9" s="8" t="s">
        <v>51</v>
      </c>
      <c r="M9" s="11" t="s">
        <v>110</v>
      </c>
    </row>
    <row r="10" spans="1:13" ht="36" customHeight="1">
      <c r="A10" s="4">
        <f t="shared" si="0"/>
        <v>6</v>
      </c>
      <c r="B10" s="5">
        <v>45881.722453703704</v>
      </c>
      <c r="C10" s="4" t="s">
        <v>60</v>
      </c>
      <c r="D10" s="4" t="s">
        <v>52</v>
      </c>
      <c r="E10" s="11" t="s">
        <v>53</v>
      </c>
      <c r="F10" s="4" t="s">
        <v>54</v>
      </c>
      <c r="G10" s="4" t="s">
        <v>29</v>
      </c>
      <c r="H10" s="4" t="s">
        <v>61</v>
      </c>
      <c r="I10" s="6" t="s">
        <v>56</v>
      </c>
      <c r="J10" s="6" t="s">
        <v>57</v>
      </c>
      <c r="K10" s="7" t="s">
        <v>58</v>
      </c>
      <c r="L10" s="8" t="s">
        <v>59</v>
      </c>
      <c r="M10" s="11" t="s">
        <v>111</v>
      </c>
    </row>
    <row r="11" spans="1:13" ht="36" customHeight="1">
      <c r="A11" s="4">
        <f t="shared" si="0"/>
        <v>7</v>
      </c>
      <c r="B11" s="5">
        <v>45895.544537037036</v>
      </c>
      <c r="C11" s="4" t="s">
        <v>62</v>
      </c>
      <c r="D11" s="4"/>
      <c r="E11" s="11" t="s">
        <v>63</v>
      </c>
      <c r="F11" s="4" t="s">
        <v>64</v>
      </c>
      <c r="G11" s="4" t="s">
        <v>29</v>
      </c>
      <c r="H11" s="4" t="s">
        <v>65</v>
      </c>
      <c r="I11" s="6" t="s">
        <v>66</v>
      </c>
      <c r="J11" s="6" t="s">
        <v>31</v>
      </c>
      <c r="K11" s="7" t="s">
        <v>67</v>
      </c>
      <c r="L11" s="8" t="s">
        <v>68</v>
      </c>
      <c r="M11" s="11" t="s">
        <v>109</v>
      </c>
    </row>
    <row r="12" spans="1:13" ht="36" customHeight="1">
      <c r="A12" s="4">
        <f t="shared" si="0"/>
        <v>8</v>
      </c>
      <c r="B12" s="5">
        <v>45895.548182870371</v>
      </c>
      <c r="C12" s="4" t="s">
        <v>69</v>
      </c>
      <c r="D12" s="4"/>
      <c r="E12" s="11" t="s">
        <v>70</v>
      </c>
      <c r="F12" s="4" t="s">
        <v>64</v>
      </c>
      <c r="G12" s="4" t="s">
        <v>29</v>
      </c>
      <c r="H12" s="4" t="s">
        <v>65</v>
      </c>
      <c r="I12" s="6" t="s">
        <v>31</v>
      </c>
      <c r="J12" s="6" t="s">
        <v>23</v>
      </c>
      <c r="K12" s="7" t="s">
        <v>67</v>
      </c>
      <c r="L12" s="8" t="s">
        <v>68</v>
      </c>
      <c r="M12" s="11" t="s">
        <v>109</v>
      </c>
    </row>
    <row r="13" spans="1:13" ht="36" customHeight="1">
      <c r="A13" s="4">
        <f t="shared" si="0"/>
        <v>9</v>
      </c>
      <c r="B13" s="5">
        <v>45838.644189814811</v>
      </c>
      <c r="C13" s="4" t="s">
        <v>71</v>
      </c>
      <c r="D13" s="4" t="s">
        <v>72</v>
      </c>
      <c r="E13" s="11" t="s">
        <v>73</v>
      </c>
      <c r="F13" s="4" t="s">
        <v>74</v>
      </c>
      <c r="G13" s="4" t="s">
        <v>20</v>
      </c>
      <c r="H13" s="4" t="s">
        <v>75</v>
      </c>
      <c r="I13" s="6" t="s">
        <v>76</v>
      </c>
      <c r="J13" s="6" t="s">
        <v>77</v>
      </c>
      <c r="K13" s="7" t="s">
        <v>78</v>
      </c>
      <c r="L13" s="8" t="s">
        <v>68</v>
      </c>
      <c r="M13" s="11" t="s">
        <v>112</v>
      </c>
    </row>
    <row r="14" spans="1:13" ht="36" customHeight="1">
      <c r="A14" s="4">
        <f t="shared" si="0"/>
        <v>10</v>
      </c>
      <c r="B14" s="5">
        <v>45838.67460648148</v>
      </c>
      <c r="C14" s="4" t="s">
        <v>79</v>
      </c>
      <c r="D14" s="4" t="s">
        <v>72</v>
      </c>
      <c r="E14" s="11" t="s">
        <v>80</v>
      </c>
      <c r="F14" s="4" t="s">
        <v>74</v>
      </c>
      <c r="G14" s="4" t="s">
        <v>29</v>
      </c>
      <c r="H14" s="4" t="s">
        <v>75</v>
      </c>
      <c r="I14" s="6" t="s">
        <v>76</v>
      </c>
      <c r="J14" s="6" t="s">
        <v>77</v>
      </c>
      <c r="K14" s="7" t="s">
        <v>78</v>
      </c>
      <c r="L14" s="8" t="s">
        <v>68</v>
      </c>
      <c r="M14" s="11" t="s">
        <v>112</v>
      </c>
    </row>
    <row r="15" spans="1:13" ht="36" customHeight="1">
      <c r="A15" s="4">
        <f t="shared" si="0"/>
        <v>11</v>
      </c>
      <c r="B15" s="5">
        <v>45895.709560185183</v>
      </c>
      <c r="C15" s="4" t="s">
        <v>81</v>
      </c>
      <c r="D15" s="4"/>
      <c r="E15" s="11" t="s">
        <v>82</v>
      </c>
      <c r="F15" s="4" t="s">
        <v>83</v>
      </c>
      <c r="G15" s="4" t="s">
        <v>29</v>
      </c>
      <c r="H15" s="4" t="s">
        <v>84</v>
      </c>
      <c r="I15" s="6" t="s">
        <v>42</v>
      </c>
      <c r="J15" s="6" t="s">
        <v>49</v>
      </c>
      <c r="K15" s="7" t="s">
        <v>85</v>
      </c>
      <c r="L15" s="8" t="s">
        <v>86</v>
      </c>
      <c r="M15" s="11" t="s">
        <v>110</v>
      </c>
    </row>
    <row r="16" spans="1:13" ht="36" customHeight="1">
      <c r="A16" s="4">
        <f t="shared" si="0"/>
        <v>12</v>
      </c>
      <c r="B16" s="5">
        <v>45894.667395833334</v>
      </c>
      <c r="C16" s="4" t="s">
        <v>87</v>
      </c>
      <c r="D16" s="4"/>
      <c r="E16" s="13" t="s">
        <v>88</v>
      </c>
      <c r="F16" s="4" t="s">
        <v>89</v>
      </c>
      <c r="G16" s="4" t="s">
        <v>29</v>
      </c>
      <c r="H16" s="4" t="s">
        <v>90</v>
      </c>
      <c r="I16" s="6" t="s">
        <v>42</v>
      </c>
      <c r="J16" s="6" t="s">
        <v>23</v>
      </c>
      <c r="K16" s="7" t="s">
        <v>91</v>
      </c>
      <c r="L16" s="8" t="s">
        <v>92</v>
      </c>
      <c r="M16" s="11" t="s">
        <v>113</v>
      </c>
    </row>
    <row r="17" spans="1:13" ht="36" customHeight="1">
      <c r="A17" s="4">
        <f t="shared" si="0"/>
        <v>13</v>
      </c>
      <c r="B17" s="5">
        <v>45881.72446759259</v>
      </c>
      <c r="C17" s="4" t="s">
        <v>94</v>
      </c>
      <c r="D17" s="4" t="s">
        <v>52</v>
      </c>
      <c r="E17" s="11" t="s">
        <v>95</v>
      </c>
      <c r="F17" s="4" t="s">
        <v>93</v>
      </c>
      <c r="G17" s="4" t="s">
        <v>29</v>
      </c>
      <c r="H17" s="4" t="s">
        <v>55</v>
      </c>
      <c r="I17" s="6" t="s">
        <v>56</v>
      </c>
      <c r="J17" s="6" t="s">
        <v>57</v>
      </c>
      <c r="K17" s="7" t="s">
        <v>58</v>
      </c>
      <c r="L17" s="8" t="s">
        <v>59</v>
      </c>
      <c r="M17" s="11" t="s">
        <v>111</v>
      </c>
    </row>
    <row r="18" spans="1:13" ht="36" customHeight="1">
      <c r="A18" s="4">
        <f t="shared" si="0"/>
        <v>14</v>
      </c>
      <c r="B18" s="5">
        <v>45895.702835648146</v>
      </c>
      <c r="C18" s="4" t="s">
        <v>96</v>
      </c>
      <c r="D18" s="4"/>
      <c r="E18" s="11" t="s">
        <v>97</v>
      </c>
      <c r="F18" s="4" t="s">
        <v>98</v>
      </c>
      <c r="G18" s="4" t="s">
        <v>29</v>
      </c>
      <c r="H18" s="4" t="s">
        <v>99</v>
      </c>
      <c r="I18" s="6" t="s">
        <v>100</v>
      </c>
      <c r="J18" s="6" t="s">
        <v>37</v>
      </c>
      <c r="K18" s="7" t="s">
        <v>101</v>
      </c>
      <c r="L18" s="8" t="s">
        <v>102</v>
      </c>
      <c r="M18" s="11" t="s">
        <v>114</v>
      </c>
    </row>
    <row r="19" spans="1:13" ht="36" customHeight="1">
      <c r="A19" s="19">
        <f t="shared" si="0"/>
        <v>15</v>
      </c>
      <c r="B19" s="20">
        <v>45895.444444444445</v>
      </c>
      <c r="C19" s="19" t="s">
        <v>103</v>
      </c>
      <c r="D19" s="19"/>
      <c r="E19" s="18" t="s">
        <v>104</v>
      </c>
      <c r="F19" s="19" t="s">
        <v>105</v>
      </c>
      <c r="G19" s="19" t="s">
        <v>29</v>
      </c>
      <c r="H19" s="19" t="s">
        <v>106</v>
      </c>
      <c r="I19" s="21" t="s">
        <v>22</v>
      </c>
      <c r="J19" s="21" t="s">
        <v>23</v>
      </c>
      <c r="K19" s="22" t="s">
        <v>107</v>
      </c>
      <c r="L19" s="23" t="s">
        <v>108</v>
      </c>
      <c r="M19" s="18" t="s">
        <v>115</v>
      </c>
    </row>
    <row r="20" spans="1:13" ht="30">
      <c r="A20" s="4">
        <f t="shared" si="0"/>
        <v>16</v>
      </c>
      <c r="B20" s="24"/>
      <c r="C20" s="24"/>
      <c r="D20" s="24"/>
      <c r="E20" s="25" t="s">
        <v>116</v>
      </c>
      <c r="F20" s="25" t="s">
        <v>117</v>
      </c>
      <c r="G20" s="24"/>
      <c r="H20" s="25" t="s">
        <v>121</v>
      </c>
      <c r="I20" s="25" t="s">
        <v>118</v>
      </c>
      <c r="J20" s="25" t="s">
        <v>119</v>
      </c>
      <c r="K20" s="25" t="s">
        <v>118</v>
      </c>
      <c r="L20" s="25" t="s">
        <v>120</v>
      </c>
      <c r="M20" s="26" t="s">
        <v>109</v>
      </c>
    </row>
    <row r="21" spans="1:13">
      <c r="A21" s="19">
        <f t="shared" si="0"/>
        <v>17</v>
      </c>
      <c r="B21" s="24"/>
      <c r="C21" s="24"/>
      <c r="D21" s="24"/>
      <c r="E21" s="25" t="s">
        <v>122</v>
      </c>
      <c r="F21" s="25" t="s">
        <v>123</v>
      </c>
      <c r="G21" s="24"/>
      <c r="H21" s="25" t="s">
        <v>126</v>
      </c>
      <c r="I21" s="25" t="s">
        <v>118</v>
      </c>
      <c r="J21" s="25" t="s">
        <v>124</v>
      </c>
      <c r="K21" s="25" t="s">
        <v>118</v>
      </c>
      <c r="L21" s="25" t="s">
        <v>125</v>
      </c>
      <c r="M21" s="26" t="s">
        <v>127</v>
      </c>
    </row>
    <row r="22" spans="1:13" ht="60">
      <c r="A22" s="4">
        <f t="shared" si="0"/>
        <v>18</v>
      </c>
      <c r="B22" s="24"/>
      <c r="C22" s="24"/>
      <c r="D22" s="24"/>
      <c r="E22" s="25" t="s">
        <v>128</v>
      </c>
      <c r="F22" s="25" t="s">
        <v>129</v>
      </c>
      <c r="G22" s="24"/>
      <c r="H22" s="25" t="s">
        <v>132</v>
      </c>
      <c r="I22" s="25" t="s">
        <v>118</v>
      </c>
      <c r="J22" s="25" t="s">
        <v>130</v>
      </c>
      <c r="K22" s="25" t="s">
        <v>118</v>
      </c>
      <c r="L22" s="25" t="s">
        <v>131</v>
      </c>
      <c r="M22" s="26" t="s">
        <v>109</v>
      </c>
    </row>
    <row r="23" spans="1:13">
      <c r="A23" s="24"/>
      <c r="B23" s="24"/>
      <c r="C23" s="24"/>
      <c r="D23" s="24"/>
      <c r="E23" s="27"/>
      <c r="F23" s="24"/>
      <c r="G23" s="24"/>
      <c r="H23" s="24"/>
      <c r="I23" s="24"/>
      <c r="J23" s="24"/>
      <c r="K23" s="24"/>
      <c r="L23" s="24"/>
      <c r="M23" s="28" t="s">
        <v>133</v>
      </c>
    </row>
  </sheetData>
  <mergeCells count="3">
    <mergeCell ref="B1:M1"/>
    <mergeCell ref="K4:L4"/>
    <mergeCell ref="E2:K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2025-08-26T11:46:15Z</dcterms:created>
  <dcterms:modified xsi:type="dcterms:W3CDTF">2025-08-26T14:26:41Z</dcterms:modified>
</cp:coreProperties>
</file>