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Sheet0!$A$1:$M$24</definedName>
  </definedNames>
  <calcPr calcId="162913"/>
</workbook>
</file>

<file path=xl/calcChain.xml><?xml version="1.0" encoding="utf-8"?>
<calcChain xmlns="http://schemas.openxmlformats.org/spreadsheetml/2006/main">
  <c r="A8" i="1" l="1"/>
  <c r="A10" i="1"/>
  <c r="A12" i="1"/>
  <c r="A14" i="1"/>
  <c r="A16" i="1"/>
  <c r="A18" i="1"/>
  <c r="A20" i="1"/>
  <c r="A22" i="1"/>
  <c r="A24" i="1"/>
  <c r="A26" i="1"/>
  <c r="A28" i="1"/>
  <c r="A6" i="1" l="1"/>
</calcChain>
</file>

<file path=xl/sharedStrings.xml><?xml version="1.0" encoding="utf-8"?>
<sst xmlns="http://schemas.openxmlformats.org/spreadsheetml/2006/main" count="259" uniqueCount="172">
  <si>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</si>
  <si>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</si>
  <si>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</si>
  <si>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</si>
  <si>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</si>
  <si>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</si>
  <si>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</si>
  <si>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</si>
  <si>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</si>
  <si>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</si>
  <si>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</si>
  <si>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</si>
  <si>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</si>
  <si>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</si>
  <si>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</si>
  <si>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</si>
  <si>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</si>
  <si>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MR2510/0472</t>
  </si>
  <si>
    <t>132KV_132 kV Anuppur-Shahdol line</t>
  </si>
  <si>
    <t>220KV_ANUPPUR</t>
  </si>
  <si>
    <t>NON-OCCM-MP</t>
  </si>
  <si>
    <t>F/o disc replacement &amp; other line maintenance</t>
  </si>
  <si>
    <t>17-10-2025 10:00:00</t>
  </si>
  <si>
    <t>17-10-2025 17:00:00</t>
  </si>
  <si>
    <t>Jitendra Tiwari</t>
  </si>
  <si>
    <t>9425805298</t>
  </si>
  <si>
    <t>MR2510/0468</t>
  </si>
  <si>
    <t>220KV_160MVA 220/132 BHEL X-MER</t>
  </si>
  <si>
    <t>Hot Point (132KV sideY-Ph CT clamp Dropper Jumper)</t>
  </si>
  <si>
    <t>17-10-2025 09:00:00</t>
  </si>
  <si>
    <t>Sunil Kumar Bhalavi</t>
  </si>
  <si>
    <t>9425804704</t>
  </si>
  <si>
    <t>MR2510/0470</t>
  </si>
  <si>
    <t>132KV_132KV Bhonra Raghogarh Line</t>
  </si>
  <si>
    <t>132KV_BHONRA</t>
  </si>
  <si>
    <t>For DF/O &amp; line Maint. work</t>
  </si>
  <si>
    <t>Akhilesh Singh</t>
  </si>
  <si>
    <t>8586865656</t>
  </si>
  <si>
    <t>MR2510/0474</t>
  </si>
  <si>
    <t>132KV_132 kv bijawar-Badamalehra ckt</t>
  </si>
  <si>
    <t>132KV_BIJAWAR</t>
  </si>
  <si>
    <t>for damaged conductor replacement work</t>
  </si>
  <si>
    <t>17-10-2025 11:00:00</t>
  </si>
  <si>
    <t>17-10-2025 13:00:00</t>
  </si>
  <si>
    <t>Brajendra soni</t>
  </si>
  <si>
    <t>9131327770</t>
  </si>
  <si>
    <t>MR2510/0241</t>
  </si>
  <si>
    <t>400KV_400 kv main bus-2</t>
  </si>
  <si>
    <t>400KV_BINA4</t>
  </si>
  <si>
    <t>for stringing and extension of main bus-2</t>
  </si>
  <si>
    <t>Anil mahor</t>
  </si>
  <si>
    <t>9425805149</t>
  </si>
  <si>
    <t>MR2510/0467</t>
  </si>
  <si>
    <t>132KV_132 kV Chhindwara Saori Ckt-II</t>
  </si>
  <si>
    <t>220KV_CHHINDWARA</t>
  </si>
  <si>
    <t>J/c,V/d,A/h tightening and F/o disc replacement wo</t>
  </si>
  <si>
    <t>A.M.Shende</t>
  </si>
  <si>
    <t>7587951136</t>
  </si>
  <si>
    <t>MR2510/0469</t>
  </si>
  <si>
    <t>132KV_132 kV Chhindwara Saori Ckt-I</t>
  </si>
  <si>
    <t>J/c,A/h,V/d tightening and F/o disc replace</t>
  </si>
  <si>
    <t>17-10-2025 14:00:00</t>
  </si>
  <si>
    <t>17-10-2025 18:00:00</t>
  </si>
  <si>
    <t>MR2509/0454</t>
  </si>
  <si>
    <t>Continuous</t>
  </si>
  <si>
    <t>220KV_220KV DAMOH - KATNI LINE</t>
  </si>
  <si>
    <t>220KV_DAMOH</t>
  </si>
  <si>
    <t>TOWER STRENGTHENING WORK</t>
  </si>
  <si>
    <t>13-10-2025 09:00:00</t>
  </si>
  <si>
    <t>18-10-2025 18:00:00</t>
  </si>
  <si>
    <t>SHRI M.M. BAIG</t>
  </si>
  <si>
    <t>9425805067</t>
  </si>
  <si>
    <t>MR2510/0022</t>
  </si>
  <si>
    <t>Daily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</si>
  <si>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</si>
  <si>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</si>
  <si>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</si>
  <si>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</si>
  <si>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</si>
  <si>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</si>
  <si>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</si>
  <si>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</si>
  <si>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</si>
  <si>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MR2510/0410</t>
  </si>
  <si>
    <t>220KV_160 MVA BHEL XMER 220/132 KV</t>
  </si>
  <si>
    <t>220KV_HOSHANGABAD</t>
  </si>
  <si>
    <t>POST MANSOON MAINTENANCE &amp; TESTING WORK</t>
  </si>
  <si>
    <t>V.P.DWIVEDI</t>
  </si>
  <si>
    <t>9425804799</t>
  </si>
  <si>
    <t>MR2510/0451</t>
  </si>
  <si>
    <t>220KV_220 KV Itarsi-Handia II</t>
  </si>
  <si>
    <t>220KV_ITARSI</t>
  </si>
  <si>
    <t>Replacement of Single to Double dis insul.string</t>
  </si>
  <si>
    <t>16-10-2025 09:00:00</t>
  </si>
  <si>
    <t>Ashutosh Rai</t>
  </si>
  <si>
    <t>9425806902</t>
  </si>
  <si>
    <t>MR2509/0411</t>
  </si>
  <si>
    <t>400KV_400KV DAMOH - KATNI LINE</t>
  </si>
  <si>
    <t>400KV_KATNI4</t>
  </si>
  <si>
    <t>OCCM-MP</t>
  </si>
  <si>
    <t>MR2510/0464</t>
  </si>
  <si>
    <t>400KV_400KV Pithampur- Badnawar Ckt-1</t>
  </si>
  <si>
    <t>400KV_PITHAMPUR4</t>
  </si>
  <si>
    <t>for pad clamp replace on R- Phase Line side isolat</t>
  </si>
  <si>
    <t>17-10-2025 16:00:00</t>
  </si>
  <si>
    <t>Shri Rajudas bairagi</t>
  </si>
  <si>
    <t>9425801532</t>
  </si>
  <si>
    <t>MR2510/0477</t>
  </si>
  <si>
    <t>220KV_160 MVA X MER 2ND BHEL</t>
  </si>
  <si>
    <t>220KV_RAJGARH (BIAORA)</t>
  </si>
  <si>
    <t>POST MANSOON MAITENANCE</t>
  </si>
  <si>
    <t>16-10-2025 00:00:00</t>
  </si>
  <si>
    <t>17-10-2025 00:00:00</t>
  </si>
  <si>
    <t>NEELESH BASTRI</t>
  </si>
  <si>
    <t>9425305055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</si>
  <si>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</si>
  <si>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</si>
  <si>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</si>
  <si>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</si>
  <si>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</si>
  <si>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</si>
  <si>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</si>
  <si>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MR2510/0473</t>
  </si>
  <si>
    <t>132KV_132/33 KV 40 MVA TELK X-MER 02</t>
  </si>
  <si>
    <t>132KV_SIDHI1</t>
  </si>
  <si>
    <t>FOR OIL TOPPING WORK</t>
  </si>
  <si>
    <t>17-10-2025 15:00:00</t>
  </si>
  <si>
    <t>SHRI R B SINGH</t>
  </si>
  <si>
    <t>9907230394</t>
  </si>
  <si>
    <t>MR2510/0465</t>
  </si>
  <si>
    <t>220KV_220kV Tikamgarh â¿¿ Chhatarpur  Line</t>
  </si>
  <si>
    <t>220KV_TIKAMGARH</t>
  </si>
  <si>
    <t>Slip AH/VD Removal &amp; other Line maintenance work</t>
  </si>
  <si>
    <t>Manoj Kumar Tiwari</t>
  </si>
  <si>
    <t>9425804993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</si>
  <si>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</si>
  <si>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</si>
  <si>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</si>
  <si>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</si>
  <si>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</si>
  <si>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</si>
  <si>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</si>
  <si>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</si>
  <si>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ok</t>
  </si>
  <si>
    <t xml:space="preserve">Deferred due to s/d on 160MVA at Anuppur </t>
  </si>
  <si>
    <t>sub ld</t>
  </si>
  <si>
    <t>Deferred, not approved in WRPC</t>
  </si>
  <si>
    <t>ok, o&amp;m shall be informed</t>
  </si>
  <si>
    <t>Deffered</t>
  </si>
  <si>
    <t>data confirmation required from communication</t>
  </si>
  <si>
    <t>ok, through sub ld</t>
  </si>
  <si>
    <t>APPROVED OUTAGE LIST FOR DATED 17.10.2025</t>
  </si>
  <si>
    <t>NHPTL-TESTING-of 100 MVA, 220 kV 3 ph Transformer</t>
  </si>
  <si>
    <t>NHPTL</t>
  </si>
  <si>
    <t>17-Oct-2025</t>
  </si>
  <si>
    <t>Expected short circuit current: 1.5 kA +/- 10% Expected fault current: 2.5 kA Time duration: 250 ms +/- 10% No. of shots to be taken:</t>
  </si>
  <si>
    <t>ok, every instructions of WRLDC to be forwarded to JP BINA and MP BINA</t>
  </si>
  <si>
    <t>220KV-MEHGAON-AURIYA-1</t>
  </si>
  <si>
    <t>NLDC,MADHYA PRADESH</t>
  </si>
  <si>
    <t>09:00</t>
  </si>
  <si>
    <t>17:00</t>
  </si>
  <si>
    <t>FOR LINE MAINTENANCE WORK i.e. CLEANING OF DISC INSULATORS DURING LINE PATROLLING , REPLACEMENT OF FLASHOVERED DISC INSULATORS, TREE BRANCH CUTTING ETC AT VARIOUS TOWER LOCATIONS</t>
  </si>
  <si>
    <t>real time</t>
  </si>
  <si>
    <t>220KV-KHANDWA-CHHEGAON-2</t>
  </si>
  <si>
    <t>MADHYA PRADESH</t>
  </si>
  <si>
    <t>08:00</t>
  </si>
  <si>
    <t>18:00</t>
  </si>
  <si>
    <t>400KV/220KV SHUJALPUR-ICT-1</t>
  </si>
  <si>
    <t>POWERGRID-WR2 (PGCIL)</t>
  </si>
  <si>
    <t>17:30</t>
  </si>
  <si>
    <t xml:space="preserve">315MVA,400/220kV ICT-I AT SHUJALPUR, Dia to be kept open at both sides 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</si>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</sst>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9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22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20" fontId="6" fillId="4" borderId="5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4" borderId="5" xfId="0" applyFill="1" applyBorder="1"/>
    <xf numFmtId="0" fontId="7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7" fillId="0" borderId="0" xfId="0" applyFont="1"/>
    <xf numFmtId="0" fontId="7" fillId="4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pane xSplit="6" ySplit="1" topLeftCell="G17" activePane="bottomRight" state="frozen"/>
      <selection pane="topRight" activeCell="G1" sqref="G1"/>
      <selection pane="bottomLeft" activeCell="A2" sqref="A2"/>
      <selection pane="bottomRight" activeCell="I21" sqref="I21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49.7109375" style="29" customWidth="1"/>
    <col min="6" max="6" width="23.5703125" customWidth="1"/>
    <col min="7" max="7" width="15.7109375" customWidth="1"/>
    <col min="8" max="8" width="50.140625" style="35" customWidth="1"/>
    <col min="9" max="10" width="19.42578125" customWidth="1"/>
    <col min="11" max="11" width="19" customWidth="1"/>
    <col min="12" max="12" width="12" customWidth="1"/>
    <col min="13" max="13" width="54" style="29" customWidth="1"/>
  </cols>
  <sheetData>
    <row r="1" spans="1:13" ht="43.7" customHeight="1" x14ac:dyDescent="0.25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42" customHeight="1" x14ac:dyDescent="0.25">
      <c r="A2" s="1" t="s">
        <v>1</v>
      </c>
      <c r="B2" s="2">
        <v>45947</v>
      </c>
      <c r="C2" s="1"/>
      <c r="D2" s="14" t="s">
        <v>151</v>
      </c>
      <c r="E2" s="15"/>
      <c r="F2" s="15"/>
      <c r="G2" s="15"/>
      <c r="H2" s="15"/>
      <c r="I2" s="15"/>
      <c r="J2" s="15"/>
      <c r="K2" s="16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3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9" t="s">
        <v>9</v>
      </c>
      <c r="F4" s="3" t="s">
        <v>10</v>
      </c>
      <c r="G4" s="3" t="s">
        <v>11</v>
      </c>
      <c r="H4" s="32" t="s">
        <v>12</v>
      </c>
      <c r="I4" s="3" t="s">
        <v>13</v>
      </c>
      <c r="J4" s="3" t="s">
        <v>14</v>
      </c>
      <c r="K4" s="13" t="s">
        <v>15</v>
      </c>
      <c r="L4" s="12"/>
      <c r="M4" s="9" t="s">
        <v>16</v>
      </c>
    </row>
    <row r="5" spans="1:13" ht="37.5" customHeight="1" x14ac:dyDescent="0.25">
      <c r="A5" s="4">
        <v>1</v>
      </c>
      <c r="B5" s="5">
        <v>45946.642476851855</v>
      </c>
      <c r="C5" s="4" t="s">
        <v>17</v>
      </c>
      <c r="D5" s="4"/>
      <c r="E5" s="9" t="s">
        <v>18</v>
      </c>
      <c r="F5" s="4" t="s">
        <v>19</v>
      </c>
      <c r="G5" s="4" t="s">
        <v>20</v>
      </c>
      <c r="H5" s="32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9" t="s">
        <v>144</v>
      </c>
    </row>
    <row r="6" spans="1:13" ht="37.5" customHeight="1" x14ac:dyDescent="0.25">
      <c r="A6" s="4">
        <f>A5+1</f>
        <v>2</v>
      </c>
      <c r="B6" s="5">
        <v>45946.518865740742</v>
      </c>
      <c r="C6" s="4" t="s">
        <v>26</v>
      </c>
      <c r="D6" s="4"/>
      <c r="E6" s="9" t="s">
        <v>27</v>
      </c>
      <c r="F6" s="4" t="s">
        <v>19</v>
      </c>
      <c r="G6" s="4" t="s">
        <v>20</v>
      </c>
      <c r="H6" s="32" t="s">
        <v>28</v>
      </c>
      <c r="I6" s="6" t="s">
        <v>29</v>
      </c>
      <c r="J6" s="6" t="s">
        <v>23</v>
      </c>
      <c r="K6" s="7" t="s">
        <v>30</v>
      </c>
      <c r="L6" s="8" t="s">
        <v>31</v>
      </c>
      <c r="M6" s="9" t="s">
        <v>143</v>
      </c>
    </row>
    <row r="7" spans="1:13" ht="37.5" customHeight="1" x14ac:dyDescent="0.25">
      <c r="A7" s="4">
        <v>3</v>
      </c>
      <c r="B7" s="5">
        <v>45946.56827546296</v>
      </c>
      <c r="C7" s="4" t="s">
        <v>32</v>
      </c>
      <c r="D7" s="4"/>
      <c r="E7" s="9" t="s">
        <v>33</v>
      </c>
      <c r="F7" s="4" t="s">
        <v>34</v>
      </c>
      <c r="G7" s="4" t="s">
        <v>20</v>
      </c>
      <c r="H7" s="32" t="s">
        <v>35</v>
      </c>
      <c r="I7" s="6" t="s">
        <v>22</v>
      </c>
      <c r="J7" s="6" t="s">
        <v>23</v>
      </c>
      <c r="K7" s="7" t="s">
        <v>36</v>
      </c>
      <c r="L7" s="8" t="s">
        <v>37</v>
      </c>
      <c r="M7" s="9" t="s">
        <v>145</v>
      </c>
    </row>
    <row r="8" spans="1:13" ht="37.5" customHeight="1" x14ac:dyDescent="0.25">
      <c r="A8" s="4">
        <f t="shared" ref="A8:A13" si="0">A7+1</f>
        <v>4</v>
      </c>
      <c r="B8" s="5">
        <v>45946.657719907409</v>
      </c>
      <c r="C8" s="4" t="s">
        <v>38</v>
      </c>
      <c r="D8" s="4"/>
      <c r="E8" s="9" t="s">
        <v>39</v>
      </c>
      <c r="F8" s="4" t="s">
        <v>40</v>
      </c>
      <c r="G8" s="4" t="s">
        <v>20</v>
      </c>
      <c r="H8" s="32" t="s">
        <v>41</v>
      </c>
      <c r="I8" s="6" t="s">
        <v>42</v>
      </c>
      <c r="J8" s="6" t="s">
        <v>43</v>
      </c>
      <c r="K8" s="7" t="s">
        <v>44</v>
      </c>
      <c r="L8" s="8" t="s">
        <v>45</v>
      </c>
      <c r="M8" s="9" t="s">
        <v>143</v>
      </c>
    </row>
    <row r="9" spans="1:13" ht="37.5" customHeight="1" x14ac:dyDescent="0.25">
      <c r="A9" s="4">
        <v>5</v>
      </c>
      <c r="B9" s="5">
        <v>45938.701365740744</v>
      </c>
      <c r="C9" s="4" t="s">
        <v>46</v>
      </c>
      <c r="D9" s="4"/>
      <c r="E9" s="9" t="s">
        <v>47</v>
      </c>
      <c r="F9" s="4" t="s">
        <v>48</v>
      </c>
      <c r="G9" s="4" t="s">
        <v>20</v>
      </c>
      <c r="H9" s="32" t="s">
        <v>49</v>
      </c>
      <c r="I9" s="6" t="s">
        <v>29</v>
      </c>
      <c r="J9" s="6" t="s">
        <v>23</v>
      </c>
      <c r="K9" s="7" t="s">
        <v>50</v>
      </c>
      <c r="L9" s="8" t="s">
        <v>51</v>
      </c>
      <c r="M9" s="9" t="s">
        <v>146</v>
      </c>
    </row>
    <row r="10" spans="1:13" ht="37.5" customHeight="1" x14ac:dyDescent="0.25">
      <c r="A10" s="4">
        <f t="shared" ref="A10:A13" si="1">A9+1</f>
        <v>6</v>
      </c>
      <c r="B10" s="5">
        <v>45946.510960648149</v>
      </c>
      <c r="C10" s="4" t="s">
        <v>52</v>
      </c>
      <c r="D10" s="4"/>
      <c r="E10" s="9" t="s">
        <v>53</v>
      </c>
      <c r="F10" s="4" t="s">
        <v>54</v>
      </c>
      <c r="G10" s="4" t="s">
        <v>20</v>
      </c>
      <c r="H10" s="32" t="s">
        <v>55</v>
      </c>
      <c r="I10" s="6" t="s">
        <v>29</v>
      </c>
      <c r="J10" s="6" t="s">
        <v>43</v>
      </c>
      <c r="K10" s="7" t="s">
        <v>56</v>
      </c>
      <c r="L10" s="8" t="s">
        <v>57</v>
      </c>
      <c r="M10" s="9" t="s">
        <v>147</v>
      </c>
    </row>
    <row r="11" spans="1:13" ht="37.5" customHeight="1" x14ac:dyDescent="0.25">
      <c r="A11" s="4">
        <v>7</v>
      </c>
      <c r="B11" s="5">
        <v>45946.531157407408</v>
      </c>
      <c r="C11" s="4" t="s">
        <v>58</v>
      </c>
      <c r="D11" s="4"/>
      <c r="E11" s="9" t="s">
        <v>59</v>
      </c>
      <c r="F11" s="4" t="s">
        <v>54</v>
      </c>
      <c r="G11" s="4" t="s">
        <v>20</v>
      </c>
      <c r="H11" s="32" t="s">
        <v>60</v>
      </c>
      <c r="I11" s="6" t="s">
        <v>61</v>
      </c>
      <c r="J11" s="6" t="s">
        <v>62</v>
      </c>
      <c r="K11" s="7" t="s">
        <v>56</v>
      </c>
      <c r="L11" s="8" t="s">
        <v>57</v>
      </c>
      <c r="M11" s="9" t="s">
        <v>147</v>
      </c>
    </row>
    <row r="12" spans="1:13" ht="37.5" customHeight="1" x14ac:dyDescent="0.25">
      <c r="A12" s="4">
        <f t="shared" ref="A12:A13" si="2">A11+1</f>
        <v>8</v>
      </c>
      <c r="B12" s="5">
        <v>45918.72215277778</v>
      </c>
      <c r="C12" s="4" t="s">
        <v>63</v>
      </c>
      <c r="D12" s="4" t="s">
        <v>64</v>
      </c>
      <c r="E12" s="9" t="s">
        <v>65</v>
      </c>
      <c r="F12" s="4" t="s">
        <v>66</v>
      </c>
      <c r="G12" s="4" t="s">
        <v>20</v>
      </c>
      <c r="H12" s="32" t="s">
        <v>67</v>
      </c>
      <c r="I12" s="6" t="s">
        <v>68</v>
      </c>
      <c r="J12" s="6" t="s">
        <v>69</v>
      </c>
      <c r="K12" s="7" t="s">
        <v>70</v>
      </c>
      <c r="L12" s="8" t="s">
        <v>71</v>
      </c>
      <c r="M12" s="9" t="s">
        <v>148</v>
      </c>
    </row>
    <row r="13" spans="1:13" ht="37.5" customHeight="1" x14ac:dyDescent="0.25">
      <c r="A13" s="4">
        <v>9</v>
      </c>
      <c r="B13" s="5">
        <v>45932.473009259258</v>
      </c>
      <c r="C13" s="4" t="s">
        <v>72</v>
      </c>
      <c r="D13" s="4" t="s">
        <v>73</v>
      </c>
      <c r="E13" s="9" t="s">
        <v>74</v>
      </c>
      <c r="F13" s="4" t="s">
        <v>75</v>
      </c>
      <c r="G13" s="4" t="s">
        <v>20</v>
      </c>
      <c r="H13" s="32" t="s">
        <v>76</v>
      </c>
      <c r="I13" s="6" t="s">
        <v>77</v>
      </c>
      <c r="J13" s="6" t="s">
        <v>78</v>
      </c>
      <c r="K13" s="7" t="s">
        <v>79</v>
      </c>
      <c r="L13" s="8" t="s">
        <v>80</v>
      </c>
      <c r="M13" s="9" t="s">
        <v>149</v>
      </c>
    </row>
    <row r="14" spans="1:13" ht="37.5" customHeight="1" x14ac:dyDescent="0.25">
      <c r="A14" s="4">
        <f t="shared" ref="A14:A28" si="3">A13+1</f>
        <v>10</v>
      </c>
      <c r="B14" s="5">
        <v>45932.471319444441</v>
      </c>
      <c r="C14" s="4" t="s">
        <v>81</v>
      </c>
      <c r="D14" s="4" t="s">
        <v>73</v>
      </c>
      <c r="E14" s="9" t="s">
        <v>82</v>
      </c>
      <c r="F14" s="4" t="s">
        <v>75</v>
      </c>
      <c r="G14" s="4" t="s">
        <v>20</v>
      </c>
      <c r="H14" s="32" t="s">
        <v>76</v>
      </c>
      <c r="I14" s="6" t="s">
        <v>77</v>
      </c>
      <c r="J14" s="6" t="s">
        <v>78</v>
      </c>
      <c r="K14" s="7" t="s">
        <v>79</v>
      </c>
      <c r="L14" s="8" t="s">
        <v>80</v>
      </c>
      <c r="M14" s="9" t="s">
        <v>149</v>
      </c>
    </row>
    <row r="15" spans="1:13" ht="37.5" customHeight="1" x14ac:dyDescent="0.25">
      <c r="A15" s="4">
        <v>11</v>
      </c>
      <c r="B15" s="5">
        <v>45944.520729166667</v>
      </c>
      <c r="C15" s="4" t="s">
        <v>83</v>
      </c>
      <c r="D15" s="4"/>
      <c r="E15" s="9" t="s">
        <v>84</v>
      </c>
      <c r="F15" s="4" t="s">
        <v>85</v>
      </c>
      <c r="G15" s="4" t="s">
        <v>20</v>
      </c>
      <c r="H15" s="32" t="s">
        <v>86</v>
      </c>
      <c r="I15" s="6" t="s">
        <v>29</v>
      </c>
      <c r="J15" s="6" t="s">
        <v>23</v>
      </c>
      <c r="K15" s="7" t="s">
        <v>87</v>
      </c>
      <c r="L15" s="8" t="s">
        <v>88</v>
      </c>
      <c r="M15" s="9" t="s">
        <v>150</v>
      </c>
    </row>
    <row r="16" spans="1:13" ht="37.5" customHeight="1" x14ac:dyDescent="0.25">
      <c r="A16" s="4">
        <f t="shared" ref="A16:A28" si="4">A15+1</f>
        <v>12</v>
      </c>
      <c r="B16" s="5">
        <v>45945.486180555556</v>
      </c>
      <c r="C16" s="4" t="s">
        <v>89</v>
      </c>
      <c r="D16" s="4" t="s">
        <v>73</v>
      </c>
      <c r="E16" s="9" t="s">
        <v>90</v>
      </c>
      <c r="F16" s="4" t="s">
        <v>91</v>
      </c>
      <c r="G16" s="4" t="s">
        <v>20</v>
      </c>
      <c r="H16" s="32" t="s">
        <v>92</v>
      </c>
      <c r="I16" s="6" t="s">
        <v>93</v>
      </c>
      <c r="J16" s="6" t="s">
        <v>62</v>
      </c>
      <c r="K16" s="7" t="s">
        <v>94</v>
      </c>
      <c r="L16" s="8" t="s">
        <v>95</v>
      </c>
      <c r="M16" s="9" t="s">
        <v>150</v>
      </c>
    </row>
    <row r="17" spans="1:13" ht="37.5" customHeight="1" x14ac:dyDescent="0.25">
      <c r="A17" s="4">
        <v>13</v>
      </c>
      <c r="B17" s="5">
        <v>45918.542013888888</v>
      </c>
      <c r="C17" s="4" t="s">
        <v>96</v>
      </c>
      <c r="D17" s="4" t="s">
        <v>64</v>
      </c>
      <c r="E17" s="9" t="s">
        <v>97</v>
      </c>
      <c r="F17" s="4" t="s">
        <v>98</v>
      </c>
      <c r="G17" s="4" t="s">
        <v>99</v>
      </c>
      <c r="H17" s="32" t="s">
        <v>67</v>
      </c>
      <c r="I17" s="6" t="s">
        <v>68</v>
      </c>
      <c r="J17" s="6" t="s">
        <v>69</v>
      </c>
      <c r="K17" s="7" t="s">
        <v>70</v>
      </c>
      <c r="L17" s="8" t="s">
        <v>71</v>
      </c>
      <c r="M17" s="9" t="s">
        <v>148</v>
      </c>
    </row>
    <row r="18" spans="1:13" ht="37.5" customHeight="1" x14ac:dyDescent="0.25">
      <c r="A18" s="4">
        <f t="shared" ref="A18:A28" si="5">A17+1</f>
        <v>14</v>
      </c>
      <c r="B18" s="5">
        <v>45945.697893518518</v>
      </c>
      <c r="C18" s="4" t="s">
        <v>100</v>
      </c>
      <c r="D18" s="4"/>
      <c r="E18" s="9" t="s">
        <v>101</v>
      </c>
      <c r="F18" s="4" t="s">
        <v>102</v>
      </c>
      <c r="G18" s="4" t="s">
        <v>20</v>
      </c>
      <c r="H18" s="32" t="s">
        <v>103</v>
      </c>
      <c r="I18" s="6" t="s">
        <v>42</v>
      </c>
      <c r="J18" s="6" t="s">
        <v>104</v>
      </c>
      <c r="K18" s="7" t="s">
        <v>105</v>
      </c>
      <c r="L18" s="8" t="s">
        <v>106</v>
      </c>
      <c r="M18" s="9" t="s">
        <v>150</v>
      </c>
    </row>
    <row r="19" spans="1:13" ht="37.5" customHeight="1" x14ac:dyDescent="0.25">
      <c r="A19" s="4">
        <v>15</v>
      </c>
      <c r="B19" s="5">
        <v>45946.669351851851</v>
      </c>
      <c r="C19" s="4" t="s">
        <v>107</v>
      </c>
      <c r="D19" s="4" t="s">
        <v>73</v>
      </c>
      <c r="E19" s="9" t="s">
        <v>108</v>
      </c>
      <c r="F19" s="4" t="s">
        <v>109</v>
      </c>
      <c r="G19" s="4" t="s">
        <v>20</v>
      </c>
      <c r="H19" s="32" t="s">
        <v>110</v>
      </c>
      <c r="I19" s="6" t="s">
        <v>111</v>
      </c>
      <c r="J19" s="6" t="s">
        <v>112</v>
      </c>
      <c r="K19" s="7" t="s">
        <v>113</v>
      </c>
      <c r="L19" s="8" t="s">
        <v>114</v>
      </c>
      <c r="M19" s="9" t="s">
        <v>150</v>
      </c>
    </row>
    <row r="20" spans="1:13" ht="37.5" customHeight="1" x14ac:dyDescent="0.25">
      <c r="A20" s="4">
        <f t="shared" ref="A20:A28" si="6">A19+1</f>
        <v>16</v>
      </c>
      <c r="B20" s="5">
        <v>45932.469768518517</v>
      </c>
      <c r="C20" s="4" t="s">
        <v>115</v>
      </c>
      <c r="D20" s="4" t="s">
        <v>73</v>
      </c>
      <c r="E20" s="9" t="s">
        <v>116</v>
      </c>
      <c r="F20" s="4" t="s">
        <v>117</v>
      </c>
      <c r="G20" s="4" t="s">
        <v>20</v>
      </c>
      <c r="H20" s="32" t="s">
        <v>118</v>
      </c>
      <c r="I20" s="6" t="s">
        <v>77</v>
      </c>
      <c r="J20" s="6" t="s">
        <v>78</v>
      </c>
      <c r="K20" s="7" t="s">
        <v>79</v>
      </c>
      <c r="L20" s="8" t="s">
        <v>80</v>
      </c>
      <c r="M20" s="9" t="s">
        <v>149</v>
      </c>
    </row>
    <row r="21" spans="1:13" ht="37.5" customHeight="1" x14ac:dyDescent="0.25">
      <c r="A21" s="4">
        <v>17</v>
      </c>
      <c r="B21" s="5">
        <v>45932.467893518522</v>
      </c>
      <c r="C21" s="4" t="s">
        <v>119</v>
      </c>
      <c r="D21" s="4" t="s">
        <v>73</v>
      </c>
      <c r="E21" s="9" t="s">
        <v>120</v>
      </c>
      <c r="F21" s="4" t="s">
        <v>121</v>
      </c>
      <c r="G21" s="4" t="s">
        <v>20</v>
      </c>
      <c r="H21" s="32" t="s">
        <v>118</v>
      </c>
      <c r="I21" s="6" t="s">
        <v>77</v>
      </c>
      <c r="J21" s="6" t="s">
        <v>78</v>
      </c>
      <c r="K21" s="7" t="s">
        <v>79</v>
      </c>
      <c r="L21" s="8" t="s">
        <v>80</v>
      </c>
      <c r="M21" s="9" t="s">
        <v>149</v>
      </c>
    </row>
    <row r="22" spans="1:13" ht="37.5" customHeight="1" x14ac:dyDescent="0.25">
      <c r="A22" s="4">
        <f t="shared" ref="A22:A28" si="7">A21+1</f>
        <v>18</v>
      </c>
      <c r="B22" s="5">
        <v>45946.649363425924</v>
      </c>
      <c r="C22" s="4" t="s">
        <v>122</v>
      </c>
      <c r="D22" s="4"/>
      <c r="E22" s="9" t="s">
        <v>123</v>
      </c>
      <c r="F22" s="4" t="s">
        <v>124</v>
      </c>
      <c r="G22" s="4" t="s">
        <v>20</v>
      </c>
      <c r="H22" s="32" t="s">
        <v>125</v>
      </c>
      <c r="I22" s="6" t="s">
        <v>43</v>
      </c>
      <c r="J22" s="6" t="s">
        <v>126</v>
      </c>
      <c r="K22" s="7" t="s">
        <v>127</v>
      </c>
      <c r="L22" s="8" t="s">
        <v>128</v>
      </c>
      <c r="M22" s="9" t="s">
        <v>143</v>
      </c>
    </row>
    <row r="23" spans="1:13" ht="37.5" customHeight="1" x14ac:dyDescent="0.25">
      <c r="A23" s="4">
        <v>19</v>
      </c>
      <c r="B23" s="5">
        <v>45946.475798611114</v>
      </c>
      <c r="C23" s="4" t="s">
        <v>129</v>
      </c>
      <c r="D23" s="4"/>
      <c r="E23" s="9" t="s">
        <v>130</v>
      </c>
      <c r="F23" s="4" t="s">
        <v>131</v>
      </c>
      <c r="G23" s="4" t="s">
        <v>20</v>
      </c>
      <c r="H23" s="32" t="s">
        <v>132</v>
      </c>
      <c r="I23" s="6" t="s">
        <v>22</v>
      </c>
      <c r="J23" s="6" t="s">
        <v>62</v>
      </c>
      <c r="K23" s="7" t="s">
        <v>133</v>
      </c>
      <c r="L23" s="8" t="s">
        <v>134</v>
      </c>
      <c r="M23" s="9" t="s">
        <v>143</v>
      </c>
    </row>
    <row r="24" spans="1:13" ht="37.5" customHeight="1" x14ac:dyDescent="0.25">
      <c r="A24" s="4">
        <f t="shared" ref="A24:A28" si="8">A23+1</f>
        <v>20</v>
      </c>
      <c r="B24" s="20">
        <v>45902.59034722222</v>
      </c>
      <c r="C24" s="17" t="s">
        <v>142</v>
      </c>
      <c r="D24" s="17" t="s">
        <v>64</v>
      </c>
      <c r="E24" s="26" t="s">
        <v>135</v>
      </c>
      <c r="F24" s="17" t="s">
        <v>136</v>
      </c>
      <c r="G24" s="17" t="s">
        <v>20</v>
      </c>
      <c r="H24" s="33" t="s">
        <v>137</v>
      </c>
      <c r="I24" s="21" t="s">
        <v>138</v>
      </c>
      <c r="J24" s="21" t="s">
        <v>139</v>
      </c>
      <c r="K24" s="22" t="s">
        <v>140</v>
      </c>
      <c r="L24" s="23" t="s">
        <v>141</v>
      </c>
      <c r="M24" s="26" t="s">
        <v>64</v>
      </c>
    </row>
    <row r="25" spans="1:13" ht="45" x14ac:dyDescent="0.25">
      <c r="A25" s="4">
        <v>21</v>
      </c>
      <c r="B25" s="24"/>
      <c r="C25" s="24"/>
      <c r="D25" s="24"/>
      <c r="E25" s="27" t="s">
        <v>152</v>
      </c>
      <c r="F25" s="18" t="s">
        <v>153</v>
      </c>
      <c r="G25" s="24"/>
      <c r="H25" s="27" t="s">
        <v>155</v>
      </c>
      <c r="I25" s="18" t="s">
        <v>154</v>
      </c>
      <c r="J25" s="19">
        <v>0</v>
      </c>
      <c r="K25" s="18" t="s">
        <v>154</v>
      </c>
      <c r="L25" s="19">
        <v>0.99930555555555556</v>
      </c>
      <c r="M25" s="30" t="s">
        <v>156</v>
      </c>
    </row>
    <row r="26" spans="1:13" ht="75" x14ac:dyDescent="0.25">
      <c r="A26" s="4">
        <f t="shared" ref="A26:A28" si="9">A25+1</f>
        <v>22</v>
      </c>
      <c r="B26" s="24"/>
      <c r="C26" s="24"/>
      <c r="D26" s="24"/>
      <c r="E26" s="27" t="s">
        <v>157</v>
      </c>
      <c r="F26" s="18" t="s">
        <v>158</v>
      </c>
      <c r="G26" s="24"/>
      <c r="H26" s="27" t="s">
        <v>161</v>
      </c>
      <c r="I26" s="18" t="s">
        <v>154</v>
      </c>
      <c r="J26" s="18" t="s">
        <v>159</v>
      </c>
      <c r="K26" s="18" t="s">
        <v>154</v>
      </c>
      <c r="L26" s="18" t="s">
        <v>160</v>
      </c>
      <c r="M26" s="30" t="s">
        <v>162</v>
      </c>
    </row>
    <row r="27" spans="1:13" ht="75" x14ac:dyDescent="0.25">
      <c r="A27" s="4">
        <v>23</v>
      </c>
      <c r="B27" s="24"/>
      <c r="C27" s="24"/>
      <c r="D27" s="24"/>
      <c r="E27" s="27" t="s">
        <v>163</v>
      </c>
      <c r="F27" s="18" t="s">
        <v>164</v>
      </c>
      <c r="G27" s="24"/>
      <c r="H27" s="27" t="s">
        <v>161</v>
      </c>
      <c r="I27" s="18" t="s">
        <v>154</v>
      </c>
      <c r="J27" s="18" t="s">
        <v>165</v>
      </c>
      <c r="K27" s="18" t="s">
        <v>154</v>
      </c>
      <c r="L27" s="18" t="s">
        <v>166</v>
      </c>
      <c r="M27" s="30" t="s">
        <v>162</v>
      </c>
    </row>
    <row r="28" spans="1:13" ht="30" x14ac:dyDescent="0.25">
      <c r="A28" s="4">
        <f t="shared" ref="A28" si="10">A27+1</f>
        <v>24</v>
      </c>
      <c r="B28" s="24"/>
      <c r="C28" s="24"/>
      <c r="D28" s="24"/>
      <c r="E28" s="27" t="s">
        <v>167</v>
      </c>
      <c r="F28" s="18" t="s">
        <v>168</v>
      </c>
      <c r="G28" s="24"/>
      <c r="H28" s="27" t="s">
        <v>170</v>
      </c>
      <c r="I28" s="18" t="s">
        <v>154</v>
      </c>
      <c r="J28" s="18" t="s">
        <v>165</v>
      </c>
      <c r="K28" s="18" t="s">
        <v>154</v>
      </c>
      <c r="L28" s="18" t="s">
        <v>169</v>
      </c>
      <c r="M28" s="30" t="s">
        <v>143</v>
      </c>
    </row>
    <row r="29" spans="1:13" x14ac:dyDescent="0.25">
      <c r="A29" s="24"/>
      <c r="B29" s="24"/>
      <c r="C29" s="24"/>
      <c r="D29" s="24"/>
      <c r="E29" s="28"/>
      <c r="F29" s="24"/>
      <c r="G29" s="24"/>
      <c r="H29" s="34"/>
      <c r="I29" s="24"/>
      <c r="J29" s="24"/>
      <c r="K29" s="24"/>
      <c r="L29" s="24"/>
      <c r="M29" s="25" t="s">
        <v>171</v>
      </c>
    </row>
  </sheetData>
  <mergeCells count="3">
    <mergeCell ref="B1:M1"/>
    <mergeCell ref="K4:L4"/>
    <mergeCell ref="D2:K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2025-10-16T11:08:55Z</dcterms:created>
  <dcterms:modified xsi:type="dcterms:W3CDTF">2025-10-16T15:15:06Z</dcterms:modified>
</cp:coreProperties>
</file>