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Sheet0!$A$1:$M$31</definedName>
  </definedNames>
  <calcPr calcId="162913"/>
</workbook>
</file>

<file path=xl/calcChain.xml><?xml version="1.0" encoding="utf-8"?>
<calcChain xmlns="http://schemas.openxmlformats.org/spreadsheetml/2006/main">
  <c r="A32" i="1" l="1"/>
  <c r="A33" i="1"/>
  <c r="A34" i="1" s="1"/>
  <c r="A35" i="1" s="1"/>
  <c r="A36" i="1" s="1"/>
  <c r="A37" i="1" s="1"/>
  <c r="A38" i="1" s="1"/>
  <c r="A39" i="1" s="1"/>
  <c r="A40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<sst xmlns="http://schemas.openxmlformats.org/spreadsheetml/2006/main" count="377" uniqueCount="242">
  <si>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</si>
  <si>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</si>
  <si>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</si>
  <si>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</si>
  <si>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</si>
  <si>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</si>
  <si>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</si>
  <si>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</si>
  <si>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</si>
  <si>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</si>
  <si>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</si>
  <si>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</si>
  <si>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</si>
  <si>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</si>
  <si>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</si>
  <si>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</si>
  <si>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</si>
  <si>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MR2507/0464</t>
  </si>
  <si>
    <t>220KV_220/132KV 160MVA BBL X-mer</t>
  </si>
  <si>
    <t>220KV_ANUPPUR</t>
  </si>
  <si>
    <t>NON-OCCM-MP</t>
  </si>
  <si>
    <t>Neutal copper strips replacement &amp; 132kv side LBB</t>
  </si>
  <si>
    <t>30-07-2025 11:00:00</t>
  </si>
  <si>
    <t>30-07-2025 17:00:00</t>
  </si>
  <si>
    <t>sunil kumar bhalavi</t>
  </si>
  <si>
    <t>9425804704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</si>
  <si>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</si>
  <si>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</si>
  <si>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</si>
  <si>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</si>
  <si>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</si>
  <si>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</si>
  <si>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</si>
  <si>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</si>
  <si>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</si>
  <si>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MR2507/0465</t>
  </si>
  <si>
    <t>220KV_220Kv Chhegaon-Khandwa(CTU) CKT-II</t>
  </si>
  <si>
    <t>400KV_CHHEGAON4</t>
  </si>
  <si>
    <t>For CVT Wiring Work</t>
  </si>
  <si>
    <t>30-07-2025 10:30:00</t>
  </si>
  <si>
    <t>30-07-2025 16:30:00</t>
  </si>
  <si>
    <t>Shri Ganesh Mansare</t>
  </si>
  <si>
    <t>9425802441</t>
  </si>
  <si>
    <t>MR2507/0456</t>
  </si>
  <si>
    <t>132KV_132 KV Damoh -Hatta line</t>
  </si>
  <si>
    <t>132KV_DAMOH1</t>
  </si>
  <si>
    <t>Replacement of LA RYB phase</t>
  </si>
  <si>
    <t>30-07-2025 10:00:00</t>
  </si>
  <si>
    <t>B K Sahu</t>
  </si>
  <si>
    <t>9425801433</t>
  </si>
  <si>
    <t>MR2507/0414</t>
  </si>
  <si>
    <t>400KV_125 MVAr SHUNT REACTOR</t>
  </si>
  <si>
    <t>400KV_INDIRASAGAR</t>
  </si>
  <si>
    <t>NON-OCCM-WR</t>
  </si>
  <si>
    <t>MAINTENANCE WORK OF SAID ITEM</t>
  </si>
  <si>
    <t>29-07-2025 10:00:00</t>
  </si>
  <si>
    <t>31-07-2025 17:00:00</t>
  </si>
  <si>
    <t>SHRI VINAI MISHRA</t>
  </si>
  <si>
    <t>9575074321</t>
  </si>
  <si>
    <t>MR2507/0455</t>
  </si>
  <si>
    <t>220KV_220KV Main Bus No.-2</t>
  </si>
  <si>
    <t>220KV_ITARSI</t>
  </si>
  <si>
    <t>Main Bus 2 Fly over Jumper connecting</t>
  </si>
  <si>
    <t>30-07-2025 16:00:00</t>
  </si>
  <si>
    <t>J.D.Khoria</t>
  </si>
  <si>
    <t>9425804975</t>
  </si>
  <si>
    <t>MR2507/0460</t>
  </si>
  <si>
    <t>220KV_220KV Kanwan-Badnawar 1st</t>
  </si>
  <si>
    <t>220KV_KANWAN2</t>
  </si>
  <si>
    <t>To repaired the droper jumpher wire</t>
  </si>
  <si>
    <t>30-07-2025 11:30:00</t>
  </si>
  <si>
    <t>30-07-2025 14:00:00</t>
  </si>
  <si>
    <t>Er. Abhishek Verma</t>
  </si>
  <si>
    <t>9340855901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</si>
  <si>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</si>
  <si>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</si>
  <si>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</si>
  <si>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</si>
  <si>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</si>
  <si>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</si>
  <si>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</si>
  <si>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</si>
  <si>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</si>
  <si>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9406713326</t>
  </si>
  <si>
    <t>MR2506/0630</t>
  </si>
  <si>
    <t>220KV_220KV KATNI - DAMOH LINE</t>
  </si>
  <si>
    <t>PANKAJ YADAV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</si>
  <si>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</si>
  <si>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</si>
  <si>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</si>
  <si>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</si>
  <si>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</si>
  <si>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</si>
  <si>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</si>
  <si>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</si>
  <si>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MR2507/0451</t>
  </si>
  <si>
    <t>132KV_132KV Kirnapur-Moil line</t>
  </si>
  <si>
    <t>400KV_KIRNAPUR</t>
  </si>
  <si>
    <t>For 132kV CC &amp; Wave Trap erect work at 400KV K"pur</t>
  </si>
  <si>
    <t>30-07-2025 18:00:00</t>
  </si>
  <si>
    <t>Vijay Kumar Tandekar</t>
  </si>
  <si>
    <t>9425805095</t>
  </si>
  <si>
    <t>S.K. BHALADHARE</t>
  </si>
  <si>
    <t>9425807264</t>
  </si>
  <si>
    <t>MR2507/0459</t>
  </si>
  <si>
    <t>132KV_132kV KIRNAPUR-BHARVELI LINE</t>
  </si>
  <si>
    <t>J/C CONE TIGHTENING WORK &amp; OTHER LINE MAINTENANCE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</si>
  <si>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</si>
  <si>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</si>
  <si>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</si>
  <si>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</si>
  <si>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</si>
  <si>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</si>
  <si>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</si>
  <si>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</si>
  <si>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MR2507/0449</t>
  </si>
  <si>
    <t>220KV_220 KV Narsinghpur-Chichli-Pipariya Line</t>
  </si>
  <si>
    <t>220KV_NARSINGHPUR</t>
  </si>
  <si>
    <t>Rectification/replacement/work between Tower No-33</t>
  </si>
  <si>
    <t>30-07-2025 09:00:00</t>
  </si>
  <si>
    <t>Ashish Kumar</t>
  </si>
  <si>
    <t>9425805935</t>
  </si>
  <si>
    <t>MR2507/0315</t>
  </si>
  <si>
    <t>132KV_132KV Neemuch-Budha Line</t>
  </si>
  <si>
    <t>220KV_NEEMUCH</t>
  </si>
  <si>
    <t>For OPGW Testing &amp; OPGW Splicing</t>
  </si>
  <si>
    <t>23-07-2025 08:30:00</t>
  </si>
  <si>
    <t>Gaurav Goyal</t>
  </si>
  <si>
    <t>9425805120</t>
  </si>
  <si>
    <t>MR2507/0434</t>
  </si>
  <si>
    <t>220KV_220KV Neemuch Mandsaur circuit IInd</t>
  </si>
  <si>
    <t>OPGW work</t>
  </si>
  <si>
    <t>27-07-2025 18:00:00</t>
  </si>
  <si>
    <t>MR2507/0435</t>
  </si>
  <si>
    <t>220KV_220KV Neemuch-Mandsaur ciucuit Ist</t>
  </si>
  <si>
    <t>Only hot line permit</t>
  </si>
  <si>
    <t>28-07-2025 08:00:00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</si>
  <si>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</si>
  <si>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</si>
  <si>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</si>
  <si>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</si>
  <si>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</si>
  <si>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</si>
  <si>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</si>
  <si>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</si>
  <si>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</si>
  <si>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</si>
  <si>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MR2507/0401</t>
  </si>
  <si>
    <t>220KV_220KV Main Bus</t>
  </si>
  <si>
    <t>220KV_PANDHURNA</t>
  </si>
  <si>
    <t>Replacement of old Defective /Cracked 220KV Solid</t>
  </si>
  <si>
    <t>30-07-2025 08:00:00</t>
  </si>
  <si>
    <t>30-07-2025 15:00:00</t>
  </si>
  <si>
    <t>MR sahu</t>
  </si>
  <si>
    <t>9425804982</t>
  </si>
  <si>
    <t>MR2507/0443</t>
  </si>
  <si>
    <t>220KV_220KV Pithampur-Depalpur ckt</t>
  </si>
  <si>
    <t>400KV_PITHAMPUR4</t>
  </si>
  <si>
    <t>IInd DPR Relay commissioning and testing work</t>
  </si>
  <si>
    <t>Rajudas Bairagi</t>
  </si>
  <si>
    <t>9425801532</t>
  </si>
  <si>
    <t>MR2507/0439</t>
  </si>
  <si>
    <t>220KV_Rajgarh (PGCIL)  to  Rajgarh (MPPTCL)  CKT-2</t>
  </si>
  <si>
    <t>220KV_RAJGARH DHAR</t>
  </si>
  <si>
    <t>For line maintenance work</t>
  </si>
  <si>
    <t>V.R.Panadia</t>
  </si>
  <si>
    <t>9425802330</t>
  </si>
  <si>
    <t>MR2507/0462</t>
  </si>
  <si>
    <t>132KV_132KV Morwa-Bargawan(TBCB) CKT-I</t>
  </si>
  <si>
    <t>132KV_RAJMILAN</t>
  </si>
  <si>
    <t>FLASH OVER DISC REPLACEMENT</t>
  </si>
  <si>
    <t>G.L SAHU</t>
  </si>
  <si>
    <t>MR2507/0457</t>
  </si>
  <si>
    <t>220KV_220KV DAMOH-SAGAR 2nd Ckt. LINE (PGCIL)</t>
  </si>
  <si>
    <t>400KV_SAGAR</t>
  </si>
  <si>
    <t>Line maintenance work</t>
  </si>
  <si>
    <t>J.P. Asati</t>
  </si>
  <si>
    <t>9424445533</t>
  </si>
  <si>
    <t>MR2507/0211</t>
  </si>
  <si>
    <t>220KV_63MVA 220KV/11&amp;6.6 kV Station Trf-5A</t>
  </si>
  <si>
    <t>400KV_SGTPS</t>
  </si>
  <si>
    <t>Relay testing,DCRM,CT test,Aircell replacemen</t>
  </si>
  <si>
    <t>Pramod Mishra</t>
  </si>
  <si>
    <t>8989973149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</si>
  <si>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</si>
  <si>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</si>
  <si>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</si>
  <si>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</si>
  <si>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</si>
  <si>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</si>
  <si>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</si>
  <si>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</si>
  <si>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MR2507/0463</t>
  </si>
  <si>
    <t>220KV_220kV Tikamgarh-Damoh (MPPTCL) Line</t>
  </si>
  <si>
    <t>220KV_TIKAMGARH</t>
  </si>
  <si>
    <t>Missing/Slip/Loose, AH/VD Attending</t>
  </si>
  <si>
    <t>Manoj Kumar Tiwari</t>
  </si>
  <si>
    <t>9425804993</t>
  </si>
  <si>
    <t>ok</t>
  </si>
  <si>
    <t>ok, line to be in service</t>
  </si>
  <si>
    <t>as per the voltage profile</t>
  </si>
  <si>
    <t>ok, through sub ld</t>
  </si>
  <si>
    <t>Deffered, not in WR list</t>
  </si>
  <si>
    <t>Deffered</t>
  </si>
  <si>
    <t>sub ld</t>
  </si>
  <si>
    <t>ok, adani to be informed</t>
  </si>
  <si>
    <t>Deffered by site</t>
  </si>
  <si>
    <t>ok, line shall be restored in its present configuration</t>
  </si>
  <si>
    <t>what is bharveli?</t>
  </si>
  <si>
    <t>Deffered due to s/d on 220kv Bus at Itarsi ss</t>
  </si>
  <si>
    <t>ok, through sub ld, 220kv Itarsi-Sarni 3 will also be out</t>
  </si>
  <si>
    <t>APPROVED OUTAGE LIST FOR DATED 30.07.2025</t>
  </si>
  <si>
    <t>132KV-DHARNI-NEPANAGAR-1</t>
  </si>
  <si>
    <t>MAHARASHTRA</t>
  </si>
  <si>
    <t>30-Jul-2025</t>
  </si>
  <si>
    <t>08:00</t>
  </si>
  <si>
    <t>17:59</t>
  </si>
  <si>
    <t>A/R off required for OPGW installation work of 24/48 core OPGW by replacing E/W for implementation of OPGW based reliable communication scheme</t>
  </si>
  <si>
    <t>220KV-PANDURNA-KALMESHWAR-1</t>
  </si>
  <si>
    <t>MADHYA PRADESH,MAHARASHTRA</t>
  </si>
  <si>
    <t>14:59</t>
  </si>
  <si>
    <t>line outage required for 220kv Bus shutdown for jumper replacement work for upcoming 200MVA x-mer and isolator alignment work</t>
  </si>
  <si>
    <t>220KV-DAMOH-SAGAR-2</t>
  </si>
  <si>
    <t>MADHYA PRADESH</t>
  </si>
  <si>
    <t>09:00</t>
  </si>
  <si>
    <t>18:00</t>
  </si>
  <si>
    <t>FOR LINE MAINTENANCE WORK</t>
  </si>
  <si>
    <t>220KV-MORENA-MEHGAON-1</t>
  </si>
  <si>
    <t>17:00</t>
  </si>
  <si>
    <t>real time</t>
  </si>
  <si>
    <t>220KV-RAJGARH-RAJGARH-MP-2</t>
  </si>
  <si>
    <t>220KV-REWA-REWA-MP-2</t>
  </si>
  <si>
    <t>10:00</t>
  </si>
  <si>
    <t>FOR LINE MAINTENANCE WORK ( REWA RUMS)</t>
  </si>
  <si>
    <t>220KV-BETUL-PANDURNA-1</t>
  </si>
  <si>
    <t>220KV-SATNA-MP-SATNA-3</t>
  </si>
  <si>
    <t>AMP Work &amp; Line Terminal Equipment Tightness;</t>
  </si>
  <si>
    <t>400KV-INDORE-MP-ASOJ-2</t>
  </si>
  <si>
    <t>POWERGRID-WR2 (PGCIL)</t>
  </si>
  <si>
    <t>PLCC digital protection coupler installation work &amp; Line AMP Works, Dia to be kept open at both ends.</t>
  </si>
  <si>
    <t>S/I SLDC JABALPUR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</si>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</sst>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pane xSplit="5" topLeftCell="F1" activePane="topRight" state="frozen"/>
      <selection activeCell="A21" sqref="A21"/>
      <selection pane="topRight" activeCell="C37" sqref="C37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4.7109375" style="12" customWidth="1"/>
    <col min="6" max="6" width="21.85546875" customWidth="1"/>
    <col min="7" max="7" width="16.140625" customWidth="1"/>
    <col min="8" max="8" width="59.5703125" customWidth="1"/>
    <col min="9" max="9" width="19.5703125" customWidth="1"/>
    <col min="10" max="10" width="19.42578125" customWidth="1"/>
    <col min="11" max="11" width="21.42578125" customWidth="1"/>
    <col min="12" max="12" width="12" customWidth="1"/>
    <col min="13" max="13" width="54.85546875" customWidth="1"/>
  </cols>
  <sheetData>
    <row r="1" spans="1:13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 x14ac:dyDescent="0.25">
      <c r="A2" s="1" t="s">
        <v>1</v>
      </c>
      <c r="B2" s="2">
        <v>45868</v>
      </c>
      <c r="C2" s="1"/>
      <c r="D2" s="1"/>
      <c r="E2" s="18" t="s">
        <v>211</v>
      </c>
      <c r="F2" s="19"/>
      <c r="G2" s="19"/>
      <c r="H2" s="19"/>
      <c r="I2" s="19"/>
      <c r="J2" s="19"/>
      <c r="K2" s="20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3" t="s">
        <v>16</v>
      </c>
    </row>
    <row r="5" spans="1:13" ht="34.5" customHeight="1" x14ac:dyDescent="0.25">
      <c r="A5" s="4">
        <v>1</v>
      </c>
      <c r="B5" s="5">
        <v>45867.650335648148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198</v>
      </c>
    </row>
    <row r="6" spans="1:13" ht="34.5" customHeight="1" x14ac:dyDescent="0.25">
      <c r="A6" s="4">
        <f>A5+1</f>
        <v>2</v>
      </c>
      <c r="B6" s="5">
        <v>45840.787569444445</v>
      </c>
      <c r="C6" s="4" t="s">
        <v>26</v>
      </c>
      <c r="D6" s="4" t="s">
        <v>27</v>
      </c>
      <c r="E6" s="11" t="s">
        <v>28</v>
      </c>
      <c r="F6" s="4" t="s">
        <v>29</v>
      </c>
      <c r="G6" s="4" t="s">
        <v>20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199</v>
      </c>
    </row>
    <row r="7" spans="1:13" ht="34.5" customHeight="1" x14ac:dyDescent="0.25">
      <c r="A7" s="4">
        <f t="shared" ref="A7:A40" si="0">A6+1</f>
        <v>3</v>
      </c>
      <c r="B7" s="5">
        <v>45867.676747685182</v>
      </c>
      <c r="C7" s="4" t="s">
        <v>35</v>
      </c>
      <c r="D7" s="4"/>
      <c r="E7" s="11" t="s">
        <v>36</v>
      </c>
      <c r="F7" s="4" t="s">
        <v>37</v>
      </c>
      <c r="G7" s="4" t="s">
        <v>20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4" t="s">
        <v>202</v>
      </c>
    </row>
    <row r="8" spans="1:13" ht="34.5" customHeight="1" x14ac:dyDescent="0.25">
      <c r="A8" s="4">
        <f t="shared" si="0"/>
        <v>4</v>
      </c>
      <c r="B8" s="5">
        <v>45867.493680555555</v>
      </c>
      <c r="C8" s="4" t="s">
        <v>43</v>
      </c>
      <c r="D8" s="4"/>
      <c r="E8" s="11" t="s">
        <v>44</v>
      </c>
      <c r="F8" s="4" t="s">
        <v>45</v>
      </c>
      <c r="G8" s="4" t="s">
        <v>20</v>
      </c>
      <c r="H8" s="4" t="s">
        <v>46</v>
      </c>
      <c r="I8" s="6" t="s">
        <v>47</v>
      </c>
      <c r="J8" s="6" t="s">
        <v>23</v>
      </c>
      <c r="K8" s="7" t="s">
        <v>48</v>
      </c>
      <c r="L8" s="8" t="s">
        <v>49</v>
      </c>
      <c r="M8" s="4" t="s">
        <v>198</v>
      </c>
    </row>
    <row r="9" spans="1:13" ht="34.5" customHeight="1" x14ac:dyDescent="0.25">
      <c r="A9" s="4">
        <f t="shared" si="0"/>
        <v>5</v>
      </c>
      <c r="B9" s="5">
        <v>45863.695462962962</v>
      </c>
      <c r="C9" s="4" t="s">
        <v>50</v>
      </c>
      <c r="D9" s="4" t="s">
        <v>27</v>
      </c>
      <c r="E9" s="11" t="s">
        <v>51</v>
      </c>
      <c r="F9" s="4" t="s">
        <v>52</v>
      </c>
      <c r="G9" s="4" t="s">
        <v>53</v>
      </c>
      <c r="H9" s="4" t="s">
        <v>54</v>
      </c>
      <c r="I9" s="6" t="s">
        <v>55</v>
      </c>
      <c r="J9" s="6" t="s">
        <v>56</v>
      </c>
      <c r="K9" s="7" t="s">
        <v>57</v>
      </c>
      <c r="L9" s="8" t="s">
        <v>58</v>
      </c>
      <c r="M9" s="4" t="s">
        <v>200</v>
      </c>
    </row>
    <row r="10" spans="1:13" ht="34.5" customHeight="1" x14ac:dyDescent="0.25">
      <c r="A10" s="4">
        <f t="shared" si="0"/>
        <v>6</v>
      </c>
      <c r="B10" s="5">
        <v>45867.48159722222</v>
      </c>
      <c r="C10" s="4" t="s">
        <v>59</v>
      </c>
      <c r="D10" s="4"/>
      <c r="E10" s="13" t="s">
        <v>60</v>
      </c>
      <c r="F10" s="4" t="s">
        <v>61</v>
      </c>
      <c r="G10" s="4" t="s">
        <v>20</v>
      </c>
      <c r="H10" s="4" t="s">
        <v>62</v>
      </c>
      <c r="I10" s="6" t="s">
        <v>47</v>
      </c>
      <c r="J10" s="6" t="s">
        <v>63</v>
      </c>
      <c r="K10" s="7" t="s">
        <v>64</v>
      </c>
      <c r="L10" s="8" t="s">
        <v>65</v>
      </c>
      <c r="M10" s="4" t="s">
        <v>210</v>
      </c>
    </row>
    <row r="11" spans="1:13" ht="34.5" customHeight="1" x14ac:dyDescent="0.25">
      <c r="A11" s="4">
        <f t="shared" si="0"/>
        <v>7</v>
      </c>
      <c r="B11" s="5">
        <v>45867.618298611109</v>
      </c>
      <c r="C11" s="4" t="s">
        <v>66</v>
      </c>
      <c r="D11" s="4"/>
      <c r="E11" s="11" t="s">
        <v>67</v>
      </c>
      <c r="F11" s="4" t="s">
        <v>68</v>
      </c>
      <c r="G11" s="4" t="s">
        <v>20</v>
      </c>
      <c r="H11" s="4" t="s">
        <v>69</v>
      </c>
      <c r="I11" s="6" t="s">
        <v>70</v>
      </c>
      <c r="J11" s="6" t="s">
        <v>71</v>
      </c>
      <c r="K11" s="7" t="s">
        <v>72</v>
      </c>
      <c r="L11" s="8" t="s">
        <v>73</v>
      </c>
      <c r="M11" s="4" t="s">
        <v>201</v>
      </c>
    </row>
    <row r="12" spans="1:13" ht="34.5" customHeight="1" x14ac:dyDescent="0.25">
      <c r="A12" s="4">
        <f t="shared" si="0"/>
        <v>8</v>
      </c>
      <c r="B12" s="5">
        <v>45838.628634259258</v>
      </c>
      <c r="C12" s="4" t="s">
        <v>74</v>
      </c>
      <c r="D12" s="4" t="s">
        <v>75</v>
      </c>
      <c r="E12" s="11" t="s">
        <v>76</v>
      </c>
      <c r="F12" s="4" t="s">
        <v>77</v>
      </c>
      <c r="G12" s="4" t="s">
        <v>78</v>
      </c>
      <c r="H12" s="4" t="s">
        <v>79</v>
      </c>
      <c r="I12" s="6" t="s">
        <v>80</v>
      </c>
      <c r="J12" s="6" t="s">
        <v>81</v>
      </c>
      <c r="K12" s="7" t="s">
        <v>82</v>
      </c>
      <c r="L12" s="8" t="s">
        <v>83</v>
      </c>
      <c r="M12" s="4" t="s">
        <v>202</v>
      </c>
    </row>
    <row r="13" spans="1:13" ht="34.5" customHeight="1" x14ac:dyDescent="0.25">
      <c r="A13" s="4">
        <f t="shared" si="0"/>
        <v>9</v>
      </c>
      <c r="B13" s="5">
        <v>45838.662731481483</v>
      </c>
      <c r="C13" s="4" t="s">
        <v>84</v>
      </c>
      <c r="D13" s="4" t="s">
        <v>75</v>
      </c>
      <c r="E13" s="11" t="s">
        <v>85</v>
      </c>
      <c r="F13" s="4" t="s">
        <v>77</v>
      </c>
      <c r="G13" s="4" t="s">
        <v>20</v>
      </c>
      <c r="H13" s="4" t="s">
        <v>79</v>
      </c>
      <c r="I13" s="6" t="s">
        <v>80</v>
      </c>
      <c r="J13" s="6" t="s">
        <v>81</v>
      </c>
      <c r="K13" s="7" t="s">
        <v>86</v>
      </c>
      <c r="L13" s="8" t="s">
        <v>83</v>
      </c>
      <c r="M13" s="4" t="s">
        <v>203</v>
      </c>
    </row>
    <row r="14" spans="1:13" ht="34.5" customHeight="1" x14ac:dyDescent="0.25">
      <c r="A14" s="4">
        <f t="shared" si="0"/>
        <v>10</v>
      </c>
      <c r="B14" s="5">
        <v>45865.591481481482</v>
      </c>
      <c r="C14" s="4" t="s">
        <v>87</v>
      </c>
      <c r="D14" s="4" t="s">
        <v>75</v>
      </c>
      <c r="E14" s="11" t="s">
        <v>88</v>
      </c>
      <c r="F14" s="4" t="s">
        <v>89</v>
      </c>
      <c r="G14" s="4" t="s">
        <v>20</v>
      </c>
      <c r="H14" s="4" t="s">
        <v>90</v>
      </c>
      <c r="I14" s="6" t="s">
        <v>91</v>
      </c>
      <c r="J14" s="6" t="s">
        <v>92</v>
      </c>
      <c r="K14" s="7" t="s">
        <v>93</v>
      </c>
      <c r="L14" s="8" t="s">
        <v>94</v>
      </c>
      <c r="M14" s="4" t="s">
        <v>75</v>
      </c>
    </row>
    <row r="15" spans="1:13" ht="34.5" customHeight="1" x14ac:dyDescent="0.25">
      <c r="A15" s="4">
        <f t="shared" si="0"/>
        <v>11</v>
      </c>
      <c r="B15" s="5">
        <v>45866.806597222225</v>
      </c>
      <c r="C15" s="4" t="s">
        <v>95</v>
      </c>
      <c r="D15" s="4"/>
      <c r="E15" s="11" t="s">
        <v>96</v>
      </c>
      <c r="F15" s="4" t="s">
        <v>97</v>
      </c>
      <c r="G15" s="4" t="s">
        <v>20</v>
      </c>
      <c r="H15" s="4" t="s">
        <v>98</v>
      </c>
      <c r="I15" s="6" t="s">
        <v>47</v>
      </c>
      <c r="J15" s="6" t="s">
        <v>99</v>
      </c>
      <c r="K15" s="7" t="s">
        <v>100</v>
      </c>
      <c r="L15" s="8" t="s">
        <v>101</v>
      </c>
      <c r="M15" s="4" t="s">
        <v>207</v>
      </c>
    </row>
    <row r="16" spans="1:13" ht="34.5" customHeight="1" x14ac:dyDescent="0.25">
      <c r="A16" s="4">
        <f t="shared" si="0"/>
        <v>12</v>
      </c>
      <c r="B16" s="5">
        <v>45867.54042824074</v>
      </c>
      <c r="C16" s="4" t="s">
        <v>104</v>
      </c>
      <c r="D16" s="4"/>
      <c r="E16" s="11" t="s">
        <v>105</v>
      </c>
      <c r="F16" s="4" t="s">
        <v>97</v>
      </c>
      <c r="G16" s="4" t="s">
        <v>20</v>
      </c>
      <c r="H16" s="4" t="s">
        <v>106</v>
      </c>
      <c r="I16" s="6" t="s">
        <v>47</v>
      </c>
      <c r="J16" s="6" t="s">
        <v>99</v>
      </c>
      <c r="K16" s="7" t="s">
        <v>102</v>
      </c>
      <c r="L16" s="8" t="s">
        <v>103</v>
      </c>
      <c r="M16" s="4" t="s">
        <v>208</v>
      </c>
    </row>
    <row r="17" spans="1:13" ht="34.5" customHeight="1" x14ac:dyDescent="0.25">
      <c r="A17" s="4">
        <f t="shared" si="0"/>
        <v>13</v>
      </c>
      <c r="B17" s="5">
        <v>45862.516921296294</v>
      </c>
      <c r="C17" s="4" t="s">
        <v>107</v>
      </c>
      <c r="D17" s="4" t="s">
        <v>75</v>
      </c>
      <c r="E17" s="11" t="s">
        <v>108</v>
      </c>
      <c r="F17" s="4" t="s">
        <v>109</v>
      </c>
      <c r="G17" s="4" t="s">
        <v>20</v>
      </c>
      <c r="H17" s="4" t="s">
        <v>110</v>
      </c>
      <c r="I17" s="6" t="s">
        <v>111</v>
      </c>
      <c r="J17" s="6" t="s">
        <v>112</v>
      </c>
      <c r="K17" s="7" t="s">
        <v>113</v>
      </c>
      <c r="L17" s="8" t="s">
        <v>114</v>
      </c>
      <c r="M17" s="4" t="s">
        <v>202</v>
      </c>
    </row>
    <row r="18" spans="1:13" ht="34.5" customHeight="1" x14ac:dyDescent="0.25">
      <c r="A18" s="4">
        <f t="shared" si="0"/>
        <v>14</v>
      </c>
      <c r="B18" s="5">
        <v>45866.775208333333</v>
      </c>
      <c r="C18" s="4" t="s">
        <v>115</v>
      </c>
      <c r="D18" s="4" t="s">
        <v>27</v>
      </c>
      <c r="E18" s="13" t="s">
        <v>116</v>
      </c>
      <c r="F18" s="4" t="s">
        <v>117</v>
      </c>
      <c r="G18" s="4" t="s">
        <v>20</v>
      </c>
      <c r="H18" s="4" t="s">
        <v>118</v>
      </c>
      <c r="I18" s="6" t="s">
        <v>119</v>
      </c>
      <c r="J18" s="6" t="s">
        <v>112</v>
      </c>
      <c r="K18" s="7" t="s">
        <v>120</v>
      </c>
      <c r="L18" s="8" t="s">
        <v>121</v>
      </c>
      <c r="M18" s="4" t="s">
        <v>209</v>
      </c>
    </row>
    <row r="19" spans="1:13" ht="34.5" customHeight="1" x14ac:dyDescent="0.25">
      <c r="A19" s="4">
        <f t="shared" si="0"/>
        <v>15</v>
      </c>
      <c r="B19" s="5">
        <v>45860.554814814815</v>
      </c>
      <c r="C19" s="4" t="s">
        <v>122</v>
      </c>
      <c r="D19" s="4" t="s">
        <v>75</v>
      </c>
      <c r="E19" s="11" t="s">
        <v>123</v>
      </c>
      <c r="F19" s="4" t="s">
        <v>124</v>
      </c>
      <c r="G19" s="4" t="s">
        <v>20</v>
      </c>
      <c r="H19" s="4" t="s">
        <v>125</v>
      </c>
      <c r="I19" s="6" t="s">
        <v>126</v>
      </c>
      <c r="J19" s="6" t="s">
        <v>99</v>
      </c>
      <c r="K19" s="7" t="s">
        <v>127</v>
      </c>
      <c r="L19" s="8" t="s">
        <v>128</v>
      </c>
      <c r="M19" s="4" t="s">
        <v>204</v>
      </c>
    </row>
    <row r="20" spans="1:13" ht="34.5" customHeight="1" x14ac:dyDescent="0.25">
      <c r="A20" s="4">
        <f t="shared" si="0"/>
        <v>16</v>
      </c>
      <c r="B20" s="5">
        <v>45865.669479166667</v>
      </c>
      <c r="C20" s="4" t="s">
        <v>129</v>
      </c>
      <c r="D20" s="4" t="s">
        <v>75</v>
      </c>
      <c r="E20" s="11" t="s">
        <v>130</v>
      </c>
      <c r="F20" s="4" t="s">
        <v>124</v>
      </c>
      <c r="G20" s="4" t="s">
        <v>20</v>
      </c>
      <c r="H20" s="4" t="s">
        <v>131</v>
      </c>
      <c r="I20" s="6" t="s">
        <v>132</v>
      </c>
      <c r="J20" s="6" t="s">
        <v>99</v>
      </c>
      <c r="K20" s="7" t="s">
        <v>127</v>
      </c>
      <c r="L20" s="8" t="s">
        <v>128</v>
      </c>
      <c r="M20" s="4" t="s">
        <v>75</v>
      </c>
    </row>
    <row r="21" spans="1:13" ht="34.5" customHeight="1" x14ac:dyDescent="0.25">
      <c r="A21" s="4">
        <f t="shared" si="0"/>
        <v>17</v>
      </c>
      <c r="B21" s="5">
        <v>45865.671944444446</v>
      </c>
      <c r="C21" s="4" t="s">
        <v>133</v>
      </c>
      <c r="D21" s="4" t="s">
        <v>27</v>
      </c>
      <c r="E21" s="11" t="s">
        <v>134</v>
      </c>
      <c r="F21" s="4" t="s">
        <v>124</v>
      </c>
      <c r="G21" s="4" t="s">
        <v>20</v>
      </c>
      <c r="H21" s="4" t="s">
        <v>135</v>
      </c>
      <c r="I21" s="6" t="s">
        <v>136</v>
      </c>
      <c r="J21" s="6" t="s">
        <v>32</v>
      </c>
      <c r="K21" s="7" t="s">
        <v>127</v>
      </c>
      <c r="L21" s="8" t="s">
        <v>128</v>
      </c>
      <c r="M21" s="4" t="s">
        <v>199</v>
      </c>
    </row>
    <row r="22" spans="1:13" ht="34.5" customHeight="1" x14ac:dyDescent="0.25">
      <c r="A22" s="4">
        <f t="shared" si="0"/>
        <v>18</v>
      </c>
      <c r="B22" s="5">
        <v>45843.713506944441</v>
      </c>
      <c r="C22" s="4" t="s">
        <v>137</v>
      </c>
      <c r="D22" s="4" t="s">
        <v>27</v>
      </c>
      <c r="E22" s="11" t="s">
        <v>138</v>
      </c>
      <c r="F22" s="4" t="s">
        <v>139</v>
      </c>
      <c r="G22" s="4" t="s">
        <v>53</v>
      </c>
      <c r="H22" s="4" t="s">
        <v>140</v>
      </c>
      <c r="I22" s="6" t="s">
        <v>141</v>
      </c>
      <c r="J22" s="6" t="s">
        <v>99</v>
      </c>
      <c r="K22" s="7" t="s">
        <v>142</v>
      </c>
      <c r="L22" s="8" t="s">
        <v>143</v>
      </c>
      <c r="M22" s="4" t="s">
        <v>204</v>
      </c>
    </row>
    <row r="23" spans="1:13" ht="34.5" customHeight="1" x14ac:dyDescent="0.25">
      <c r="A23" s="4">
        <f t="shared" si="0"/>
        <v>19</v>
      </c>
      <c r="B23" s="5">
        <v>45843.707337962966</v>
      </c>
      <c r="C23" s="4" t="s">
        <v>144</v>
      </c>
      <c r="D23" s="4" t="s">
        <v>27</v>
      </c>
      <c r="E23" s="11" t="s">
        <v>145</v>
      </c>
      <c r="F23" s="4" t="s">
        <v>139</v>
      </c>
      <c r="G23" s="4" t="s">
        <v>53</v>
      </c>
      <c r="H23" s="4" t="s">
        <v>146</v>
      </c>
      <c r="I23" s="6" t="s">
        <v>141</v>
      </c>
      <c r="J23" s="6" t="s">
        <v>99</v>
      </c>
      <c r="K23" s="7" t="s">
        <v>142</v>
      </c>
      <c r="L23" s="8" t="s">
        <v>143</v>
      </c>
      <c r="M23" s="4" t="s">
        <v>199</v>
      </c>
    </row>
    <row r="24" spans="1:13" ht="34.5" customHeight="1" x14ac:dyDescent="0.25">
      <c r="A24" s="4">
        <f t="shared" si="0"/>
        <v>20</v>
      </c>
      <c r="B24" s="5">
        <v>45863.485277777778</v>
      </c>
      <c r="C24" s="4" t="s">
        <v>147</v>
      </c>
      <c r="D24" s="4"/>
      <c r="E24" s="21" t="s">
        <v>148</v>
      </c>
      <c r="F24" s="4" t="s">
        <v>149</v>
      </c>
      <c r="G24" s="4" t="s">
        <v>20</v>
      </c>
      <c r="H24" s="4" t="s">
        <v>150</v>
      </c>
      <c r="I24" s="6" t="s">
        <v>151</v>
      </c>
      <c r="J24" s="6" t="s">
        <v>152</v>
      </c>
      <c r="K24" s="7" t="s">
        <v>153</v>
      </c>
      <c r="L24" s="8" t="s">
        <v>154</v>
      </c>
      <c r="M24" s="4" t="s">
        <v>201</v>
      </c>
    </row>
    <row r="25" spans="1:13" ht="34.5" customHeight="1" x14ac:dyDescent="0.25">
      <c r="A25" s="4">
        <f t="shared" si="0"/>
        <v>21</v>
      </c>
      <c r="B25" s="5">
        <v>45866.596076388887</v>
      </c>
      <c r="C25" s="4" t="s">
        <v>155</v>
      </c>
      <c r="D25" s="4"/>
      <c r="E25" s="11" t="s">
        <v>156</v>
      </c>
      <c r="F25" s="4" t="s">
        <v>157</v>
      </c>
      <c r="G25" s="4" t="s">
        <v>20</v>
      </c>
      <c r="H25" s="4" t="s">
        <v>158</v>
      </c>
      <c r="I25" s="6" t="s">
        <v>22</v>
      </c>
      <c r="J25" s="6" t="s">
        <v>99</v>
      </c>
      <c r="K25" s="7" t="s">
        <v>159</v>
      </c>
      <c r="L25" s="8" t="s">
        <v>160</v>
      </c>
      <c r="M25" s="4" t="s">
        <v>206</v>
      </c>
    </row>
    <row r="26" spans="1:13" ht="34.5" customHeight="1" x14ac:dyDescent="0.25">
      <c r="A26" s="4">
        <f t="shared" si="0"/>
        <v>22</v>
      </c>
      <c r="B26" s="5">
        <v>45866.571608796294</v>
      </c>
      <c r="C26" s="4" t="s">
        <v>161</v>
      </c>
      <c r="D26" s="4"/>
      <c r="E26" s="11" t="s">
        <v>162</v>
      </c>
      <c r="F26" s="4" t="s">
        <v>163</v>
      </c>
      <c r="G26" s="4" t="s">
        <v>78</v>
      </c>
      <c r="H26" s="4" t="s">
        <v>164</v>
      </c>
      <c r="I26" s="6" t="s">
        <v>47</v>
      </c>
      <c r="J26" s="6" t="s">
        <v>99</v>
      </c>
      <c r="K26" s="7" t="s">
        <v>165</v>
      </c>
      <c r="L26" s="8" t="s">
        <v>166</v>
      </c>
      <c r="M26" s="4" t="s">
        <v>201</v>
      </c>
    </row>
    <row r="27" spans="1:13" ht="34.5" customHeight="1" x14ac:dyDescent="0.25">
      <c r="A27" s="4">
        <f t="shared" si="0"/>
        <v>23</v>
      </c>
      <c r="B27" s="5">
        <v>45867.644097222219</v>
      </c>
      <c r="C27" s="4" t="s">
        <v>167</v>
      </c>
      <c r="D27" s="4"/>
      <c r="E27" s="11" t="s">
        <v>168</v>
      </c>
      <c r="F27" s="4" t="s">
        <v>169</v>
      </c>
      <c r="G27" s="4" t="s">
        <v>20</v>
      </c>
      <c r="H27" s="4" t="s">
        <v>170</v>
      </c>
      <c r="I27" s="6" t="s">
        <v>47</v>
      </c>
      <c r="J27" s="6" t="s">
        <v>23</v>
      </c>
      <c r="K27" s="7" t="s">
        <v>171</v>
      </c>
      <c r="L27" s="8" t="s">
        <v>34</v>
      </c>
      <c r="M27" s="4" t="s">
        <v>205</v>
      </c>
    </row>
    <row r="28" spans="1:13" ht="34.5" customHeight="1" x14ac:dyDescent="0.25">
      <c r="A28" s="4">
        <f t="shared" si="0"/>
        <v>24</v>
      </c>
      <c r="B28" s="5">
        <v>45867.527407407404</v>
      </c>
      <c r="C28" s="4" t="s">
        <v>172</v>
      </c>
      <c r="D28" s="4"/>
      <c r="E28" s="11" t="s">
        <v>173</v>
      </c>
      <c r="F28" s="4" t="s">
        <v>174</v>
      </c>
      <c r="G28" s="4" t="s">
        <v>78</v>
      </c>
      <c r="H28" s="4" t="s">
        <v>175</v>
      </c>
      <c r="I28" s="6" t="s">
        <v>119</v>
      </c>
      <c r="J28" s="6" t="s">
        <v>99</v>
      </c>
      <c r="K28" s="7" t="s">
        <v>176</v>
      </c>
      <c r="L28" s="8" t="s">
        <v>177</v>
      </c>
      <c r="M28" s="4" t="s">
        <v>198</v>
      </c>
    </row>
    <row r="29" spans="1:13" ht="34.5" customHeight="1" x14ac:dyDescent="0.25">
      <c r="A29" s="4">
        <f t="shared" si="0"/>
        <v>25</v>
      </c>
      <c r="B29" s="5">
        <v>45854.471585648149</v>
      </c>
      <c r="C29" s="4" t="s">
        <v>178</v>
      </c>
      <c r="D29" s="4" t="s">
        <v>75</v>
      </c>
      <c r="E29" s="11" t="s">
        <v>179</v>
      </c>
      <c r="F29" s="4" t="s">
        <v>180</v>
      </c>
      <c r="G29" s="4" t="s">
        <v>20</v>
      </c>
      <c r="H29" s="4" t="s">
        <v>181</v>
      </c>
      <c r="I29" s="6" t="s">
        <v>136</v>
      </c>
      <c r="J29" s="6" t="s">
        <v>99</v>
      </c>
      <c r="K29" s="7" t="s">
        <v>182</v>
      </c>
      <c r="L29" s="8" t="s">
        <v>183</v>
      </c>
      <c r="M29" s="4" t="s">
        <v>75</v>
      </c>
    </row>
    <row r="30" spans="1:13" ht="34.5" customHeight="1" x14ac:dyDescent="0.25">
      <c r="A30" s="4">
        <f t="shared" si="0"/>
        <v>26</v>
      </c>
      <c r="B30" s="5">
        <v>45861.716319444444</v>
      </c>
      <c r="C30" s="4" t="s">
        <v>184</v>
      </c>
      <c r="D30" s="4" t="s">
        <v>75</v>
      </c>
      <c r="E30" s="11" t="s">
        <v>185</v>
      </c>
      <c r="F30" s="4" t="s">
        <v>186</v>
      </c>
      <c r="G30" s="4" t="s">
        <v>20</v>
      </c>
      <c r="H30" s="4" t="s">
        <v>187</v>
      </c>
      <c r="I30" s="6" t="s">
        <v>188</v>
      </c>
      <c r="J30" s="6" t="s">
        <v>189</v>
      </c>
      <c r="K30" s="7" t="s">
        <v>190</v>
      </c>
      <c r="L30" s="8" t="s">
        <v>191</v>
      </c>
      <c r="M30" s="4" t="s">
        <v>75</v>
      </c>
    </row>
    <row r="31" spans="1:13" ht="34.5" customHeight="1" x14ac:dyDescent="0.25">
      <c r="A31" s="23">
        <f t="shared" si="0"/>
        <v>27</v>
      </c>
      <c r="B31" s="24">
        <v>45867.648981481485</v>
      </c>
      <c r="C31" s="23" t="s">
        <v>192</v>
      </c>
      <c r="D31" s="23"/>
      <c r="E31" s="25" t="s">
        <v>193</v>
      </c>
      <c r="F31" s="23" t="s">
        <v>194</v>
      </c>
      <c r="G31" s="23" t="s">
        <v>20</v>
      </c>
      <c r="H31" s="23" t="s">
        <v>195</v>
      </c>
      <c r="I31" s="26" t="s">
        <v>47</v>
      </c>
      <c r="J31" s="26" t="s">
        <v>99</v>
      </c>
      <c r="K31" s="27" t="s">
        <v>196</v>
      </c>
      <c r="L31" s="28" t="s">
        <v>197</v>
      </c>
      <c r="M31" s="23" t="s">
        <v>198</v>
      </c>
    </row>
    <row r="32" spans="1:13" ht="54" customHeight="1" x14ac:dyDescent="0.25">
      <c r="A32" s="4">
        <f t="shared" si="0"/>
        <v>28</v>
      </c>
      <c r="B32" s="30"/>
      <c r="C32" s="29"/>
      <c r="D32" s="29"/>
      <c r="E32" s="22" t="s">
        <v>212</v>
      </c>
      <c r="F32" s="22" t="s">
        <v>213</v>
      </c>
      <c r="G32" s="31"/>
      <c r="H32" s="22" t="s">
        <v>217</v>
      </c>
      <c r="I32" s="22" t="s">
        <v>214</v>
      </c>
      <c r="J32" s="22" t="s">
        <v>215</v>
      </c>
      <c r="K32" s="22" t="s">
        <v>214</v>
      </c>
      <c r="L32" s="22" t="s">
        <v>216</v>
      </c>
      <c r="M32" s="32" t="s">
        <v>198</v>
      </c>
    </row>
    <row r="33" spans="1:16" ht="48" customHeight="1" x14ac:dyDescent="0.25">
      <c r="A33" s="23">
        <f t="shared" si="0"/>
        <v>29</v>
      </c>
      <c r="B33" s="30"/>
      <c r="C33" s="29"/>
      <c r="D33" s="29"/>
      <c r="E33" s="22" t="s">
        <v>218</v>
      </c>
      <c r="F33" s="22" t="s">
        <v>219</v>
      </c>
      <c r="G33" s="31"/>
      <c r="H33" s="22" t="s">
        <v>221</v>
      </c>
      <c r="I33" s="22" t="s">
        <v>214</v>
      </c>
      <c r="J33" s="22" t="s">
        <v>215</v>
      </c>
      <c r="K33" s="22" t="s">
        <v>214</v>
      </c>
      <c r="L33" s="22" t="s">
        <v>220</v>
      </c>
      <c r="M33" s="32" t="s">
        <v>201</v>
      </c>
    </row>
    <row r="34" spans="1:16" ht="34.5" customHeight="1" x14ac:dyDescent="0.25">
      <c r="A34" s="4">
        <f t="shared" si="0"/>
        <v>30</v>
      </c>
      <c r="B34" s="30"/>
      <c r="C34" s="29"/>
      <c r="D34" s="29"/>
      <c r="E34" s="22" t="s">
        <v>222</v>
      </c>
      <c r="F34" s="22" t="s">
        <v>223</v>
      </c>
      <c r="G34" s="31"/>
      <c r="H34" s="22" t="s">
        <v>226</v>
      </c>
      <c r="I34" s="22" t="s">
        <v>214</v>
      </c>
      <c r="J34" s="22" t="s">
        <v>224</v>
      </c>
      <c r="K34" s="22" t="s">
        <v>214</v>
      </c>
      <c r="L34" s="22" t="s">
        <v>225</v>
      </c>
      <c r="M34" s="32" t="s">
        <v>198</v>
      </c>
      <c r="P34" t="s">
        <v>241</v>
      </c>
    </row>
    <row r="35" spans="1:16" ht="34.5" customHeight="1" x14ac:dyDescent="0.25">
      <c r="A35" s="23">
        <f t="shared" si="0"/>
        <v>31</v>
      </c>
      <c r="B35" s="30"/>
      <c r="C35" s="29"/>
      <c r="D35" s="29"/>
      <c r="E35" s="22" t="s">
        <v>227</v>
      </c>
      <c r="F35" s="22" t="s">
        <v>223</v>
      </c>
      <c r="G35" s="31"/>
      <c r="H35" s="22" t="s">
        <v>226</v>
      </c>
      <c r="I35" s="22" t="s">
        <v>214</v>
      </c>
      <c r="J35" s="22" t="s">
        <v>224</v>
      </c>
      <c r="K35" s="22" t="s">
        <v>214</v>
      </c>
      <c r="L35" s="22" t="s">
        <v>228</v>
      </c>
      <c r="M35" s="32" t="s">
        <v>229</v>
      </c>
    </row>
    <row r="36" spans="1:16" ht="34.5" customHeight="1" x14ac:dyDescent="0.25">
      <c r="A36" s="4">
        <f t="shared" si="0"/>
        <v>32</v>
      </c>
      <c r="B36" s="30"/>
      <c r="C36" s="29"/>
      <c r="D36" s="29"/>
      <c r="E36" s="22" t="s">
        <v>230</v>
      </c>
      <c r="F36" s="22" t="s">
        <v>223</v>
      </c>
      <c r="G36" s="31"/>
      <c r="H36" s="22" t="s">
        <v>226</v>
      </c>
      <c r="I36" s="22" t="s">
        <v>214</v>
      </c>
      <c r="J36" s="22" t="s">
        <v>215</v>
      </c>
      <c r="K36" s="22" t="s">
        <v>214</v>
      </c>
      <c r="L36" s="22" t="s">
        <v>225</v>
      </c>
      <c r="M36" s="32" t="s">
        <v>201</v>
      </c>
    </row>
    <row r="37" spans="1:16" ht="34.5" customHeight="1" x14ac:dyDescent="0.25">
      <c r="A37" s="23">
        <f t="shared" si="0"/>
        <v>33</v>
      </c>
      <c r="B37" s="30"/>
      <c r="C37" s="29"/>
      <c r="D37" s="29"/>
      <c r="E37" s="22" t="s">
        <v>231</v>
      </c>
      <c r="F37" s="22" t="s">
        <v>223</v>
      </c>
      <c r="G37" s="31"/>
      <c r="H37" s="22" t="s">
        <v>233</v>
      </c>
      <c r="I37" s="22" t="s">
        <v>214</v>
      </c>
      <c r="J37" s="22" t="s">
        <v>232</v>
      </c>
      <c r="K37" s="22" t="s">
        <v>214</v>
      </c>
      <c r="L37" s="22" t="s">
        <v>228</v>
      </c>
      <c r="M37" s="32" t="s">
        <v>229</v>
      </c>
    </row>
    <row r="38" spans="1:16" ht="34.5" customHeight="1" x14ac:dyDescent="0.25">
      <c r="A38" s="4">
        <f t="shared" si="0"/>
        <v>34</v>
      </c>
      <c r="B38" s="30"/>
      <c r="C38" s="29"/>
      <c r="D38" s="29"/>
      <c r="E38" s="22" t="s">
        <v>234</v>
      </c>
      <c r="F38" s="22" t="s">
        <v>223</v>
      </c>
      <c r="G38" s="31"/>
      <c r="H38" s="22" t="s">
        <v>221</v>
      </c>
      <c r="I38" s="22" t="s">
        <v>214</v>
      </c>
      <c r="J38" s="22" t="s">
        <v>215</v>
      </c>
      <c r="K38" s="22" t="s">
        <v>214</v>
      </c>
      <c r="L38" s="22" t="s">
        <v>220</v>
      </c>
      <c r="M38" s="32" t="s">
        <v>201</v>
      </c>
    </row>
    <row r="39" spans="1:16" ht="34.5" customHeight="1" x14ac:dyDescent="0.25">
      <c r="A39" s="23">
        <f t="shared" si="0"/>
        <v>35</v>
      </c>
      <c r="B39" s="30"/>
      <c r="C39" s="29"/>
      <c r="D39" s="29"/>
      <c r="E39" s="22" t="s">
        <v>235</v>
      </c>
      <c r="F39" s="22" t="s">
        <v>223</v>
      </c>
      <c r="G39" s="31"/>
      <c r="H39" s="22" t="s">
        <v>236</v>
      </c>
      <c r="I39" s="22" t="s">
        <v>214</v>
      </c>
      <c r="J39" s="22" t="s">
        <v>224</v>
      </c>
      <c r="K39" s="22" t="s">
        <v>214</v>
      </c>
      <c r="L39" s="22" t="s">
        <v>225</v>
      </c>
      <c r="M39" s="32" t="s">
        <v>198</v>
      </c>
    </row>
    <row r="40" spans="1:16" ht="34.5" customHeight="1" x14ac:dyDescent="0.25">
      <c r="A40" s="4">
        <f t="shared" si="0"/>
        <v>36</v>
      </c>
      <c r="B40" s="30"/>
      <c r="C40" s="29"/>
      <c r="D40" s="29"/>
      <c r="E40" s="22" t="s">
        <v>237</v>
      </c>
      <c r="F40" s="22" t="s">
        <v>238</v>
      </c>
      <c r="G40" s="31"/>
      <c r="H40" s="22" t="s">
        <v>239</v>
      </c>
      <c r="I40" s="22" t="s">
        <v>214</v>
      </c>
      <c r="J40" s="22" t="s">
        <v>224</v>
      </c>
      <c r="K40" s="22" t="s">
        <v>214</v>
      </c>
      <c r="L40" s="22" t="s">
        <v>225</v>
      </c>
      <c r="M40" s="32" t="s">
        <v>198</v>
      </c>
    </row>
    <row r="41" spans="1:16" x14ac:dyDescent="0.25">
      <c r="A41" s="33"/>
      <c r="B41" s="33"/>
      <c r="C41" s="33"/>
      <c r="D41" s="33"/>
      <c r="E41" s="34"/>
      <c r="F41" s="33"/>
      <c r="G41" s="33"/>
      <c r="H41" s="33"/>
      <c r="I41" s="33"/>
      <c r="J41" s="33"/>
      <c r="K41" s="33"/>
      <c r="L41" s="33"/>
      <c r="M41" s="35" t="s">
        <v>240</v>
      </c>
    </row>
  </sheetData>
  <mergeCells count="3">
    <mergeCell ref="B1:M1"/>
    <mergeCell ref="K4:L4"/>
    <mergeCell ref="E2:K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2025-07-29T11:35:20Z</dcterms:created>
  <dcterms:modified xsi:type="dcterms:W3CDTF">2025-07-29T15:37:34Z</dcterms:modified>
</cp:coreProperties>
</file>