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PPROVED SHUTDOWN" sheetId="1" r:id="rId1"/>
    <sheet name="LOGBOOK FORMAT" sheetId="2" r:id="rId2"/>
    <sheet name="TRIPPING REPORT" sheetId="3" r:id="rId3"/>
    <sheet name="SUBSTATION CONTACT" sheetId="4" r:id="rId4"/>
    <sheet name="Sheet1 (2)" sheetId="7" r:id="rId5"/>
    <sheet name="CODES" sheetId="5" r:id="rId6"/>
    <sheet name="DATA_SUBSTATION" sheetId="9" r:id="rId7"/>
  </sheets>
  <externalReferences>
    <externalReference r:id="rId8"/>
  </externalReferences>
  <definedNames>
    <definedName name="_xlnm._FilterDatabase" localSheetId="1" hidden="1">'LOGBOOK FORMAT'!$A$3:$Q$3</definedName>
    <definedName name="_xlnm._FilterDatabase" localSheetId="4" hidden="1">'Sheet1 (2)'!$B$3:$B$100</definedName>
    <definedName name="_xlnm.Print_Area" localSheetId="0">'APPROVED SHUTDOWN'!$A$1:$M$54</definedName>
    <definedName name="_xlnm.Print_Area" localSheetId="5">CODES!$A$62:$T$74</definedName>
    <definedName name="_xlnm.Print_Area" localSheetId="1">'LOGBOOK FORMAT'!$B$1:$P$25</definedName>
    <definedName name="_xlnm.Print_Area" localSheetId="2">'TRIPPING REPORT'!$A$1:$N$21</definedName>
    <definedName name="_xlnm.Print_Titles" localSheetId="1">'LOGBOOK FORMAT'!$1:$3</definedName>
    <definedName name="_xlnm.Print_Titles" localSheetId="2">'TRIPPING REPORT'!$1:$4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2" i="3" l="1"/>
  <c r="D2" i="3" s="1"/>
  <c r="N55" i="2" l="1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53" i="2" l="1"/>
  <c r="N54" i="2"/>
  <c r="O5" i="2" l="1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P4" i="2"/>
  <c r="O4" i="2"/>
  <c r="B1" i="2" l="1"/>
  <c r="A4" i="2"/>
  <c r="B4" i="2"/>
  <c r="C4" i="2"/>
  <c r="D4" i="2"/>
  <c r="I4" i="2"/>
  <c r="J4" i="2"/>
  <c r="N4" i="2"/>
  <c r="A5" i="2"/>
  <c r="B5" i="2"/>
  <c r="C5" i="2"/>
  <c r="D5" i="2"/>
  <c r="I5" i="2"/>
  <c r="J5" i="2"/>
  <c r="N5" i="2"/>
  <c r="A6" i="2"/>
  <c r="B6" i="2"/>
  <c r="C6" i="2"/>
  <c r="D6" i="2"/>
  <c r="I6" i="2"/>
  <c r="J6" i="2"/>
  <c r="N6" i="2"/>
  <c r="A7" i="2"/>
  <c r="B7" i="2"/>
  <c r="C7" i="2"/>
  <c r="D7" i="2"/>
  <c r="I7" i="2"/>
  <c r="J7" i="2"/>
  <c r="N7" i="2"/>
  <c r="A8" i="2"/>
  <c r="B8" i="2"/>
  <c r="C8" i="2"/>
  <c r="D8" i="2"/>
  <c r="I8" i="2"/>
  <c r="J8" i="2"/>
  <c r="N8" i="2"/>
  <c r="A9" i="2"/>
  <c r="B9" i="2"/>
  <c r="C9" i="2"/>
  <c r="D9" i="2"/>
  <c r="I9" i="2"/>
  <c r="J9" i="2"/>
  <c r="N9" i="2"/>
  <c r="A10" i="2"/>
  <c r="I10" i="2" s="1"/>
  <c r="B10" i="2"/>
  <c r="C10" i="2"/>
  <c r="D10" i="2"/>
  <c r="J10" i="2"/>
  <c r="N10" i="2"/>
  <c r="A11" i="2"/>
  <c r="B11" i="2"/>
  <c r="C11" i="2"/>
  <c r="D11" i="2"/>
  <c r="I11" i="2"/>
  <c r="J11" i="2"/>
  <c r="N11" i="2"/>
  <c r="A12" i="2"/>
  <c r="B12" i="2"/>
  <c r="C12" i="2"/>
  <c r="D12" i="2"/>
  <c r="I12" i="2"/>
  <c r="J12" i="2"/>
  <c r="N12" i="2"/>
  <c r="A13" i="2"/>
  <c r="I13" i="2" s="1"/>
  <c r="B13" i="2"/>
  <c r="C13" i="2"/>
  <c r="D13" i="2"/>
  <c r="J13" i="2"/>
  <c r="N13" i="2"/>
  <c r="A14" i="2"/>
  <c r="B14" i="2"/>
  <c r="C14" i="2"/>
  <c r="D14" i="2"/>
  <c r="I14" i="2"/>
  <c r="J14" i="2"/>
  <c r="N14" i="2"/>
  <c r="A15" i="2"/>
  <c r="B15" i="2"/>
  <c r="C15" i="2"/>
  <c r="D15" i="2"/>
  <c r="I15" i="2"/>
  <c r="J15" i="2"/>
  <c r="N15" i="2"/>
  <c r="A16" i="2"/>
  <c r="B16" i="2"/>
  <c r="C16" i="2"/>
  <c r="D16" i="2"/>
  <c r="I16" i="2"/>
  <c r="J16" i="2"/>
  <c r="N16" i="2"/>
  <c r="A17" i="2"/>
  <c r="B17" i="2"/>
  <c r="C17" i="2"/>
  <c r="D17" i="2"/>
  <c r="I17" i="2"/>
  <c r="J17" i="2"/>
  <c r="N17" i="2"/>
  <c r="A18" i="2"/>
  <c r="B18" i="2"/>
  <c r="C18" i="2"/>
  <c r="D18" i="2"/>
  <c r="I18" i="2"/>
  <c r="J18" i="2"/>
  <c r="N18" i="2"/>
  <c r="A19" i="2"/>
  <c r="B19" i="2"/>
  <c r="C19" i="2"/>
  <c r="D19" i="2"/>
  <c r="I19" i="2"/>
  <c r="J19" i="2"/>
  <c r="N19" i="2"/>
  <c r="A20" i="2"/>
  <c r="I20" i="2" s="1"/>
  <c r="B20" i="2"/>
  <c r="C20" i="2"/>
  <c r="D20" i="2"/>
  <c r="J20" i="2"/>
  <c r="N20" i="2"/>
  <c r="A21" i="2"/>
  <c r="I21" i="2" s="1"/>
  <c r="B21" i="2"/>
  <c r="C21" i="2"/>
  <c r="D21" i="2"/>
  <c r="J21" i="2"/>
  <c r="N21" i="2"/>
  <c r="A22" i="2"/>
  <c r="I22" i="2" s="1"/>
  <c r="B22" i="2"/>
  <c r="C22" i="2"/>
  <c r="D22" i="2"/>
  <c r="J22" i="2"/>
  <c r="N22" i="2"/>
  <c r="A23" i="2"/>
  <c r="B23" i="2"/>
  <c r="C23" i="2"/>
  <c r="D23" i="2"/>
  <c r="I23" i="2"/>
  <c r="J23" i="2"/>
  <c r="N23" i="2"/>
  <c r="A24" i="2"/>
  <c r="B24" i="2"/>
  <c r="C24" i="2"/>
  <c r="D24" i="2"/>
  <c r="I24" i="2"/>
  <c r="J24" i="2"/>
  <c r="N24" i="2"/>
  <c r="A25" i="2"/>
  <c r="B25" i="2"/>
  <c r="C25" i="2"/>
  <c r="D25" i="2"/>
  <c r="I25" i="2"/>
  <c r="J25" i="2"/>
  <c r="N25" i="2"/>
  <c r="A26" i="2"/>
  <c r="I26" i="2" s="1"/>
  <c r="B26" i="2"/>
  <c r="C26" i="2"/>
  <c r="D26" i="2"/>
  <c r="J26" i="2"/>
  <c r="N26" i="2"/>
  <c r="A27" i="2"/>
  <c r="B27" i="2"/>
  <c r="C27" i="2"/>
  <c r="D27" i="2"/>
  <c r="I27" i="2"/>
  <c r="J27" i="2"/>
  <c r="N27" i="2"/>
  <c r="A28" i="2"/>
  <c r="B28" i="2"/>
  <c r="C28" i="2"/>
  <c r="D28" i="2"/>
  <c r="I28" i="2"/>
  <c r="J28" i="2"/>
  <c r="N28" i="2"/>
  <c r="A29" i="2"/>
  <c r="B29" i="2"/>
  <c r="C29" i="2"/>
  <c r="D29" i="2"/>
  <c r="I29" i="2"/>
  <c r="J29" i="2"/>
  <c r="N29" i="2"/>
  <c r="A30" i="2"/>
  <c r="B30" i="2"/>
  <c r="C30" i="2"/>
  <c r="D30" i="2"/>
  <c r="I30" i="2"/>
  <c r="J30" i="2"/>
  <c r="N30" i="2"/>
  <c r="A31" i="2"/>
  <c r="B31" i="2"/>
  <c r="C31" i="2"/>
  <c r="D31" i="2"/>
  <c r="I31" i="2"/>
  <c r="J31" i="2"/>
  <c r="N31" i="2"/>
  <c r="A32" i="2"/>
  <c r="I32" i="2" s="1"/>
  <c r="B32" i="2"/>
  <c r="C32" i="2"/>
  <c r="D32" i="2"/>
  <c r="J32" i="2"/>
  <c r="N32" i="2"/>
  <c r="A33" i="2"/>
  <c r="I33" i="2" s="1"/>
  <c r="B33" i="2"/>
  <c r="C33" i="2"/>
  <c r="D33" i="2"/>
  <c r="J33" i="2"/>
  <c r="N33" i="2"/>
  <c r="A34" i="2"/>
  <c r="I34" i="2" s="1"/>
  <c r="B34" i="2"/>
  <c r="C34" i="2"/>
  <c r="D34" i="2"/>
  <c r="J34" i="2"/>
  <c r="N34" i="2"/>
  <c r="A35" i="2"/>
  <c r="I35" i="2" s="1"/>
  <c r="B35" i="2"/>
  <c r="C35" i="2"/>
  <c r="D35" i="2"/>
  <c r="J35" i="2"/>
  <c r="N35" i="2"/>
  <c r="A36" i="2"/>
  <c r="I36" i="2" s="1"/>
  <c r="B36" i="2"/>
  <c r="C36" i="2"/>
  <c r="D36" i="2"/>
  <c r="J36" i="2"/>
  <c r="N36" i="2"/>
  <c r="A37" i="2"/>
  <c r="B37" i="2"/>
  <c r="C37" i="2"/>
  <c r="D37" i="2"/>
  <c r="I37" i="2"/>
  <c r="J37" i="2"/>
  <c r="N37" i="2"/>
  <c r="A38" i="2"/>
  <c r="B38" i="2"/>
  <c r="C38" i="2"/>
  <c r="D38" i="2"/>
  <c r="I38" i="2"/>
  <c r="J38" i="2"/>
  <c r="N38" i="2"/>
  <c r="A39" i="2"/>
  <c r="B39" i="2"/>
  <c r="C39" i="2"/>
  <c r="D39" i="2"/>
  <c r="I39" i="2"/>
  <c r="J39" i="2"/>
  <c r="N39" i="2"/>
  <c r="A40" i="2"/>
  <c r="I40" i="2" s="1"/>
  <c r="B40" i="2"/>
  <c r="C40" i="2"/>
  <c r="D40" i="2"/>
  <c r="J40" i="2"/>
  <c r="N40" i="2"/>
  <c r="A41" i="2"/>
  <c r="I41" i="2" s="1"/>
  <c r="B41" i="2"/>
  <c r="C41" i="2"/>
  <c r="D41" i="2"/>
  <c r="J41" i="2"/>
  <c r="N41" i="2"/>
  <c r="A42" i="2"/>
  <c r="I42" i="2" s="1"/>
  <c r="B42" i="2"/>
  <c r="C42" i="2"/>
  <c r="D42" i="2"/>
  <c r="J42" i="2"/>
  <c r="N42" i="2"/>
  <c r="A43" i="2"/>
  <c r="I43" i="2" s="1"/>
  <c r="B43" i="2"/>
  <c r="C43" i="2"/>
  <c r="D43" i="2"/>
  <c r="J43" i="2"/>
  <c r="N43" i="2"/>
  <c r="A44" i="2"/>
  <c r="I44" i="2" s="1"/>
  <c r="B44" i="2"/>
  <c r="C44" i="2"/>
  <c r="D44" i="2"/>
  <c r="J44" i="2"/>
  <c r="N44" i="2"/>
  <c r="A45" i="2"/>
  <c r="I45" i="2" s="1"/>
  <c r="B45" i="2"/>
  <c r="C45" i="2"/>
  <c r="D45" i="2"/>
  <c r="J45" i="2"/>
  <c r="N45" i="2"/>
  <c r="A46" i="2"/>
  <c r="B46" i="2"/>
  <c r="C46" i="2"/>
  <c r="D46" i="2"/>
  <c r="I46" i="2"/>
  <c r="J46" i="2"/>
  <c r="N46" i="2"/>
  <c r="A47" i="2"/>
  <c r="B47" i="2"/>
  <c r="C47" i="2"/>
  <c r="D47" i="2"/>
  <c r="I47" i="2"/>
  <c r="J47" i="2"/>
  <c r="N47" i="2"/>
  <c r="A48" i="2"/>
  <c r="I48" i="2" s="1"/>
  <c r="B48" i="2"/>
  <c r="C48" i="2"/>
  <c r="D48" i="2"/>
  <c r="J48" i="2"/>
  <c r="N48" i="2"/>
  <c r="A49" i="2"/>
  <c r="I49" i="2" s="1"/>
  <c r="B49" i="2"/>
  <c r="C49" i="2"/>
  <c r="D49" i="2"/>
  <c r="J49" i="2"/>
  <c r="N49" i="2"/>
  <c r="A50" i="2"/>
  <c r="I50" i="2" s="1"/>
  <c r="B50" i="2"/>
  <c r="C50" i="2"/>
  <c r="D50" i="2"/>
  <c r="J50" i="2"/>
  <c r="N50" i="2"/>
  <c r="A51" i="2"/>
  <c r="B51" i="2"/>
  <c r="C51" i="2"/>
  <c r="D51" i="2"/>
  <c r="I51" i="2"/>
  <c r="J51" i="2"/>
  <c r="N51" i="2"/>
  <c r="A52" i="2"/>
  <c r="I52" i="2" s="1"/>
  <c r="B52" i="2"/>
  <c r="C52" i="2"/>
  <c r="D52" i="2"/>
  <c r="J52" i="2"/>
  <c r="N52" i="2"/>
  <c r="A53" i="2"/>
  <c r="B53" i="2"/>
  <c r="C53" i="2"/>
  <c r="D53" i="2"/>
  <c r="I53" i="2"/>
  <c r="J53" i="2"/>
  <c r="A54" i="2"/>
  <c r="B54" i="2"/>
  <c r="C54" i="2"/>
  <c r="D54" i="2"/>
  <c r="I54" i="2"/>
  <c r="J54" i="2"/>
  <c r="A55" i="2"/>
  <c r="B55" i="2"/>
  <c r="C55" i="2"/>
  <c r="D55" i="2"/>
  <c r="I55" i="2"/>
  <c r="J55" i="2"/>
  <c r="A56" i="2"/>
  <c r="I56" i="2" s="1"/>
  <c r="B56" i="2"/>
  <c r="C56" i="2"/>
  <c r="D56" i="2"/>
  <c r="J56" i="2"/>
  <c r="A57" i="2"/>
  <c r="I57" i="2" s="1"/>
  <c r="B57" i="2"/>
  <c r="C57" i="2"/>
  <c r="D57" i="2"/>
  <c r="J57" i="2"/>
  <c r="A58" i="2"/>
  <c r="B58" i="2"/>
  <c r="C58" i="2"/>
  <c r="D58" i="2"/>
  <c r="I58" i="2"/>
  <c r="J58" i="2"/>
  <c r="A59" i="2"/>
  <c r="I59" i="2" s="1"/>
  <c r="B59" i="2"/>
  <c r="C59" i="2"/>
  <c r="D59" i="2"/>
  <c r="J59" i="2"/>
  <c r="A60" i="2"/>
  <c r="I60" i="2" s="1"/>
  <c r="B60" i="2"/>
  <c r="C60" i="2"/>
  <c r="D60" i="2"/>
  <c r="J60" i="2"/>
  <c r="A61" i="2"/>
  <c r="I61" i="2" s="1"/>
  <c r="B61" i="2"/>
  <c r="C61" i="2"/>
  <c r="D61" i="2"/>
  <c r="J61" i="2"/>
  <c r="A62" i="2"/>
  <c r="B62" i="2"/>
  <c r="C62" i="2"/>
  <c r="D62" i="2"/>
  <c r="I62" i="2"/>
  <c r="J62" i="2"/>
  <c r="A63" i="2"/>
  <c r="B63" i="2"/>
  <c r="C63" i="2"/>
  <c r="D63" i="2"/>
  <c r="I63" i="2"/>
  <c r="J63" i="2"/>
  <c r="A64" i="2"/>
  <c r="I64" i="2" s="1"/>
  <c r="B64" i="2"/>
  <c r="C64" i="2"/>
  <c r="D64" i="2"/>
  <c r="J64" i="2"/>
  <c r="A65" i="2"/>
  <c r="I65" i="2" s="1"/>
  <c r="B65" i="2"/>
  <c r="C65" i="2"/>
  <c r="D65" i="2"/>
  <c r="J65" i="2"/>
  <c r="A66" i="2"/>
  <c r="B66" i="2"/>
  <c r="C66" i="2"/>
  <c r="D66" i="2"/>
  <c r="I66" i="2"/>
  <c r="J66" i="2"/>
  <c r="A67" i="2"/>
  <c r="I67" i="2" s="1"/>
  <c r="B67" i="2"/>
  <c r="C67" i="2"/>
  <c r="D67" i="2"/>
  <c r="J67" i="2"/>
  <c r="A68" i="2"/>
  <c r="B68" i="2"/>
  <c r="C68" i="2"/>
  <c r="D68" i="2"/>
  <c r="I68" i="2"/>
  <c r="J68" i="2"/>
  <c r="A69" i="2"/>
  <c r="I69" i="2" s="1"/>
  <c r="B69" i="2"/>
  <c r="C69" i="2"/>
  <c r="D69" i="2"/>
  <c r="J69" i="2"/>
  <c r="A70" i="2"/>
  <c r="B70" i="2"/>
  <c r="C70" i="2"/>
  <c r="D70" i="2"/>
  <c r="I70" i="2"/>
  <c r="J70" i="2"/>
  <c r="A71" i="2"/>
  <c r="B71" i="2"/>
  <c r="C71" i="2"/>
  <c r="D71" i="2"/>
  <c r="I71" i="2"/>
  <c r="J71" i="2"/>
  <c r="A72" i="2"/>
  <c r="B72" i="2"/>
  <c r="C72" i="2"/>
  <c r="D72" i="2"/>
  <c r="I72" i="2"/>
  <c r="J72" i="2"/>
  <c r="A73" i="2"/>
  <c r="I73" i="2" s="1"/>
  <c r="B73" i="2"/>
  <c r="C73" i="2"/>
  <c r="D73" i="2"/>
  <c r="J73" i="2"/>
  <c r="A74" i="2"/>
  <c r="B74" i="2"/>
  <c r="C74" i="2"/>
  <c r="D74" i="2"/>
  <c r="I74" i="2"/>
  <c r="J74" i="2"/>
  <c r="A75" i="2"/>
  <c r="B75" i="2"/>
  <c r="C75" i="2"/>
  <c r="D75" i="2"/>
  <c r="I75" i="2"/>
  <c r="J75" i="2"/>
  <c r="A76" i="2"/>
  <c r="B76" i="2"/>
  <c r="C76" i="2"/>
  <c r="D76" i="2"/>
  <c r="I76" i="2"/>
  <c r="J76" i="2"/>
  <c r="A77" i="2"/>
  <c r="B77" i="2"/>
  <c r="C77" i="2"/>
  <c r="D77" i="2"/>
  <c r="I77" i="2"/>
  <c r="J77" i="2"/>
  <c r="A78" i="2"/>
  <c r="B78" i="2"/>
  <c r="C78" i="2"/>
  <c r="D78" i="2"/>
  <c r="I78" i="2"/>
  <c r="J78" i="2"/>
  <c r="A79" i="2"/>
  <c r="B79" i="2"/>
  <c r="C79" i="2"/>
  <c r="D79" i="2"/>
  <c r="I79" i="2"/>
  <c r="J79" i="2"/>
  <c r="A80" i="2"/>
  <c r="B80" i="2"/>
  <c r="C80" i="2"/>
  <c r="D80" i="2"/>
  <c r="I80" i="2"/>
  <c r="J80" i="2"/>
  <c r="A81" i="2"/>
  <c r="B81" i="2"/>
  <c r="C81" i="2"/>
  <c r="D81" i="2"/>
  <c r="I81" i="2"/>
  <c r="J81" i="2"/>
  <c r="A82" i="2"/>
  <c r="B82" i="2"/>
  <c r="C82" i="2"/>
  <c r="D82" i="2"/>
  <c r="I82" i="2"/>
  <c r="J82" i="2"/>
  <c r="A83" i="2"/>
  <c r="B83" i="2"/>
  <c r="C83" i="2"/>
  <c r="D83" i="2"/>
  <c r="I83" i="2"/>
  <c r="J83" i="2"/>
  <c r="A84" i="2"/>
  <c r="B84" i="2"/>
  <c r="C84" i="2"/>
  <c r="D84" i="2"/>
  <c r="I84" i="2"/>
  <c r="J84" i="2"/>
  <c r="A85" i="2"/>
  <c r="B85" i="2"/>
  <c r="C85" i="2"/>
  <c r="D85" i="2"/>
  <c r="I85" i="2"/>
  <c r="J85" i="2"/>
  <c r="A86" i="2"/>
  <c r="B86" i="2"/>
  <c r="C86" i="2"/>
  <c r="D86" i="2"/>
  <c r="I86" i="2"/>
  <c r="J86" i="2"/>
  <c r="A87" i="2"/>
  <c r="B87" i="2"/>
  <c r="C87" i="2"/>
  <c r="D87" i="2"/>
  <c r="I87" i="2"/>
  <c r="J87" i="2"/>
  <c r="A88" i="2"/>
  <c r="B88" i="2"/>
  <c r="C88" i="2"/>
  <c r="D88" i="2"/>
  <c r="I88" i="2"/>
  <c r="J88" i="2"/>
  <c r="A89" i="2"/>
  <c r="B89" i="2"/>
  <c r="C89" i="2"/>
  <c r="D89" i="2"/>
  <c r="I89" i="2"/>
  <c r="J89" i="2"/>
  <c r="A90" i="2"/>
  <c r="B90" i="2"/>
  <c r="C90" i="2"/>
  <c r="D90" i="2"/>
  <c r="I90" i="2"/>
  <c r="J90" i="2"/>
  <c r="A91" i="2"/>
  <c r="B91" i="2"/>
  <c r="C91" i="2"/>
  <c r="D91" i="2"/>
  <c r="I91" i="2"/>
  <c r="J91" i="2"/>
  <c r="A92" i="2"/>
  <c r="B92" i="2"/>
  <c r="C92" i="2"/>
  <c r="D92" i="2"/>
  <c r="I92" i="2"/>
  <c r="J92" i="2"/>
  <c r="A93" i="2"/>
  <c r="B93" i="2"/>
  <c r="C93" i="2"/>
  <c r="D93" i="2"/>
  <c r="I93" i="2"/>
  <c r="J93" i="2"/>
  <c r="A94" i="2"/>
  <c r="B94" i="2"/>
  <c r="C94" i="2"/>
  <c r="D94" i="2"/>
  <c r="I94" i="2"/>
  <c r="J94" i="2"/>
  <c r="A95" i="2"/>
  <c r="B95" i="2"/>
  <c r="C95" i="2"/>
  <c r="D95" i="2"/>
  <c r="I95" i="2"/>
  <c r="J95" i="2"/>
  <c r="B96" i="2"/>
  <c r="C96" i="2"/>
  <c r="D96" i="2"/>
  <c r="I96" i="2"/>
  <c r="J96" i="2"/>
  <c r="B97" i="2"/>
  <c r="C97" i="2"/>
  <c r="D97" i="2"/>
  <c r="I97" i="2"/>
  <c r="J97" i="2"/>
  <c r="B98" i="2"/>
  <c r="C98" i="2"/>
  <c r="D98" i="2"/>
  <c r="I98" i="2"/>
  <c r="J98" i="2"/>
  <c r="B99" i="2"/>
  <c r="C99" i="2"/>
  <c r="D99" i="2"/>
  <c r="I99" i="2"/>
  <c r="J99" i="2"/>
  <c r="B100" i="2"/>
  <c r="C100" i="2"/>
  <c r="D100" i="2"/>
  <c r="I100" i="2"/>
  <c r="J100" i="2"/>
  <c r="B101" i="2"/>
  <c r="C101" i="2"/>
  <c r="D101" i="2"/>
  <c r="I101" i="2"/>
  <c r="J101" i="2"/>
  <c r="B102" i="2"/>
  <c r="C102" i="2"/>
  <c r="D102" i="2"/>
  <c r="I102" i="2"/>
  <c r="J102" i="2"/>
  <c r="B103" i="2"/>
  <c r="C103" i="2"/>
  <c r="D103" i="2"/>
  <c r="I103" i="2"/>
  <c r="J103" i="2"/>
  <c r="B104" i="2"/>
  <c r="C104" i="2"/>
  <c r="D104" i="2"/>
  <c r="I104" i="2"/>
  <c r="J104" i="2"/>
  <c r="B105" i="2"/>
  <c r="C105" i="2"/>
  <c r="D105" i="2"/>
  <c r="I105" i="2"/>
  <c r="J105" i="2"/>
  <c r="B106" i="2"/>
  <c r="C106" i="2"/>
  <c r="D106" i="2"/>
  <c r="I106" i="2"/>
  <c r="J106" i="2"/>
  <c r="B107" i="2"/>
  <c r="C107" i="2"/>
  <c r="D107" i="2"/>
  <c r="I107" i="2"/>
  <c r="J107" i="2"/>
  <c r="B108" i="2"/>
  <c r="C108" i="2"/>
  <c r="D108" i="2"/>
  <c r="I108" i="2"/>
  <c r="J108" i="2"/>
  <c r="B109" i="2"/>
  <c r="C109" i="2"/>
  <c r="D109" i="2"/>
  <c r="I109" i="2"/>
  <c r="J109" i="2"/>
  <c r="B110" i="2"/>
  <c r="C110" i="2"/>
  <c r="D110" i="2"/>
  <c r="I110" i="2"/>
  <c r="J110" i="2"/>
  <c r="B111" i="2"/>
  <c r="C111" i="2"/>
  <c r="D111" i="2"/>
  <c r="I111" i="2"/>
  <c r="J111" i="2"/>
  <c r="B112" i="2"/>
  <c r="C112" i="2"/>
  <c r="D112" i="2"/>
  <c r="I112" i="2"/>
  <c r="J112" i="2"/>
  <c r="B113" i="2"/>
  <c r="C113" i="2"/>
  <c r="D113" i="2"/>
  <c r="I113" i="2"/>
  <c r="J113" i="2"/>
  <c r="B114" i="2"/>
  <c r="C114" i="2"/>
  <c r="D114" i="2"/>
  <c r="I114" i="2"/>
  <c r="J114" i="2"/>
  <c r="B115" i="2"/>
  <c r="C115" i="2"/>
  <c r="D115" i="2"/>
  <c r="I115" i="2"/>
  <c r="J115" i="2"/>
  <c r="B116" i="2"/>
  <c r="C116" i="2"/>
  <c r="D116" i="2"/>
  <c r="I116" i="2"/>
  <c r="J116" i="2"/>
  <c r="B117" i="2"/>
  <c r="C117" i="2"/>
  <c r="D117" i="2"/>
  <c r="I117" i="2"/>
  <c r="J117" i="2"/>
  <c r="B118" i="2"/>
  <c r="C118" i="2"/>
  <c r="D118" i="2"/>
  <c r="I118" i="2"/>
  <c r="J118" i="2"/>
  <c r="B119" i="2"/>
  <c r="C119" i="2"/>
  <c r="D119" i="2"/>
  <c r="I119" i="2"/>
  <c r="J119" i="2"/>
  <c r="B120" i="2"/>
  <c r="C120" i="2"/>
  <c r="D120" i="2"/>
  <c r="I120" i="2"/>
  <c r="J120" i="2"/>
  <c r="B121" i="2"/>
  <c r="C121" i="2"/>
  <c r="D121" i="2"/>
  <c r="I121" i="2"/>
  <c r="J121" i="2"/>
  <c r="B122" i="2"/>
  <c r="C122" i="2"/>
  <c r="D122" i="2"/>
  <c r="I122" i="2"/>
  <c r="J122" i="2"/>
  <c r="B123" i="2"/>
  <c r="C123" i="2"/>
  <c r="D123" i="2"/>
  <c r="I123" i="2"/>
  <c r="J123" i="2"/>
  <c r="B124" i="2"/>
  <c r="C124" i="2"/>
  <c r="D124" i="2"/>
  <c r="I124" i="2"/>
  <c r="J124" i="2"/>
  <c r="B125" i="2"/>
  <c r="C125" i="2"/>
  <c r="D125" i="2"/>
  <c r="I125" i="2"/>
  <c r="J125" i="2"/>
  <c r="B126" i="2"/>
  <c r="C126" i="2"/>
  <c r="D126" i="2"/>
  <c r="I126" i="2"/>
  <c r="J126" i="2"/>
  <c r="B127" i="2"/>
  <c r="C127" i="2"/>
  <c r="D127" i="2"/>
  <c r="I127" i="2"/>
  <c r="J127" i="2"/>
  <c r="B128" i="2"/>
  <c r="C128" i="2"/>
  <c r="D128" i="2"/>
  <c r="I128" i="2"/>
  <c r="J128" i="2"/>
  <c r="B129" i="2"/>
  <c r="C129" i="2"/>
  <c r="D129" i="2"/>
  <c r="I129" i="2"/>
  <c r="J129" i="2"/>
  <c r="B130" i="2"/>
  <c r="C130" i="2"/>
  <c r="D130" i="2"/>
  <c r="I130" i="2"/>
  <c r="J130" i="2"/>
  <c r="B131" i="2"/>
  <c r="C131" i="2"/>
  <c r="D131" i="2"/>
  <c r="I131" i="2"/>
  <c r="J131" i="2"/>
  <c r="B132" i="2"/>
  <c r="C132" i="2"/>
  <c r="D132" i="2"/>
  <c r="I132" i="2"/>
  <c r="J132" i="2"/>
  <c r="B133" i="2"/>
  <c r="C133" i="2"/>
  <c r="D133" i="2"/>
  <c r="I133" i="2"/>
  <c r="J133" i="2"/>
  <c r="B134" i="2"/>
  <c r="C134" i="2"/>
  <c r="D134" i="2"/>
  <c r="I134" i="2"/>
  <c r="J134" i="2"/>
  <c r="B135" i="2"/>
  <c r="C135" i="2"/>
  <c r="D135" i="2"/>
  <c r="I135" i="2"/>
  <c r="J135" i="2"/>
</calcChain>
</file>

<file path=xl/sharedStrings.xml><?xml version="1.0" encoding="utf-8"?>
<sst xmlns="http://schemas.openxmlformats.org/spreadsheetml/2006/main" count="1636" uniqueCount="1022">
  <si>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</si>
  <si>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</si>
  <si>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</si>
  <si>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</si>
  <si>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</si>
  <si>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</si>
  <si>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</si>
  <si>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</si>
  <si>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</si>
  <si>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</si>
  <si>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</si>
  <si>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</si>
  <si>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</si>
  <si>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</si>
  <si>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</si>
  <si>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</si>
  <si>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Continuous</t>
  </si>
  <si>
    <t>NON-OCCM-MP</t>
  </si>
  <si>
    <t>Daily</t>
  </si>
  <si>
    <t>220KV_BETUL</t>
  </si>
  <si>
    <t>SHIV KUMAR</t>
  </si>
  <si>
    <t>9425806917</t>
  </si>
  <si>
    <t>Manoj Kumar Tiwari</t>
  </si>
  <si>
    <t>9425804993</t>
  </si>
  <si>
    <t>400KV_BINA4</t>
  </si>
  <si>
    <t>SATISH KUMAR BHAGAT</t>
  </si>
  <si>
    <t>7049297785</t>
  </si>
  <si>
    <t>Sanjay singh thakur</t>
  </si>
  <si>
    <t>9425806936</t>
  </si>
  <si>
    <t>SATISH KUMAR BHAGAT AE TLM PICHHORE</t>
  </si>
  <si>
    <t>9425806916</t>
  </si>
  <si>
    <t>220KV_GORABAZAR</t>
  </si>
  <si>
    <t>Jitendra Tiwari</t>
  </si>
  <si>
    <t>9425805298</t>
  </si>
  <si>
    <t>400KV_INDIRASAGAR</t>
  </si>
  <si>
    <t>Sh. Sanjay Patel</t>
  </si>
  <si>
    <t>9575074321</t>
  </si>
  <si>
    <t>220KV_JABALPUR</t>
  </si>
  <si>
    <t>Jitendra TIwari</t>
  </si>
  <si>
    <t>9406713326</t>
  </si>
  <si>
    <t>400KV_KATNI4</t>
  </si>
  <si>
    <t>Pankaj Yadav</t>
  </si>
  <si>
    <t>220KV_OMKARESHWAR</t>
  </si>
  <si>
    <t>220KV_PANDHURNA</t>
  </si>
  <si>
    <t>9425805067</t>
  </si>
  <si>
    <t>220KV_SATNA</t>
  </si>
  <si>
    <t>220KV_TIKAMGARH</t>
  </si>
  <si>
    <t>Code &amp; Time for Shut Down</t>
  </si>
  <si>
    <t>Actual duration of Shutdown</t>
  </si>
  <si>
    <t>Code &amp; Time for Normalization</t>
  </si>
  <si>
    <t>CATEGORY</t>
  </si>
  <si>
    <t>CODE</t>
  </si>
  <si>
    <t>TIME</t>
  </si>
  <si>
    <t xml:space="preserve">FROM TIME </t>
  </si>
  <si>
    <t>TO TIME</t>
  </si>
  <si>
    <t>REASON FOR SHUTDOWN</t>
  </si>
  <si>
    <t>PERMIT CANCEL TIME</t>
  </si>
  <si>
    <t xml:space="preserve">CODE </t>
  </si>
  <si>
    <t>FROM</t>
  </si>
  <si>
    <t>TO</t>
  </si>
  <si>
    <t>400KV_BHOPAL4</t>
  </si>
  <si>
    <t>Akram Khan</t>
  </si>
  <si>
    <t>9425804695</t>
  </si>
  <si>
    <t>Sanjay Singh Thakur</t>
  </si>
  <si>
    <t>AREA OF INTERRUPTION</t>
  </si>
  <si>
    <t>TRIPPING/HT</t>
  </si>
  <si>
    <t>CHARGING</t>
  </si>
  <si>
    <t>OUTAGE</t>
  </si>
  <si>
    <t>INDICATIONS [AT THIS END]</t>
  </si>
  <si>
    <t>INDICATIONS [AT OTHER END]</t>
  </si>
  <si>
    <t>Date</t>
  </si>
  <si>
    <t>Time</t>
  </si>
  <si>
    <t>Hrs.</t>
  </si>
  <si>
    <t>Code</t>
  </si>
  <si>
    <t>JABALPUR REGION</t>
  </si>
  <si>
    <t>S.NO</t>
  </si>
  <si>
    <t>VOLTAGE LEVEL</t>
  </si>
  <si>
    <t>JE(S/S)</t>
  </si>
  <si>
    <t>AE(S/S)</t>
  </si>
  <si>
    <t>AE(TESTING)</t>
  </si>
  <si>
    <t>EE(TESTING)</t>
  </si>
  <si>
    <t>AMARKANTAK</t>
  </si>
  <si>
    <t>220KV</t>
  </si>
  <si>
    <t>AMARPATAN</t>
  </si>
  <si>
    <t>132KV</t>
  </si>
  <si>
    <t>MAIHAR220KV</t>
  </si>
  <si>
    <t>220/132KV</t>
  </si>
  <si>
    <t>N/A</t>
  </si>
  <si>
    <t>SATNA 220KV</t>
  </si>
  <si>
    <r>
      <t>SATNA II</t>
    </r>
    <r>
      <rPr>
        <vertAlign val="superscript"/>
        <sz val="11"/>
        <color theme="1"/>
        <rFont val="Calibri"/>
        <family val="2"/>
        <scheme val="minor"/>
      </rPr>
      <t xml:space="preserve">ND </t>
    </r>
    <r>
      <rPr>
        <sz val="11"/>
        <color theme="1"/>
        <rFont val="Calibri"/>
        <family val="2"/>
        <scheme val="minor"/>
      </rPr>
      <t>132KV SONOURA</t>
    </r>
  </si>
  <si>
    <r>
      <t>SATNA I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132KV PATERI</t>
    </r>
  </si>
  <si>
    <t>UNCHERA 132KV</t>
  </si>
  <si>
    <t>MAJHGAWAN 132KV</t>
  </si>
  <si>
    <t>NAGOD 132KV</t>
  </si>
  <si>
    <t>PANNA 132 KV</t>
  </si>
  <si>
    <t>PAWAI 132KV</t>
  </si>
  <si>
    <t>BANSAGAR 1(TONS 3X105MW)</t>
  </si>
  <si>
    <t>BARGI HPS</t>
  </si>
  <si>
    <t>BARHI 132</t>
  </si>
  <si>
    <t>BINA 220</t>
  </si>
  <si>
    <t>BINA 400</t>
  </si>
  <si>
    <t>CHHINDWARA 132</t>
  </si>
  <si>
    <t>CHHINDWARA 220</t>
  </si>
  <si>
    <t>DEVLOND</t>
  </si>
  <si>
    <t>DHEEMERKHEDA 132KV</t>
  </si>
  <si>
    <t>DONGRITAL 132KV</t>
  </si>
  <si>
    <t>JABALPUR 220KV</t>
  </si>
  <si>
    <t>400/220/132KV</t>
  </si>
  <si>
    <t>KATRA 132 KV</t>
  </si>
  <si>
    <t>KHAPASWAMI 132KV</t>
  </si>
  <si>
    <t>KIRNAPUR 400KV</t>
  </si>
  <si>
    <t>400/132KV</t>
  </si>
  <si>
    <t>KOTAR 220KV</t>
  </si>
  <si>
    <t>KOTMA 132KV</t>
  </si>
  <si>
    <t>LALBARRA 132KV</t>
  </si>
  <si>
    <t>MADHOTAL 132KV</t>
  </si>
  <si>
    <t>MADWAS 132KV</t>
  </si>
  <si>
    <t>MANDLA 132 KV</t>
  </si>
  <si>
    <t>MAUGANJ 132 KV</t>
  </si>
  <si>
    <t>MORWA 132KV</t>
  </si>
  <si>
    <t>NAINPUR 132KV</t>
  </si>
  <si>
    <t>PANAGAR 220KV</t>
  </si>
  <si>
    <t>PANDURNA 220KV</t>
  </si>
  <si>
    <t>PRITHVIPUR 132KV</t>
  </si>
  <si>
    <t>RAJMILAN 132KV</t>
  </si>
  <si>
    <t>RAMPUR BAGHELAN 132KV</t>
  </si>
  <si>
    <t>RAMPUR NEIKIN 132KV</t>
  </si>
  <si>
    <t>REWA II SAGRA</t>
  </si>
  <si>
    <t>SAGAR 400KV</t>
  </si>
  <si>
    <t>SEONI 132KV</t>
  </si>
  <si>
    <t>SEONI 220KV</t>
  </si>
  <si>
    <t>SHAHDOL 220KV</t>
  </si>
  <si>
    <t>SHAHPURA 132KV</t>
  </si>
  <si>
    <t>SIDHI 132KV</t>
  </si>
  <si>
    <t>SIDHI 220KV</t>
  </si>
  <si>
    <t>SIHAWAL 132KV</t>
  </si>
  <si>
    <t>SIRMOUR 220KV(REWA)</t>
  </si>
  <si>
    <t>SUKHA 220KV</t>
  </si>
  <si>
    <t>TIKAMGARH 220KV</t>
  </si>
  <si>
    <t>UMARIYA 132KV</t>
  </si>
  <si>
    <t>UMRETH 132KV</t>
  </si>
  <si>
    <t>VFJ 132KV</t>
  </si>
  <si>
    <t>WAIDHAN 132KV</t>
  </si>
  <si>
    <t>WARASEONI 132KV</t>
  </si>
  <si>
    <t>NIWARI 132KV</t>
  </si>
  <si>
    <t>ORCHA 132KV</t>
  </si>
  <si>
    <t xml:space="preserve">DIGODA 132 KV </t>
  </si>
  <si>
    <t>JATARA 132KV</t>
  </si>
  <si>
    <t>BUDHERA 132KV</t>
  </si>
  <si>
    <t>NOWGAON 132KV</t>
  </si>
  <si>
    <t>BADAMALHERA 132KV</t>
  </si>
  <si>
    <t>KHAJURAHO 132KV</t>
  </si>
  <si>
    <t>LUV KUSHNAGAR 132KV</t>
  </si>
  <si>
    <t>DEVENDRANAGAR 132KV</t>
  </si>
  <si>
    <t>LATERI 132KV</t>
  </si>
  <si>
    <t>M. M. Baig</t>
  </si>
  <si>
    <t>M.M. Baig</t>
  </si>
  <si>
    <t>7898703187</t>
  </si>
  <si>
    <t>Pankaj Sharma</t>
  </si>
  <si>
    <t>BOREGAON 132KV</t>
  </si>
  <si>
    <t>CHAURAI 132KV</t>
  </si>
  <si>
    <t>AMARWARA 132KV</t>
  </si>
  <si>
    <t>AE(TLM)</t>
  </si>
  <si>
    <t>DEOSAR 132KV</t>
  </si>
  <si>
    <t>9425803172/7587951350</t>
  </si>
  <si>
    <t>REWA 220KV</t>
  </si>
  <si>
    <t>SAGAR 132KV</t>
  </si>
  <si>
    <t>9425804875(WHATSAPP)</t>
  </si>
  <si>
    <t>BANDA 132KV</t>
  </si>
  <si>
    <t>DEORI 132 KV</t>
  </si>
  <si>
    <t>REHLI 132KV</t>
  </si>
  <si>
    <t>7587951368/7587951366</t>
  </si>
  <si>
    <t>9425813707/7648818093</t>
  </si>
  <si>
    <t>9425804877/7587951390</t>
  </si>
  <si>
    <t>GORAKHPUR 132KV</t>
  </si>
  <si>
    <t>BIRSINGHPUR 220KV</t>
  </si>
  <si>
    <t>ATRAILA 132 KV</t>
  </si>
  <si>
    <t>9425814035(BIJAY SAHU)</t>
  </si>
  <si>
    <t xml:space="preserve">DINDORI 132KV </t>
  </si>
  <si>
    <t>BEOHARI 132KV</t>
  </si>
  <si>
    <t>8319555199(VIKRAM SINGH)</t>
  </si>
  <si>
    <t>9009784603(MAN SINGH)</t>
  </si>
  <si>
    <t>9752605559(TOSHAN SINGH)</t>
  </si>
  <si>
    <t>9340605414/9009393895(D.P SINGH)</t>
  </si>
  <si>
    <t>9165708070(VIKASH MISHRA)</t>
  </si>
  <si>
    <t>9425801257(NARESH SINGH GOUD)</t>
  </si>
  <si>
    <t>9425805019(S.N SHARMA)</t>
  </si>
  <si>
    <t>9755718326(MUKESH KUMAR)</t>
  </si>
  <si>
    <t>REWA I 132KV CITY</t>
  </si>
  <si>
    <t>MANGAWAN 132KV</t>
  </si>
  <si>
    <t>9424734033(I.J SINGH)</t>
  </si>
  <si>
    <t>9630177601(R.K DWIVEDI)</t>
  </si>
  <si>
    <t>8827503975(JITENDRA MISHRA)</t>
  </si>
  <si>
    <t>9685298331(SURENDRA SINGH)</t>
  </si>
  <si>
    <t>9685298331(SURENDRA SINGH BAHELIA)</t>
  </si>
  <si>
    <t>9752814263(BHUPENDRA PATHAK)</t>
  </si>
  <si>
    <t>9977761198(AVINASH DESMUKH)</t>
  </si>
  <si>
    <t>9425804991(N.S PATEL)</t>
  </si>
  <si>
    <t>BICHYA 132KV</t>
  </si>
  <si>
    <t>MANERI 132KV</t>
  </si>
  <si>
    <t>GORABAZAR 220KV</t>
  </si>
  <si>
    <t>GOURJHAMAR 132KV</t>
  </si>
  <si>
    <t>9425385281(S.K JAIN)</t>
  </si>
  <si>
    <t>9926645795(RAJESH DONGSARE)</t>
  </si>
  <si>
    <t>9425804752(ANJU DHURVE)</t>
  </si>
  <si>
    <t>132KV BICHUA</t>
  </si>
  <si>
    <t>132KV SAORI</t>
  </si>
  <si>
    <t>9425804982(MAHENDRA RAJ SAHU)</t>
  </si>
  <si>
    <t>7566934378(MADAN GHAGRE)</t>
  </si>
  <si>
    <t>8319638787(SUSHEEL DEHARIYA)</t>
  </si>
  <si>
    <t>9685556803(SHIVKUMAR OKTE)</t>
  </si>
  <si>
    <t>7509148945(ASHOK BINJHADE)</t>
  </si>
  <si>
    <t>896277785(AADESH KUMAR MASKOLE)</t>
  </si>
  <si>
    <t>KATANGI 132KV</t>
  </si>
  <si>
    <t>BALAGAHT 132KV</t>
  </si>
  <si>
    <t>BAIHAR 132KV</t>
  </si>
  <si>
    <t>BHANEGAON 132KV</t>
  </si>
  <si>
    <t>HATTA 132KV</t>
  </si>
  <si>
    <t>PATERA 132KV</t>
  </si>
  <si>
    <t>BATIAGARH 132KV</t>
  </si>
  <si>
    <t>GARHA KOTA 132KV</t>
  </si>
  <si>
    <t>CHHATARPUR 220KV</t>
  </si>
  <si>
    <t>DAMOH 220KV</t>
  </si>
  <si>
    <t>220KV_UJJAIN</t>
  </si>
  <si>
    <t>kumar sachindra</t>
  </si>
  <si>
    <t>9425805295</t>
  </si>
  <si>
    <t>Kumar sachindra</t>
  </si>
  <si>
    <t>400KV_KIRNAPUR</t>
  </si>
  <si>
    <t>S.K.Nadekar</t>
  </si>
  <si>
    <t>9425806848</t>
  </si>
  <si>
    <t>132KV_KOTHIYA</t>
  </si>
  <si>
    <t>Mr. Rakesh Suman</t>
  </si>
  <si>
    <t>9713958042</t>
  </si>
  <si>
    <t>220KV_NAGDA</t>
  </si>
  <si>
    <t>ARVIND PATIDAR</t>
  </si>
  <si>
    <t>9425806852</t>
  </si>
  <si>
    <t>PANKAJ SHARMA</t>
  </si>
  <si>
    <t>JAGDISH PRASAD ASATI</t>
  </si>
  <si>
    <t>9424445533</t>
  </si>
  <si>
    <t>DAMOH 132KV</t>
  </si>
  <si>
    <t>8878152550(ARUN KOL)</t>
  </si>
  <si>
    <t>TIKAMGARH 132KV</t>
  </si>
  <si>
    <t>9893124647(K.K PATEL)</t>
  </si>
  <si>
    <t>9425805077(MAHESH PRASAD PATEL)</t>
  </si>
  <si>
    <t>9425804341(SRAJAN SISODIYA)</t>
  </si>
  <si>
    <t xml:space="preserve">NA </t>
  </si>
  <si>
    <t xml:space="preserve">132KV </t>
  </si>
  <si>
    <t xml:space="preserve">BIJAWAR 132 KV </t>
  </si>
  <si>
    <t xml:space="preserve">132 KV </t>
  </si>
  <si>
    <t>(8586865656) Sh.AKHILESH SINGH</t>
  </si>
  <si>
    <t>(8586865656) Sh. AKHILESH SINGH</t>
  </si>
  <si>
    <t>(9425805296) Sh. RAVI PANDEY</t>
  </si>
  <si>
    <t>(9425804656) Sh. KANISHK SINGH</t>
  </si>
  <si>
    <t>(9425802349) Sh.R.N UPADHYAY</t>
  </si>
  <si>
    <t>(9425804656) Sh. KANISHK SINGH,(9425805073)Smt. PRATEEKSHA BAGRI</t>
  </si>
  <si>
    <t>(9425805076)Sh. ABHAY SAXENA</t>
  </si>
  <si>
    <t>(7999353371) Sh. GIREESH NAPIT</t>
  </si>
  <si>
    <t>(7000452680) Sh. DURGESH YADAV</t>
  </si>
  <si>
    <t>(9713179377) Sh. SANTOSH LODHI</t>
  </si>
  <si>
    <t>(8839503970) Sh.PUSHPENDRA SONI</t>
  </si>
  <si>
    <t>(8770949309) Sh. SANTOSH KUMAR JAIN</t>
  </si>
  <si>
    <t>(7000698221) Sh. NEERAJ PATEL</t>
  </si>
  <si>
    <t>(9425806724,9406787671) Sh. C.L MALI</t>
  </si>
  <si>
    <t>(9806040860) Sh. BRIJESH VISHWKARMA</t>
  </si>
  <si>
    <t>(9926239898) Sh. KULDEEP VERMA</t>
  </si>
  <si>
    <t>(8878740098) Sh. GANESH RAI</t>
  </si>
  <si>
    <t>(9179169095) Sh. PRAKASH CHANDRA ANURAGI</t>
  </si>
  <si>
    <t>(9806906921) Sh. RAJESH YADAV</t>
  </si>
  <si>
    <t>(8959559657) Sh. M.K CHOUBE</t>
  </si>
  <si>
    <t>(9425801433) Sh. B.K SAHU</t>
  </si>
  <si>
    <t xml:space="preserve">(9425808329) Sh. P.D GAUTAM </t>
  </si>
  <si>
    <t xml:space="preserve">(9131327770) Sh.BRIJENDRA SONI </t>
  </si>
  <si>
    <t>(9993828009,9425806832) Sh. ANKIT BERSAIYA/(7879960164,9425804341) Sh. SRAJAN SISODIYA</t>
  </si>
  <si>
    <t>(9425804984) Sh. KAMALKANT AHIRWAR</t>
  </si>
  <si>
    <t>(9425804690) Sh. VISHAL BALADHARE</t>
  </si>
  <si>
    <t>(9425805086) Sh. DEEPAK KUMAR</t>
  </si>
  <si>
    <t>(9755467929) Sh. D.N AHIRWAR</t>
  </si>
  <si>
    <t>(9425805177) Sh. P.R MARAVI</t>
  </si>
  <si>
    <t>(9425801421) Sh. SK HAJARI</t>
  </si>
  <si>
    <t>(9575092715) Sh. SUNEEL SHUKLA</t>
  </si>
  <si>
    <t>() Sh.</t>
  </si>
  <si>
    <t>(9752644102) Sh. SUNEEL BHALAVI</t>
  </si>
  <si>
    <t>SHAHDOL DIVISON</t>
  </si>
  <si>
    <t>ANNUPPUR 220KV</t>
  </si>
  <si>
    <t>(8770544002) Sh. Sandeep pathak</t>
  </si>
  <si>
    <t>(9755718326) Sh. MUKESH KUMAR</t>
  </si>
  <si>
    <t>(9425806924) Sh. RAVIRAJ PATEL</t>
  </si>
  <si>
    <t>(9425805293) Sh. CHANDRABHAN KUSHWAHA</t>
  </si>
  <si>
    <t>(9407080930) Sh. Sandeep damahe</t>
  </si>
  <si>
    <t>SEONI CIRCLE(SEONI, CHHINDWARA, NARSINGHPUR)</t>
  </si>
  <si>
    <t>(9425805290) Sh. ARUN KUMAR VAIDYA</t>
  </si>
  <si>
    <t>DIVISON</t>
  </si>
  <si>
    <t>CIRCLE</t>
  </si>
  <si>
    <t>(9425804966) Sh. RAMESH KANKUNJ</t>
  </si>
  <si>
    <t>7587951349/7587951364</t>
  </si>
  <si>
    <t>(8602109855) Smt. SWATI BISEN</t>
  </si>
  <si>
    <t>LAKHNADON 132KV</t>
  </si>
  <si>
    <t>(8717944384) Smt Seema Dongre</t>
  </si>
  <si>
    <t>(8516924263) Sh. LOKESH PATIL, (9039300466) Sh. DEVENDRA DEHARIYA (AE TESTING KIRNAPUR)</t>
  </si>
  <si>
    <t>(9425804578) Shri Dileep Valky</t>
  </si>
  <si>
    <t>(9425806914) Sh. SURENDRA PATEL</t>
  </si>
  <si>
    <t>(9425804930) Sh. BIJAK KUMAR PRIYE</t>
  </si>
  <si>
    <t>(8109414234) Sh. R.K SAHU</t>
  </si>
  <si>
    <t>(8770142169) Sh. Sabhapati Prajapati</t>
  </si>
  <si>
    <t>(7648817448) Sh. ANUJ PANDEY</t>
  </si>
  <si>
    <t>(9584321714) Sh.Girjashankar Kahirwar</t>
  </si>
  <si>
    <t>(9425804643) Sh VINOD PANIKA</t>
  </si>
  <si>
    <t>(7000431053) Sh. S.B SINGH</t>
  </si>
  <si>
    <t xml:space="preserve">S.NO </t>
  </si>
  <si>
    <t>NAME</t>
  </si>
  <si>
    <t xml:space="preserve">CONTACT NO </t>
  </si>
  <si>
    <t>POST</t>
  </si>
  <si>
    <t>Gaurav Goyal</t>
  </si>
  <si>
    <t>9425805120</t>
  </si>
  <si>
    <t>220KV_BADNAGAR</t>
  </si>
  <si>
    <t>Poshkar kushwaha</t>
  </si>
  <si>
    <t>9425813990</t>
  </si>
  <si>
    <t>Shri Ganesh Mansare</t>
  </si>
  <si>
    <t>9425802441</t>
  </si>
  <si>
    <t>400KV_CHHEGAON4</t>
  </si>
  <si>
    <t>Sunita Rathore</t>
  </si>
  <si>
    <t>9425805223</t>
  </si>
  <si>
    <t>220KV_DHAR</t>
  </si>
  <si>
    <t>J.D. Khoria</t>
  </si>
  <si>
    <t>9425804975</t>
  </si>
  <si>
    <t>220KV_HANDIYA</t>
  </si>
  <si>
    <t>R.N.PARTE</t>
  </si>
  <si>
    <t>9425804701</t>
  </si>
  <si>
    <t>220KV_ITARSI</t>
  </si>
  <si>
    <t>Pankaj yaday</t>
  </si>
  <si>
    <t>MANOJ RANDA</t>
  </si>
  <si>
    <t>9425820034</t>
  </si>
  <si>
    <t>132KV_MANAWAR</t>
  </si>
  <si>
    <t>CHETAN YADAV</t>
  </si>
  <si>
    <t>9425805282</t>
  </si>
  <si>
    <t>132KV_MANERI</t>
  </si>
  <si>
    <t>Asheesh Kumar</t>
  </si>
  <si>
    <t>8319926224</t>
  </si>
  <si>
    <t>220KV_MEHGAON</t>
  </si>
  <si>
    <t>Sunil Bamniya</t>
  </si>
  <si>
    <t>9425803006</t>
  </si>
  <si>
    <t>400KV_NAGDA4</t>
  </si>
  <si>
    <t>NARESH PANDRE</t>
  </si>
  <si>
    <t>9425806905</t>
  </si>
  <si>
    <t>400KV_PITHAMPUR4</t>
  </si>
  <si>
    <t>TLM Shujalpur</t>
  </si>
  <si>
    <t>9425820041</t>
  </si>
  <si>
    <t>220KV_RAJGARH (BIAORA)</t>
  </si>
  <si>
    <t>NIKHIL DUNGE</t>
  </si>
  <si>
    <t>9425801487</t>
  </si>
  <si>
    <t>220KV_RATLAM</t>
  </si>
  <si>
    <t>Ashish Kumar</t>
  </si>
  <si>
    <t>9425805935</t>
  </si>
  <si>
    <t>132KV_SHAHPURA</t>
  </si>
  <si>
    <t>KAMAL SOLANKI</t>
  </si>
  <si>
    <t>9425805262</t>
  </si>
  <si>
    <t>132KV_SONKATCH</t>
  </si>
  <si>
    <t>220KV_CHAPDA</t>
  </si>
  <si>
    <t>220KV_DEWAS</t>
  </si>
  <si>
    <t>132KV_RAMPUR BAGHELAN</t>
  </si>
  <si>
    <t>220KV_SIDHI</t>
  </si>
  <si>
    <t>220KV_DAMOH</t>
  </si>
  <si>
    <t>J.P. Parmar</t>
  </si>
  <si>
    <t>JITENDRA LOHANA</t>
  </si>
  <si>
    <t>Ravindra Kumar Marskole</t>
  </si>
  <si>
    <t>Er Yasin khan</t>
  </si>
  <si>
    <t>SHRI SPS TOMAR</t>
  </si>
  <si>
    <t>SK Sharma</t>
  </si>
  <si>
    <t>M.K.Choubey</t>
  </si>
  <si>
    <t>P D Goutam</t>
  </si>
  <si>
    <t>ATUL PARADKAR</t>
  </si>
  <si>
    <t>RAKESH BADGOTYA</t>
  </si>
  <si>
    <t>pankaj yadav</t>
  </si>
  <si>
    <t>S.K.OKTE</t>
  </si>
  <si>
    <t>Ee Manoj randa</t>
  </si>
  <si>
    <t>Akhilesh Singh</t>
  </si>
  <si>
    <t>Asheesh kumar</t>
  </si>
  <si>
    <t>DINESH KUMAR KUSHWAHA</t>
  </si>
  <si>
    <t>Er.v VIJAY OJHA</t>
  </si>
  <si>
    <t>Er.VIJAY OJHA</t>
  </si>
  <si>
    <t>SHRI S.K. PATEL</t>
  </si>
  <si>
    <t>RAMBABU NAGAR</t>
  </si>
  <si>
    <t>RAM BABU NAGAR</t>
  </si>
  <si>
    <t>9425806919</t>
  </si>
  <si>
    <t>9425804978</t>
  </si>
  <si>
    <t>9425814080</t>
  </si>
  <si>
    <t>8319544020</t>
  </si>
  <si>
    <t>8982804799</t>
  </si>
  <si>
    <t>9981154955</t>
  </si>
  <si>
    <t>9425801424</t>
  </si>
  <si>
    <t>9425808329</t>
  </si>
  <si>
    <t>9425804929</t>
  </si>
  <si>
    <t>7587951143</t>
  </si>
  <si>
    <t>7587951132</t>
  </si>
  <si>
    <t>8586865656</t>
  </si>
  <si>
    <t>9425801319</t>
  </si>
  <si>
    <t>9425993027</t>
  </si>
  <si>
    <t>9755836908</t>
  </si>
  <si>
    <t>9425806914</t>
  </si>
  <si>
    <t>9425802879</t>
  </si>
  <si>
    <t>132KV_ALOT</t>
  </si>
  <si>
    <t>400KV_ASHTA4</t>
  </si>
  <si>
    <t>220KV_BADOD</t>
  </si>
  <si>
    <t>220KV_BARWAHA</t>
  </si>
  <si>
    <t>132KV_BILPANK</t>
  </si>
  <si>
    <t>220KV_BUDHNI</t>
  </si>
  <si>
    <t>132KV_DEORI</t>
  </si>
  <si>
    <t>400KV_INDORE4</t>
  </si>
  <si>
    <t>220KV_JAORA</t>
  </si>
  <si>
    <t>132KV_KHAPASWAMI</t>
  </si>
  <si>
    <t>220KV_KUKSHI</t>
  </si>
  <si>
    <t>220KV_MAIHAR</t>
  </si>
  <si>
    <t>220KV_NARSINGHPUR</t>
  </si>
  <si>
    <t>220KV_SARNI</t>
  </si>
  <si>
    <t>220KV_SHEOPUR KALAN2</t>
  </si>
  <si>
    <t>220KV_SUWASRA2</t>
  </si>
  <si>
    <t>STATE LOAD DESPATCH CENTRE 
Madhya Pradesh Power Transmission Company Limited, Jabalpur</t>
  </si>
  <si>
    <t>220 KV ANNUPPUR KOTMIKALA CIRCUIT 1</t>
  </si>
  <si>
    <t>220 KV ANNUPPUR AMARKANTAK  CIRCUIT 1</t>
  </si>
  <si>
    <t>220 KV ANNUPPUR AMARKANTAK  CIRCUIT 2</t>
  </si>
  <si>
    <t>220 KV ANNUPPUR 160 MVA TRANSFORMER 1</t>
  </si>
  <si>
    <t xml:space="preserve">132 KV ANNUPPUR DONGRITAL CIRCUIT </t>
  </si>
  <si>
    <t>132 KV ANNUPPUR RAJMILAN CIRCUIT 1</t>
  </si>
  <si>
    <t xml:space="preserve">132 KV ANNUPPUR ORIENT PAPER CIRCUIT </t>
  </si>
  <si>
    <t>132 KV ANNUPPUR KOTMA CIRCUIT 1</t>
  </si>
  <si>
    <t>132 KV ANNUPPUR KOTMA CIRCUIT 2</t>
  </si>
  <si>
    <t xml:space="preserve">132 KV ANNUPPUR SHAHDOL CIRCUIT </t>
  </si>
  <si>
    <t>220 KV  AMARKANTAK ANNUPPUR  CIRCUIT 1</t>
  </si>
  <si>
    <t>220 KV  AMARKANTAK ANNUPPUR  CIRCUIT 2</t>
  </si>
  <si>
    <t xml:space="preserve">220 KV AMARKANTAK SHAHDOL CIRCUIT </t>
  </si>
  <si>
    <t xml:space="preserve">220 KV AMARKANTAK SGTPS CIRCUIT </t>
  </si>
  <si>
    <t xml:space="preserve">220 KV AMARKANTAK GORABAZAR CIRCUIT </t>
  </si>
  <si>
    <t xml:space="preserve">220 KV AMARKANTAK JABALPUR CIRCUIT </t>
  </si>
  <si>
    <t xml:space="preserve">220 KV AMARKANTAK PANAGAR CIRCUIT </t>
  </si>
  <si>
    <t>220 KV AMARKANTAK TRACTION CIRCUIT 1</t>
  </si>
  <si>
    <t>220 KV AMARKANTAK TRACTION CIRCUIT 2</t>
  </si>
  <si>
    <t>220 KV AMARKANTAK STATION TRANSFORMER 5A</t>
  </si>
  <si>
    <t>220 KV AMARKANTAK STATION TRANSFORMER 5B</t>
  </si>
  <si>
    <t xml:space="preserve">220 KV SHAHDOL AMARKANTAK </t>
  </si>
  <si>
    <t xml:space="preserve">220 KV SHAHDOL SGTPS CIRCUIT </t>
  </si>
  <si>
    <t>220 KV/132 KV 160 MVA TRANSFORMER 1</t>
  </si>
  <si>
    <t xml:space="preserve">132 KV SHAHDOL ANNUPPUR  CIRCUIT </t>
  </si>
  <si>
    <t>132 KV SHAHDOL RELIANCE CIRCUIT</t>
  </si>
  <si>
    <t>132 KV SHAHDOL DINDORI CIRCUIT 1</t>
  </si>
  <si>
    <t>132 KV SHAHDOL DINDORI CIRCUIT 2</t>
  </si>
  <si>
    <t>132 KV SHAHDOL BIRSINGHPUR CIRCUIT 1</t>
  </si>
  <si>
    <t>132 KV SHAHDOL BIRSINGHPUR CIRCUIT 2</t>
  </si>
  <si>
    <t>220 KV BIRSINGHPUR SGTPS I/C 1</t>
  </si>
  <si>
    <t>220 KV BIRSINGHPUR SGTPS I/C 2</t>
  </si>
  <si>
    <t>220 KV BIRSINGHPUR SGTPS I/C 3</t>
  </si>
  <si>
    <t>220 KV BIRSINGHPUR SGTPS I/C 4</t>
  </si>
  <si>
    <t>220 KV BIRSINGHPUR HYDEL CIRCUIT</t>
  </si>
  <si>
    <t>220 KV BIRSINGHPUR JABALPUR CIRCUIT 1</t>
  </si>
  <si>
    <t>220 KV BIRSINGHPUR JABALPUR CIRCUIT 2</t>
  </si>
  <si>
    <t>132 KV BIRSINGHPUR UMARIYA CIRCUIT 1</t>
  </si>
  <si>
    <t>132 KV BIRSINGHPUR UMARIYA CIRCUIT 2</t>
  </si>
  <si>
    <t>132 KV BIRSINGHPUR SHAHDOL CIRCUIT 1</t>
  </si>
  <si>
    <t>132 KV BIRSINGHPUR SHAHDOL CIRCUIT 2</t>
  </si>
  <si>
    <t xml:space="preserve">220 KV MANPUR SGTPS CIRCUIT </t>
  </si>
  <si>
    <t xml:space="preserve">220 KV MANPUR SATNA CIRCUIT </t>
  </si>
  <si>
    <t>220 KV BIRSINGHPUR TRACTION CIRCUIT 1</t>
  </si>
  <si>
    <t>220 KV BIRSINGHPUR TRACTION CIRCUIT 2</t>
  </si>
  <si>
    <t xml:space="preserve">220 KV JABALPUR AMARKANTAK CIRCUIT </t>
  </si>
  <si>
    <t xml:space="preserve">220 KV JABALPUR GORABAZAR CIRCUIT </t>
  </si>
  <si>
    <t>220 KV JABALPUR BIRSINGHPUR CIRCUIT 1</t>
  </si>
  <si>
    <t>220 KV JABALPUR BIRSINGHPUR CIRCUIT 2</t>
  </si>
  <si>
    <t>220 KV JABALPUR SUKHA CIRCUIT 1</t>
  </si>
  <si>
    <t>220 KV JABALPUR SUKHA CIRCUIT 2</t>
  </si>
  <si>
    <t>220 KV JABALPUR NARSINGHPUR CIRCUIT 1</t>
  </si>
  <si>
    <t>220 KV JABALPUR NARSINGHPUR CIRCUIT 2</t>
  </si>
  <si>
    <t>220 KV BUS COUPLER AT JABALPUR</t>
  </si>
  <si>
    <t>220 KV /132 KV 160 MVA TRANSFORMER 1 BBL</t>
  </si>
  <si>
    <t>220 KV /132 KV 160 MVA TRANSFORMER 2 BBL</t>
  </si>
  <si>
    <t>220 KV /132 KV 160 MVA TRANSFORMER 3 GEC</t>
  </si>
  <si>
    <t>220 KV /132 KV 160 MVA TRANSFORMER 1 BHEL</t>
  </si>
  <si>
    <t xml:space="preserve">132 KV JABALPUR SHAHPURA CIRCUIT </t>
  </si>
  <si>
    <t>132 KV JABALPUR MANERI TAP GORABAZAAR</t>
  </si>
  <si>
    <t xml:space="preserve">220 KV GORABAZAR JABALPUR CIRCUIT </t>
  </si>
  <si>
    <t xml:space="preserve">220 KV GORABAZAR AMARKANTAK CIRCUIT </t>
  </si>
  <si>
    <t xml:space="preserve">132 KV GORABAZAR MANERI CIRCUIT </t>
  </si>
  <si>
    <t>220 KV SUKHA NARSINGHPUR CIRCUIT 1</t>
  </si>
  <si>
    <t>220 KV SUKHA NARSINGHPUR CIRCUIT 2</t>
  </si>
  <si>
    <t>220 KV SUKHA JABALPUR CIRCUIT 1</t>
  </si>
  <si>
    <t>220 KV SUKHA JABALPUR CIRCUIT 2</t>
  </si>
  <si>
    <t>220 KV SUKHA PANAGAR CIRCUIT 1</t>
  </si>
  <si>
    <t>220 KV SUKHA PANAGAR CIRCUIT 2</t>
  </si>
  <si>
    <t>220 KV/400 KV  ICT 1 AT 400 KV JABALPUR PG</t>
  </si>
  <si>
    <t>220 KV/400 KV  ICT 2 AT 400 KV JABALPUR PG</t>
  </si>
  <si>
    <t>220 KV/400 KV  ICT 3 AT 400 KV JABALPUR PG</t>
  </si>
  <si>
    <t>220 KV/33 KV 50 MVA TRANSFORMER 1 AT 220 KV SUKHA</t>
  </si>
  <si>
    <t>220 KV/33 KV 50 MVA TRANSFORMER 2 AT 220 KV JSUKHA</t>
  </si>
  <si>
    <t>220 KV BUS COUPLER AT SUKHA</t>
  </si>
  <si>
    <t>220 KV PANAGAR SGTPS CIRCUIT</t>
  </si>
  <si>
    <t>220 KV PANAGAR AMARKANTAK CIRCUIT</t>
  </si>
  <si>
    <t>220 KV PANAGAR SUKHA CIRCUIT 1</t>
  </si>
  <si>
    <t>220 KV PANAGAR SUKHA CIRCUIT 2</t>
  </si>
  <si>
    <t>220 KV BUS COUPLER AT PANAGAR</t>
  </si>
  <si>
    <t>220 KV /132 KV 160 MVA TRANSFORMER 1</t>
  </si>
  <si>
    <t>220 KV /132 KV 160 MVA TRANSFORMER 2</t>
  </si>
  <si>
    <t xml:space="preserve">132 KV PANAGAR JABALPUR CIRCUIT </t>
  </si>
  <si>
    <t xml:space="preserve">132 KV PANAGAR KATNI CIRCUIT </t>
  </si>
  <si>
    <t xml:space="preserve">132 KV PANAGAR MANSHAKRA CIRCUIT </t>
  </si>
  <si>
    <t xml:space="preserve">132 KV PANAGAR MADHOTAL CIRCUIT </t>
  </si>
  <si>
    <t xml:space="preserve">132 KV PANAGAR KATANGI CIRCUIT </t>
  </si>
  <si>
    <t xml:space="preserve">132 KV PANAGAR PATAN CIRCUIT </t>
  </si>
  <si>
    <t xml:space="preserve">132 KV PANAGAR DHEMERKHEDA CIRCUIT </t>
  </si>
  <si>
    <t>220 KV SIDHI BARGAWAN CIRCUIT 1</t>
  </si>
  <si>
    <t>220 KV SIDHI BARGAWAN CIRCUIT 2</t>
  </si>
  <si>
    <t>220 KV SIDHI RUMS CIRCUIT 1</t>
  </si>
  <si>
    <t>220 KV SIDHI RUMS CIRCUIT 2</t>
  </si>
  <si>
    <t xml:space="preserve">220 KV SIDHI REWA CIRCUIT </t>
  </si>
  <si>
    <t xml:space="preserve">220 KV SIDHI AMARKANTAK CIRCUIT </t>
  </si>
  <si>
    <t>220 KV BUS COUPLER AT SIDHI</t>
  </si>
  <si>
    <t>220 KV / 132 KV 160 MVA TRANSFORMER 1 BHEL</t>
  </si>
  <si>
    <t>220 KV /132 KV 160 MVA TRANSFORMER 2 IMP</t>
  </si>
  <si>
    <t>132 KV SIDHI INTERCONNECTOR SIDHI CIRCUIT 1</t>
  </si>
  <si>
    <t>132 KV SIDHI INTERCONNECTOR SIDHI CIRCUIT 2</t>
  </si>
  <si>
    <t>132 KV SIDHI DEOSAR CIRCUIT 1</t>
  </si>
  <si>
    <t>132 KV SIDHI DEOSAR CIRCUIT 2</t>
  </si>
  <si>
    <t>132 KV SIDHI MOUGANJ CIRCUIT 1</t>
  </si>
  <si>
    <t>220 KV REWA RUMS CIRCUIT 1</t>
  </si>
  <si>
    <t>220 KV REWA RUMS CIRCUIT 2</t>
  </si>
  <si>
    <t xml:space="preserve">220 KV REWA SIRMORE CIRCUIT </t>
  </si>
  <si>
    <t xml:space="preserve">220 KV REWA BANSAGAR 1(TONS) CIRCUIT </t>
  </si>
  <si>
    <t xml:space="preserve">220 KV REWA SATNA CIRCUIT </t>
  </si>
  <si>
    <t xml:space="preserve">220 KV REWA SIDHI CIRCUIT </t>
  </si>
  <si>
    <t>220 KV /132 KV 160 MVA TRANSFORMER REWA</t>
  </si>
  <si>
    <t>220 KV / 132 KV 200 MVA TRANSFORMER 1 BHEL</t>
  </si>
  <si>
    <t xml:space="preserve">132 KV REWA RAMPUR NAIKIN CIRCUIT </t>
  </si>
  <si>
    <t xml:space="preserve">132 KV REWA ZINNA BANSAGAR 1V CIRCUIT </t>
  </si>
  <si>
    <t xml:space="preserve">132 KV REWA SAGRA(REWA II) CIRCUIT </t>
  </si>
  <si>
    <t>132 KV REWA MANGAWAN CIRCUIT 1</t>
  </si>
  <si>
    <t>132 KV REWA MANGAWAN CIRCUIT 2</t>
  </si>
  <si>
    <t xml:space="preserve">132 KV REWA REWA 1(PAHARIA) INTERCONNECTOR 1 CIRCUIT </t>
  </si>
  <si>
    <t xml:space="preserve">220 KV SIRMOUR TONS(BANSAGAR I ) CIRCUIT </t>
  </si>
  <si>
    <t xml:space="preserve">220 KV SIRMOUR REWA CIRCUIT </t>
  </si>
  <si>
    <t>220 KV /132 KV 160 MVA TRANSFORMER 1 AT SIRMOUR</t>
  </si>
  <si>
    <t>220 KV /132 KV 160 MVA TRANSFORMER 2 AT SIRMOUR</t>
  </si>
  <si>
    <t>132 KV SIRMOUR KATRA CIRCUIT 1</t>
  </si>
  <si>
    <t>132 KV SIRMOUR ATRAILA  CIRCUIT 1</t>
  </si>
  <si>
    <t>132 KV SIRMOUR TRACTION CIRCUIT 1</t>
  </si>
  <si>
    <t xml:space="preserve">220 KV BANSAGAR 1(TONS) SIRMOUR CIRCUIT </t>
  </si>
  <si>
    <t xml:space="preserve">220 KV BANSAGAR 1(TONS) REWA CIRCUIT </t>
  </si>
  <si>
    <t>220 KV BANSAGAR 1(TONS) KOTAR CIRCUIT 1</t>
  </si>
  <si>
    <t>220 KV BANSAGAR 1(TONS) KOTAR CIRCUIT 2</t>
  </si>
  <si>
    <t xml:space="preserve">220 KV KOTAR SATNA CIRCUIT </t>
  </si>
  <si>
    <t xml:space="preserve">220 KV KOTAR SATNA PGCIL CIRCUIT </t>
  </si>
  <si>
    <t>220 KV KOTAR BANSAGAR 1(TONS) CIRCUIT 1</t>
  </si>
  <si>
    <t>220 KV KOTAR BANSAGAR 1(TONS) CIRCUIT 2</t>
  </si>
  <si>
    <t>220 KV BUS COUPLER AT KOTAR</t>
  </si>
  <si>
    <t>220 KV / 132 KV 160 MVA TRANSFORMER 1 BHEL AT KOTAR</t>
  </si>
  <si>
    <t xml:space="preserve">132 KV KOTAR PRISM CEMENT CIRCUIT </t>
  </si>
  <si>
    <t xml:space="preserve">132 KV KOTAR JP CEMENT CIRCUIT </t>
  </si>
  <si>
    <t xml:space="preserve">132 KV KOTAR RAMPUR BAGHELAN CIRCUIT </t>
  </si>
  <si>
    <t xml:space="preserve">132 KV KOTAR RTS CIRCUIT </t>
  </si>
  <si>
    <t xml:space="preserve">220 KV SATNA AJAYGARH CIRCUIT </t>
  </si>
  <si>
    <t xml:space="preserve">220 KV SATNA KOTAR CIRCUIT </t>
  </si>
  <si>
    <t>220 KV SATNA SATNA PGCIL CIRCUIT 1</t>
  </si>
  <si>
    <t>220 KV SATNA SATNA PGCIL CIRCUIT 2</t>
  </si>
  <si>
    <t>220 KV SATNA SATNA PGCIL CIRCUIT 3</t>
  </si>
  <si>
    <t xml:space="preserve">220 KV SATNA REWA CIRCUIT </t>
  </si>
  <si>
    <t xml:space="preserve">220 KV SATNA MANPUR CIRCUIT </t>
  </si>
  <si>
    <t xml:space="preserve">220 KV BUS COUPLER AT SATNA </t>
  </si>
  <si>
    <t>220 KV /132 KV 160 MVA TRANSFORMER 1 AT 220 KV KV SATNA</t>
  </si>
  <si>
    <t>220 KV /132 KV 160 MVA TRANSFORMER 2 AT 220 KV KV SATNA</t>
  </si>
  <si>
    <t>220 KV /132 KV 160 MVA TRANSFORMER 3 AT 220 KV KV SATNA</t>
  </si>
  <si>
    <t xml:space="preserve">220 KV SATNA KATNI CIRCUIT </t>
  </si>
  <si>
    <t xml:space="preserve">132 KV SATNA UNCHERA CIRCUIT </t>
  </si>
  <si>
    <t>132 KV SATNA SATNA 132 KV (PATERI) INTERCONNECTOR CIRCUIT 1</t>
  </si>
  <si>
    <t>NON-OCCM-WR</t>
  </si>
  <si>
    <t>ZONE</t>
  </si>
  <si>
    <t>JABALPUR</t>
  </si>
  <si>
    <t>BHOPAL</t>
  </si>
  <si>
    <t>INDORE</t>
  </si>
  <si>
    <t>ANNUPPUR_220KV</t>
  </si>
  <si>
    <t>AMARKANTAK_220KV</t>
  </si>
  <si>
    <t>SHAHDOL_220KV</t>
  </si>
  <si>
    <t>BIRSINGHPUR_220KV</t>
  </si>
  <si>
    <t>MANPUR_220KV</t>
  </si>
  <si>
    <t>JABALPUR_220KV</t>
  </si>
  <si>
    <t>GORABAZAR_220KV</t>
  </si>
  <si>
    <t>SUKHA_220KV</t>
  </si>
  <si>
    <t>PANAGAR_220KV</t>
  </si>
  <si>
    <t>SIDHI_220KV</t>
  </si>
  <si>
    <t>REWA_220KV</t>
  </si>
  <si>
    <t>SIRMOUR_220KV</t>
  </si>
  <si>
    <t>BANSAGAR 1(TONS)_220KV</t>
  </si>
  <si>
    <t>SATNA_220KV</t>
  </si>
  <si>
    <t>MAIHAR_220KV</t>
  </si>
  <si>
    <t>KATNI_400KV</t>
  </si>
  <si>
    <t>TIKAMGARH_220KV</t>
  </si>
  <si>
    <t>DAMOH_220KV</t>
  </si>
  <si>
    <t>NARSINGHPUR_220KV</t>
  </si>
  <si>
    <t>CHICHLI_220KV</t>
  </si>
  <si>
    <t>UDAIPURA_220KV</t>
  </si>
  <si>
    <t xml:space="preserve">220 KV MAIHAR SATNA PGCIL CIRCUIT </t>
  </si>
  <si>
    <t>400 KV KATNI SGTPS CIRCUIT 1</t>
  </si>
  <si>
    <t xml:space="preserve">220 KV CHHATARPUR AJAYGARH 1(SATNA MP OLD) CIRCUIT </t>
  </si>
  <si>
    <t xml:space="preserve">220 KV TIKAMGARH CHHATARPUR CIRCUIT </t>
  </si>
  <si>
    <t>220 KV DAMOH(MPPTCL) DAMOH(PGCIL) CIRCUIT 1</t>
  </si>
  <si>
    <t>220 KV NARSINGHPUR SUKHA CIRCUIT 1</t>
  </si>
  <si>
    <t xml:space="preserve">220 KV CHICHLI NARSINGHPUR CIRCUIT </t>
  </si>
  <si>
    <t>220 KV UDAIPURA CHICHLI CIRCUIT 1</t>
  </si>
  <si>
    <t xml:space="preserve">220 KV MAIHAR KATNI CIRCUIT </t>
  </si>
  <si>
    <t>400 KV KATNI SGTPS CIRCUIT 2</t>
  </si>
  <si>
    <t xml:space="preserve">220 KV CHHATARPUR AJAYGARH 2(SATNA PG OLD) CIRCUIT </t>
  </si>
  <si>
    <t xml:space="preserve">220 KV TIKAMGARH DAMOH(MPPTCL) CIRCUIT </t>
  </si>
  <si>
    <t>220 KV DAMOH(MPPTCL) DAMOH(PGCIL) CIRCUIT 2</t>
  </si>
  <si>
    <t>220 KV NARSINGHPUR SUKHA CIRCUIT 2</t>
  </si>
  <si>
    <t>220 KV /132 KV 160 MVA TRANSFORMER 1 AT MAIHAR</t>
  </si>
  <si>
    <t xml:space="preserve">400 KV KATNI DAMOH CIRCUIT </t>
  </si>
  <si>
    <t xml:space="preserve">220 KV CHHATARPUR TIKAMGARH CIRCUIT </t>
  </si>
  <si>
    <t xml:space="preserve">220 KV TIKAMGARH DAMOH(PGCIL) CIRCUIT </t>
  </si>
  <si>
    <t>220 KV DAMOH(MPPTCL) DAMOH(PGCIL) CIRCUIT 3</t>
  </si>
  <si>
    <t>220 KV NARSINGHPUR JABALPUR CIRCUIT 1</t>
  </si>
  <si>
    <t>220 KV CHICHLI UDAIPURA  CIRCUIT 1</t>
  </si>
  <si>
    <t>220 KV BUS COUPLER AT UDAIPURA</t>
  </si>
  <si>
    <t>220 KV /132 KV 160 MVA TRANSFORMER 2 AT MAIHAR</t>
  </si>
  <si>
    <t>400 KV 125 MVAR BUS REACTOR</t>
  </si>
  <si>
    <t xml:space="preserve">220 KV /132 KV 160 MVA TRANSFORMER 1 AREVA </t>
  </si>
  <si>
    <t xml:space="preserve">220 KV BUS COUPLER AT 220 KV TIKAMGARH </t>
  </si>
  <si>
    <t xml:space="preserve">220 KV DAMOH(MPPTCL) TIKAMGARH CIRCUIT </t>
  </si>
  <si>
    <t>220 KV NARSINGHPUR JABALPUR CIRCUIT 2</t>
  </si>
  <si>
    <t>220 KV CHICHLI UDAIPURA  CIRCUIT 2</t>
  </si>
  <si>
    <t>220 KV/132 KV TRANSFORMER 160 MVA TRF</t>
  </si>
  <si>
    <t xml:space="preserve">132 KV MAIHAR MAIHAR CEMENT CIRCUIT </t>
  </si>
  <si>
    <t>400 KV BUS TIE AT 400 KV KATNI</t>
  </si>
  <si>
    <t xml:space="preserve">220 KV /132 KV 160 MVA TRANSFORMER 2 IMF </t>
  </si>
  <si>
    <t>220 KV DAMOH(MPPTCL) KATNI(400KV) 220KV SIDE</t>
  </si>
  <si>
    <t xml:space="preserve">220 KV NARSINGHPUR CHICHLI CIRCUIT </t>
  </si>
  <si>
    <t xml:space="preserve">220 KV BUS COUPLER AT 220KV CHICHLI </t>
  </si>
  <si>
    <t>132 KV UDAIPURA BARELI CIRCUIT 1</t>
  </si>
  <si>
    <t xml:space="preserve">132 KV MAIHAR SATNA II(SONOURA) CIRCUIT </t>
  </si>
  <si>
    <t>400 KV/220KV 315 MVA TELK TRANSFORMER 2</t>
  </si>
  <si>
    <t xml:space="preserve">132 KV CHHATARPUR KHAJURAHO TAP LAVKUSHNAGAR (LOUDI) CIRCUIT </t>
  </si>
  <si>
    <t>220 KV DAMOH(MPPTCL) RTS CIRCUIT 1</t>
  </si>
  <si>
    <t xml:space="preserve">220 KV NARSINGHPUR PIPARIYA CIRCUIT </t>
  </si>
  <si>
    <t>220 KV /132 KV TRANSFORMER 1</t>
  </si>
  <si>
    <t>132 KV UDAIPURA BARELI CIRCUIT 2</t>
  </si>
  <si>
    <t>132 KV MAIHAR KYMORE CIRCUIT 1</t>
  </si>
  <si>
    <t>400 KV/220KV 315 MVA TELK TRANSFORMER 1</t>
  </si>
  <si>
    <t xml:space="preserve">132 KV CHHATARPUR KHAJURAHO 2 CIRCUIT </t>
  </si>
  <si>
    <t>220 KV /132 KV 160 MVA TRANSFORMER 3</t>
  </si>
  <si>
    <t>220 KV DAMOH(MPPTCL) RTS CIRCUIT 2</t>
  </si>
  <si>
    <t xml:space="preserve">220 KV BUS COUPLER AT 220 KV NARSINGHPUR </t>
  </si>
  <si>
    <t>220 KV /132 KV TRANSFORMER 2</t>
  </si>
  <si>
    <t>132 KV UDAIPURA SILWANI CIRCUIT 1</t>
  </si>
  <si>
    <t>132 KV MAIHAR KYMORE CIRCUIT 2</t>
  </si>
  <si>
    <t xml:space="preserve">220 KV KATNI DAMOH CIRCUIT </t>
  </si>
  <si>
    <t xml:space="preserve">132 KV CHHATARPUR BIJAWAR CIRCUIT </t>
  </si>
  <si>
    <t xml:space="preserve">132 KV TIKAMGARH PRITHVIPUR CIRCUIT </t>
  </si>
  <si>
    <t>220 KV BUS COUPLER AT DAMOH(MPPTCL)</t>
  </si>
  <si>
    <t>220 KV /132 KV TRANSFORMER  160 MVA BHEL OLD</t>
  </si>
  <si>
    <t xml:space="preserve">132 KV CHICHLI GADARWARA CIRCUIT </t>
  </si>
  <si>
    <t xml:space="preserve">132 KV UDAIPURA TENDUKHEDA(RADIAL) CIRCUIT </t>
  </si>
  <si>
    <t>132 KV MAIHAR AMARPATAN CIRCUIT 1</t>
  </si>
  <si>
    <t xml:space="preserve">220 KV KATNI MAIHER CIRCUIT </t>
  </si>
  <si>
    <t xml:space="preserve">132 KV CHHATARPUR NOWGAON(RADIAL) CIRCUIT </t>
  </si>
  <si>
    <t xml:space="preserve">132 KV TIKAMGARH DIGODA(RADIAL) CIRCUIT </t>
  </si>
  <si>
    <t>220 KV /132 KV TRANSFORMER  160 MVA BHEL NEW</t>
  </si>
  <si>
    <t xml:space="preserve">132 KV CHICHLI BARMAN CIRCUIT </t>
  </si>
  <si>
    <t xml:space="preserve">132 KV /33 KV 40MVA  TRANSFORMER IMP </t>
  </si>
  <si>
    <t>132 KV MAIHAR AMARPATAN CIRCUIT 2</t>
  </si>
  <si>
    <t xml:space="preserve">220 KV KATNI SATNA CIRCUIT </t>
  </si>
  <si>
    <t>132 KV /33 KV 63 MVA TRANSFORMER TRF</t>
  </si>
  <si>
    <t xml:space="preserve">132 KV TIKAMGARH BADAMALHARA CIRCUIT </t>
  </si>
  <si>
    <t>220 KV /132 KV 160 MVA TRANSFORMER 2 AREVA</t>
  </si>
  <si>
    <t>220 KV /132 KV TRANSFORMER  160 MVA CGL</t>
  </si>
  <si>
    <t xml:space="preserve">132 KV CHICHLI KARAPGAON CIRCUIT </t>
  </si>
  <si>
    <t xml:space="preserve">132 KV /33 KV 50 MVA TRANSFORMER </t>
  </si>
  <si>
    <t xml:space="preserve">132 KV MAIHAR KJS CEMENT CIRCUIT </t>
  </si>
  <si>
    <t>220 KV KATNI RTS CIRCUIT 1</t>
  </si>
  <si>
    <t>132 KV /33 KV 40 MVA TRANSFORMER TRF</t>
  </si>
  <si>
    <t>132 KV TIKAMGARH BUDHERA CIRCUIT 1</t>
  </si>
  <si>
    <t>220 KV /132 KV 160 MVA TRANSFORMER 3 P &amp; R</t>
  </si>
  <si>
    <t xml:space="preserve">132 KV NARSINGHPUR BARMAN CIRCUIT 1 </t>
  </si>
  <si>
    <t xml:space="preserve">132 KV CHICHLI PALOHA BADA CIRCUIT </t>
  </si>
  <si>
    <t xml:space="preserve">132 KV MAIHAR RELIANCE CMENT CIRCUIT </t>
  </si>
  <si>
    <t>132 KV TIKAMGARH BUDHERA CIRCUIT 2</t>
  </si>
  <si>
    <t>132 KV DAMOH(220KV) DAMOH(132KV) INTERCONNECTOR 1</t>
  </si>
  <si>
    <t>132 KV NARSINGHPUR BARMAN CIRCUIT 2</t>
  </si>
  <si>
    <t>132 KV /33 KV 40 MVA Transformer 1</t>
  </si>
  <si>
    <t>132 KV MAIHAR RTS CIRCUIT 1</t>
  </si>
  <si>
    <t>220 KV BUS COUPLER AT 220 KV SIDE KATNI</t>
  </si>
  <si>
    <t>132 KV TIKAMGARH(220KV) TIKAMGARH(132KV) INTERCONNECTOR 1</t>
  </si>
  <si>
    <t>132 KV DAMOH(220KV) DAMOH(132KV) INTERCONNECTOR 2</t>
  </si>
  <si>
    <t xml:space="preserve">132 KV NARSINGHPUR(220KV) NARSINGHPUR(132KV) INTERCONNECTOR  CIRCUIT 1 </t>
  </si>
  <si>
    <t>132 KV /33 KV 40 MVA Transformer 2</t>
  </si>
  <si>
    <t>KOTAR _220KV</t>
  </si>
  <si>
    <t>132 KV MAIHAR RTS CIRCUIT 2</t>
  </si>
  <si>
    <t>220 KV /132 KV 160 MVA TRANSFORMER 1 TELK</t>
  </si>
  <si>
    <t>132 KV TIKAMGARH(220KV) TIKAMGARH(132KV) INTERCONNECTOR 2</t>
  </si>
  <si>
    <t>132 KV DAMOH PATERA CIRCUIT 1</t>
  </si>
  <si>
    <t xml:space="preserve">132 KV NARSINGHPUR(220KV) NARSINGHPUR(132KV) INTERCONNECTOR  CIRCUIT 2 </t>
  </si>
  <si>
    <t>132 KV /33 KV 40MVA TRANSFORMER 1</t>
  </si>
  <si>
    <t>220 KV /132 KV 160 MVA TRANSFORMER 2 CGL</t>
  </si>
  <si>
    <t xml:space="preserve">132 KV TIKAMGARH JATARA CIRCUIT </t>
  </si>
  <si>
    <t>132 KV DAMOH BATIAGARH CIRCUIT 1</t>
  </si>
  <si>
    <t>132 KV NARSINGHPUR KARAKBEL CIRCUIT 1</t>
  </si>
  <si>
    <t>132 KV/33 KV 50 MVA TRANSFORMER 2</t>
  </si>
  <si>
    <t>132 KV /33 KV 50 MVA TRANSFORMER 1</t>
  </si>
  <si>
    <t>132 KV DAMOH GARHAKOTA CIRCUIT 1</t>
  </si>
  <si>
    <t>132 KV NARSINGHPUR KARAKBEL CIRCUIT 2</t>
  </si>
  <si>
    <t>132 KV KATNI KYMORE CIRCUIT 1</t>
  </si>
  <si>
    <t>132 KV /33 KV 40 MVA TRANSFORMER 2</t>
  </si>
  <si>
    <t>132 KV DAMOH TEJGARH CIRCUIT 1</t>
  </si>
  <si>
    <t>132 KV NARSINGHPUR TRACTION CIRCUIT 1</t>
  </si>
  <si>
    <t>CHHATARPUR _220KV</t>
  </si>
  <si>
    <t>132 KV KATNI KYMORE CIRCUIT 2</t>
  </si>
  <si>
    <t xml:space="preserve">132 KV DAMOH NARSINGHGARH CIRCUIT </t>
  </si>
  <si>
    <t xml:space="preserve">132 KV NARSINGHPUR DEVNAGAR CIRCUIT </t>
  </si>
  <si>
    <t>132 KV KATNI(400KV) KATNI(132 KV ) INTERCONNECTOR 1</t>
  </si>
  <si>
    <t xml:space="preserve">132 KV DAMOH IMLAI CIRCUIT </t>
  </si>
  <si>
    <t xml:space="preserve">132 KV BUS COUPLER AT NARSINGHPUR </t>
  </si>
  <si>
    <t>132 KV KATNI(400KV) KATNI(132 KV ) INTERCONNECTOR 2</t>
  </si>
  <si>
    <t>132 KV /33 KV TRANSFORMER 40 MVA ABB</t>
  </si>
  <si>
    <t>132 KV /33 KV TRANSFORMER 63 MVA TRANSFORMER 1</t>
  </si>
  <si>
    <t xml:space="preserve">132 KV KATNI SALEEMNABAD CIRCUIT </t>
  </si>
  <si>
    <t>132 KV /33 KV TRANSFORMER 40 MVA CGL 1</t>
  </si>
  <si>
    <t>132 KV /33 KV TRANSFORMER 63 MVA TRANSFORMER 2</t>
  </si>
  <si>
    <t xml:space="preserve">132 KV KATNI RTS(PATWARA) CIRCUIT </t>
  </si>
  <si>
    <t>132 KV /33 KV TRANSFORMER 40 MVA CGL 2</t>
  </si>
  <si>
    <t>132 KV /33 KV 40 MVA TRANSFORMER 1</t>
  </si>
  <si>
    <t>132 KV /33 KV TRANSFORMER 20 MVA BHEL</t>
  </si>
  <si>
    <t>132 KV BUS COUPLER AT KATNI</t>
  </si>
  <si>
    <t>SEONI_220KV</t>
  </si>
  <si>
    <t>PANDURNA_220KV</t>
  </si>
  <si>
    <t>220 KV SEONI(MPPTCL) SEONI(PGCIL) CIRCUIT 1</t>
  </si>
  <si>
    <t xml:space="preserve">220 KV PANDURNA KALMESHWAR(INTERSTATE) CIRCUIT </t>
  </si>
  <si>
    <t>220 KV SEONI(MPPTCL) SEONI(PGCIL) CIRCUIT 2</t>
  </si>
  <si>
    <t xml:space="preserve">220 KV PANDURNA CHHINDWARA CIRCUIT </t>
  </si>
  <si>
    <t>220 KV BUS COUPLER AT SEONI</t>
  </si>
  <si>
    <t xml:space="preserve">220 KV PANDURNA BETUL(PGCIL) CIRCUIT </t>
  </si>
  <si>
    <t xml:space="preserve">220 KV /132 KV  160 MVA TRANSFORMER 1 </t>
  </si>
  <si>
    <t xml:space="preserve">220 KV /132 KV  160 MVA TRANSFORMER 2 </t>
  </si>
  <si>
    <t xml:space="preserve">220 KV /132 KV 200 MVA TRANSFORMER </t>
  </si>
  <si>
    <t xml:space="preserve">132 KV PANDURNA MULTAI CIRCUIT </t>
  </si>
  <si>
    <t xml:space="preserve">132 KV SEONI CHOURAI CIRCUIT </t>
  </si>
  <si>
    <t xml:space="preserve">132 KV PANDURNA BOREGAON CIRCUIT </t>
  </si>
  <si>
    <t xml:space="preserve">132 KV SEONI AMARWARA CIRCUIT </t>
  </si>
  <si>
    <t>132 KV CHHINDWARA RTS CIRCUIT 1</t>
  </si>
  <si>
    <t>132 KV SEONI(220KV) SEONI(132KV) INTERCONNECTOR CIRCUIT 1</t>
  </si>
  <si>
    <t>132 KV CHHINDWARA RTS CIRCUIT 2</t>
  </si>
  <si>
    <t>132 KV SEONI(220KV) SEONI(132KV) INTERCONNECTOR CIRCUIT 2</t>
  </si>
  <si>
    <t xml:space="preserve">132 KV /33 KV 63 MVA TRANSFORMER </t>
  </si>
  <si>
    <t>132 KV SEONI(220KV) SEONI(132KV) INTERCONNECTOR CIRCUIT 3</t>
  </si>
  <si>
    <t xml:space="preserve">132 KV /33 KV 40 MVA TRANSFORMER </t>
  </si>
  <si>
    <t xml:space="preserve">132 KV SEONI LAKHNADOUN CIRCUIT </t>
  </si>
  <si>
    <t xml:space="preserve">132 KV SEONI KEOLARI(TBCB) ADANI CIRCUIT </t>
  </si>
  <si>
    <t xml:space="preserve">132 KV SEONI NAINPUR CIRCUIT </t>
  </si>
  <si>
    <t xml:space="preserve">132 KV SEONI RTS BHOMA CIRCUIT </t>
  </si>
  <si>
    <t>132 KV /33 KV 50 MVA TRANSFORMER 2</t>
  </si>
  <si>
    <t>CHHINDWARA_22OKV</t>
  </si>
  <si>
    <t>BINA_400KV</t>
  </si>
  <si>
    <t>BINA_220KV</t>
  </si>
  <si>
    <t>SAGAR_400KV</t>
  </si>
  <si>
    <t>KOTMA_132KV</t>
  </si>
  <si>
    <t>DONGRITAL_132KV</t>
  </si>
  <si>
    <t>RAJMILAN_132KV</t>
  </si>
  <si>
    <t>WAIDHAN_132KV</t>
  </si>
  <si>
    <t>MORWA_132KV</t>
  </si>
  <si>
    <t>DINDORI_132KV</t>
  </si>
  <si>
    <t>GORAKHPUR_132KV</t>
  </si>
  <si>
    <t>MANDLA_132KV</t>
  </si>
  <si>
    <t>BICHYA_132KV</t>
  </si>
  <si>
    <t>UMARIYA_132KV</t>
  </si>
  <si>
    <t>MANERI_132KV</t>
  </si>
  <si>
    <t>220 KV CHHINDWARA SEONI(PGCIL) CIRCUIT 1</t>
  </si>
  <si>
    <t>400 KV BINA(MPPTCL) BINA(PGCIL) CIRCUIT 1</t>
  </si>
  <si>
    <t>220 KV BINA(MPPTCL 220 KV ) BINA(MPPTCL 400 KV) INCOMMER CIRCUIT 1</t>
  </si>
  <si>
    <t>400 KV SAGAR(MPPTCL) BINA(PGCIL) CIRCUIT</t>
  </si>
  <si>
    <t>132 KV KOTMA ANNUPPUR (220KV) CIRCUIT 1</t>
  </si>
  <si>
    <t xml:space="preserve">132 KV DONGRITAL ANNUPPUR (220KV) CIRCUIT </t>
  </si>
  <si>
    <t xml:space="preserve">132 KV RAJMILAN ANNUPPUR (220KV) CIRCUIT </t>
  </si>
  <si>
    <t xml:space="preserve">132 KV WAIDHAN VSTPS 2 CIRCUIT </t>
  </si>
  <si>
    <t xml:space="preserve">132 KV MORWA VSTPS 1 CIRCUIT VIA WAIDHAN 132 KV </t>
  </si>
  <si>
    <t>132 KV DINDORI SHAHDOL CIRCUIT 1</t>
  </si>
  <si>
    <t xml:space="preserve">132 KV GORAKHPUR DINDORI CIRCUIT </t>
  </si>
  <si>
    <t xml:space="preserve">132 KV MANDLA DINDORI CIRCUIT </t>
  </si>
  <si>
    <t xml:space="preserve">132 KV BICHYA MANDLA CIRCUIT </t>
  </si>
  <si>
    <t>132 KV UMARIYA BIRSINGHPUR(220KV) CIRCUIT 1</t>
  </si>
  <si>
    <t xml:space="preserve">132 KV MANERI MANDLA CIRCUIT </t>
  </si>
  <si>
    <t>220 KV ANNUPPUR KOTMIKALA CIRCUIT 2</t>
  </si>
  <si>
    <t>220 KV CHHINDWARA SEONI(PGCIL) CIRCUIT 2</t>
  </si>
  <si>
    <t>400 KV BINA(MPPTCL) BINA(PGCIL) CIRCUIT 2</t>
  </si>
  <si>
    <t>220 KV BINA(MPPTCL 220 KV ) BINA(MPPTCL 400 KV) INCOMMER CIRCUIT 2</t>
  </si>
  <si>
    <t>400 KV SAGAR(MPPTCL) SATNA(PGCIL) CIRCUIT</t>
  </si>
  <si>
    <t>132 KV KOTMA ANNUPPUR (220KV) CIRCUIT 2</t>
  </si>
  <si>
    <t xml:space="preserve">132 KV DONGRITAL RAJMILAN CIRCUIT </t>
  </si>
  <si>
    <t xml:space="preserve">132 KV RAJMILAN DONGRITAL CIRCUIT </t>
  </si>
  <si>
    <t xml:space="preserve">132 KV WAIDHAN VSTPS 1 (GOES TO MORWA VIA TRANSFER BUS)CIRCUIT </t>
  </si>
  <si>
    <t>132 KV MORWA ANPARA UP</t>
  </si>
  <si>
    <t>132 KV DINDORI SHAHDOL CIRCUIT 2</t>
  </si>
  <si>
    <t xml:space="preserve">132 KV/33 KV 50 MVA TRANSFORMER </t>
  </si>
  <si>
    <t xml:space="preserve">132 KV MANDLA BICHYA(RADIAL) CIRCUIT </t>
  </si>
  <si>
    <t xml:space="preserve">132 KV/33 KV 40 MVA TRANSFORMER </t>
  </si>
  <si>
    <t>132 KV UMARIYA BIRSINGHPUR(220KV) CIRCUIT 2</t>
  </si>
  <si>
    <t>132 KV MANERI GORABAZAAR CIRCUIT</t>
  </si>
  <si>
    <t xml:space="preserve">220 KV CHHINDWARA BETUL CIRCUIT </t>
  </si>
  <si>
    <t>400 KV BINA(MPPTCL) BINA(PGCIL) CIRCUIT 3</t>
  </si>
  <si>
    <t>220 KV BINA(MPPTCL 220 KV ) BINA(MPPTCL 400 KV) INCOMMER CIRCUIT 3</t>
  </si>
  <si>
    <t>400 KV BUS COUPLER AT SAGAR</t>
  </si>
  <si>
    <t xml:space="preserve">132 KV KOTMA AARYA ENERGY CIRCUIT </t>
  </si>
  <si>
    <t xml:space="preserve">132 KV DONGRITAL RTS CIRCUIT </t>
  </si>
  <si>
    <t xml:space="preserve">132 KV RAJMILAN MORWA CIRCUIT </t>
  </si>
  <si>
    <t xml:space="preserve">132 KV WAIDHAN RAJMILAN CIRCUIT </t>
  </si>
  <si>
    <t>132 KV MORWA BINA UP</t>
  </si>
  <si>
    <t xml:space="preserve">132 KV DINDORI GORAKHPUR (RADIAL) CIRCUIT </t>
  </si>
  <si>
    <t xml:space="preserve">132 KV MANDLA MANERI CIRCUIT </t>
  </si>
  <si>
    <t>132 KV/33 KV 40 MVA TRANSFORMER 1</t>
  </si>
  <si>
    <t xml:space="preserve">132 KV MANERI JABALPUR(220KV) TAP GORABAZAAR(220KV) CIRCUIT </t>
  </si>
  <si>
    <t xml:space="preserve">220 KV CHHINDWARA PANDURNA CIRCUIT </t>
  </si>
  <si>
    <t>400 KV BINA(MPPTCL) BINA(PGCIL) CIRCUIT 4</t>
  </si>
  <si>
    <t xml:space="preserve">220 KV BINA VIDISHA CIRCUIT </t>
  </si>
  <si>
    <t>400KV/220 KV 315 MVA TRANSFORMER 1</t>
  </si>
  <si>
    <t xml:space="preserve">132 KV RAJMILAN WAIDHAN CIRCUIT </t>
  </si>
  <si>
    <t xml:space="preserve">132 KV WAIDHAN NCL 1 CIRCUIT </t>
  </si>
  <si>
    <t xml:space="preserve">132 KV MORWA RAJMILAN CIRCUIT </t>
  </si>
  <si>
    <t xml:space="preserve">132 KV DINDORI MANDLA CIRCUIT </t>
  </si>
  <si>
    <t xml:space="preserve">132 KV MANDLA BAIHAR CIRCUIT </t>
  </si>
  <si>
    <t>132 KV/33 KV 40 MVA TRANSFORMER 2</t>
  </si>
  <si>
    <t>132 KV /33 KV TRANSFORMER 1</t>
  </si>
  <si>
    <t xml:space="preserve">220 KV BUS COUPLER AT CHHINDWARA </t>
  </si>
  <si>
    <t>400 KV BINA(MPPTCL) GUNA(PGCIL TBCB) CIRCUIT 1</t>
  </si>
  <si>
    <t>220 KV /132 KV 200 MVA TRANSFORMER 1</t>
  </si>
  <si>
    <t>400KV/220 KV 315 MVA TRANSFORMER 2</t>
  </si>
  <si>
    <t>132 KV /33 KV TRANSFORMER 2</t>
  </si>
  <si>
    <t xml:space="preserve">132 KV /33 KV TRANSFORMER AT RAJMILAN </t>
  </si>
  <si>
    <t xml:space="preserve">132 KV WAIDHAN NCL 2 CIRCUIT </t>
  </si>
  <si>
    <t>132 KV MORWA RTS CIRCUIT 1</t>
  </si>
  <si>
    <t>132 KV  /33 KV TRANSFORMER 2</t>
  </si>
  <si>
    <t>400 KV BINA(MPPTCL) GUNA(PGCIL TBCB) CIRCUIT 2</t>
  </si>
  <si>
    <t>220 KV SAGAR BINA(MPPTCL) CIRCUIT 1</t>
  </si>
  <si>
    <t xml:space="preserve">132 KV /33 KV 20 MVA TRANSFORMER </t>
  </si>
  <si>
    <t xml:space="preserve">132 KV /33 KV 20 MVA CGL TRANSFORMER </t>
  </si>
  <si>
    <t>132 KV MORWA RTS CIRCUIT 2</t>
  </si>
  <si>
    <t>132 KV /33KV 40 MVA TRANSFORMER 2</t>
  </si>
  <si>
    <t>132 KV /33 KV TRANSFORMER 3</t>
  </si>
  <si>
    <t xml:space="preserve">400 KV BINA(MPPTCL) JP BINA (GENERATION) CIRCUIT </t>
  </si>
  <si>
    <t>220 KV SAGAR BINA(MPPTCL) CIRCUIT 2</t>
  </si>
  <si>
    <t xml:space="preserve">132 KV /33 KV 20 MVA GEC TRANSFORMER </t>
  </si>
  <si>
    <t>132 KV/33 KV 10 MVA TRANSFORMER</t>
  </si>
  <si>
    <t>132 KV CHHINDWARA (220KV) CHHINDWARA (132 KV ) INTERCONNECTOT 1</t>
  </si>
  <si>
    <t>MAIN BAY 400 KV BINA(MPPTCL) BINA(PGCIL) CIRCUIT 1</t>
  </si>
  <si>
    <t xml:space="preserve">132 KV BINA CHANDERI CIRCUIT </t>
  </si>
  <si>
    <t>220 KV SAGAR DAMOH(PGCIL) CIRCUIT 1</t>
  </si>
  <si>
    <t xml:space="preserve">132 KV /33 KV 40 MVA BBL TRANSFORMER </t>
  </si>
  <si>
    <t>132 KV CHHINDWARA (220KV) CHHINDWARA (132 KV ) INTERCONNECTOT 2</t>
  </si>
  <si>
    <t>TIE BAY 400 KV BINA(MPPTCL) BINA(PGCIL) CIRCUIT 1</t>
  </si>
  <si>
    <t>132 KV BINA RTS CIRCUIT 1</t>
  </si>
  <si>
    <t>220 KV SAGAR DAMOH(PGCIL) CIRCUIT 2</t>
  </si>
  <si>
    <t>132 KV CHHINDWARA (220KV) CHHINDWARA (132 KV ) INTERCONNECTOT 3</t>
  </si>
  <si>
    <t>MAIN BAY 400 KV BINA(MPPTCL) BINA(PGCIL) CIRCUIT 2</t>
  </si>
  <si>
    <t>132 KV BINA RTS CIRCUIT 2</t>
  </si>
  <si>
    <t>220 KV SAGAT RTS CIRCUIT 1</t>
  </si>
  <si>
    <t xml:space="preserve">132 KV CHHINDWARA BOREGAON CIRCUIT </t>
  </si>
  <si>
    <t>TIE BAY 400 KV BINA(MPPTCL) BINA(PGCIL) CIRCUIT 2</t>
  </si>
  <si>
    <t>132 KV BINA RAJGHAT CIRCUIT 1</t>
  </si>
  <si>
    <t>220 KV SAGAT RTS CIRCUIT 2</t>
  </si>
  <si>
    <t xml:space="preserve">132 KV CHHINDWARA CHOURAI CIRCUIT </t>
  </si>
  <si>
    <t>MAIN BAY 400 KV BINA(MPPTCL) BINA(PGCIL) CIRCUIT 3</t>
  </si>
  <si>
    <t xml:space="preserve">132 KV BINA KHURAI CIRCUIT </t>
  </si>
  <si>
    <t>220 KV SAGAR BEGAMGANJ(TBCB ADANI) CIRCUIT 1</t>
  </si>
  <si>
    <t xml:space="preserve">132 KV CHHINDWARA AMARWARA CIRCUIT </t>
  </si>
  <si>
    <t>TIE BAY 400 KV BINA(MPPTCL) BINA(PGCIL) CIRCUIT 3</t>
  </si>
  <si>
    <t xml:space="preserve">132 KV BINA ASHOK NAGAR CIRCUIT </t>
  </si>
  <si>
    <t>220 KV SAGAR BEGAMGANJ(TBCB ADANI) CIRCUIT 2</t>
  </si>
  <si>
    <t xml:space="preserve">132 KV CHHINDWARA SALIWAHAN CIRCUIT </t>
  </si>
  <si>
    <t>MAIN BAY 400 KV BINA(MPPTCL) BINA(PGCIL) CIRCUIT 4</t>
  </si>
  <si>
    <t xml:space="preserve">132 KV BINA SIRONJ CIRCUIT </t>
  </si>
  <si>
    <t>220 KV BUS COUPLER AT 400 KV SAGAR(220 KV KV SIDE)</t>
  </si>
  <si>
    <t xml:space="preserve">132 KV CHHINDWARA SABRI CIRCUIT </t>
  </si>
  <si>
    <t>TIE BAY 400 KV BINA(MPPTCL) BINA(PGCIL) CIRCUIT 4</t>
  </si>
  <si>
    <t>132 KV BINA BORL CIRCUIT 1</t>
  </si>
  <si>
    <t xml:space="preserve">132 KV CHHINDWARA BICHUUA CIRCUIT </t>
  </si>
  <si>
    <t>MAIN BAY 400 KV BINA(MPPTCL) GUNA(PGCIL TBCB) CIRCUIT 1</t>
  </si>
  <si>
    <t>132 KV BINA BORL CIRCUIT 2</t>
  </si>
  <si>
    <t xml:space="preserve">132 KV CHHINDWARA RTTS CIRCUIT </t>
  </si>
  <si>
    <t>TIE BAY 400 KV BINA(MPPTCL) GUNA(PGCIL TBCB) CIRCUIT 1</t>
  </si>
  <si>
    <t xml:space="preserve">132 KV CHHINDWARA CHAND(ADANI TBCB) CIRCUIT </t>
  </si>
  <si>
    <t>MAIN BAY 400 KV BINA(MPPTCL) GUNA(PGCIL TBCB) CIRCUIT 2</t>
  </si>
  <si>
    <t>132 KV BINA MUGWALI CIRCUIT 1</t>
  </si>
  <si>
    <t>132 KV SAGAR(400KV) SAGAR(132KV) INTERCONNECTOR 1</t>
  </si>
  <si>
    <t>TIE BAY 400 KV BINA(MPPTCL) GUNA(PGCIL TBCB) CIRCUIT 2</t>
  </si>
  <si>
    <t>132 KV BINA MUGWALI CIRCUIT 2</t>
  </si>
  <si>
    <t>132 KV SAGAR(400KV) SAGAR(132KV) INTERCONNECTOR 2</t>
  </si>
  <si>
    <t>LINE REACTOR AT BINA(MPPTCL) GUNA(TBCB PGCIL) CIRCUIT 2</t>
  </si>
  <si>
    <t>132 KV SAGAR(400KV) SAGAR(132KV) INTERCONNECTOR 3</t>
  </si>
  <si>
    <t>132 KV SAGAR GAURJHAMAR CIRCUIT 1</t>
  </si>
  <si>
    <t xml:space="preserve">MAIN BAY OF 400 KV BINA JP BINA (GEN) CIRCUIT </t>
  </si>
  <si>
    <t>132 KV /33 KV 40 MVA TRANSFORMER 3</t>
  </si>
  <si>
    <t>132 KV SAGAR GAURJHAMAR CIRCUIT 2</t>
  </si>
  <si>
    <t xml:space="preserve">TIE BAY OF 400 KV BINA JP BINA (GEN) CIRCUIT </t>
  </si>
  <si>
    <t xml:space="preserve">132 KV SAGAR GARHAKOTA CIRCUIT </t>
  </si>
  <si>
    <t>MAIN BAY OF 400 KV BINA BHOPAL CIRCUIT 1</t>
  </si>
  <si>
    <t>132 KV SAGAR RAHATGARH CIRCUIT 1</t>
  </si>
  <si>
    <t>TIE BAY OF 400 KV BINA BHOPAL CIRCUIT 1</t>
  </si>
  <si>
    <t>132 KV SAGAR BANDA (RADIAL) CIRCUIT 1</t>
  </si>
  <si>
    <t>MAIN BAY OF 400 KV BINA BHOPAL CIRCUIT 2</t>
  </si>
  <si>
    <t xml:space="preserve">132 KV SAGAR REHLI CIRCUIT </t>
  </si>
  <si>
    <t>TIE BAY OF 400 KV BINA BHOPAL CIRCUIT 2</t>
  </si>
  <si>
    <t xml:space="preserve">400 KV/220 KV TRANSFORMER  1 315 MVA </t>
  </si>
  <si>
    <t xml:space="preserve">400 KV/220 KV TRANSFORMER  2 315 MVA </t>
  </si>
  <si>
    <t xml:space="preserve">400 KV/220 KV TRANSFORMER  3 315 MVA </t>
  </si>
  <si>
    <t>MAIN BAY OF 400 KV/220 KV TRANSFORMER 1</t>
  </si>
  <si>
    <t>TIE BAY OF 400 KV/220 KV TRANSFORMER 1</t>
  </si>
  <si>
    <t>MAIN BAY OF 400 KV/220 KV TRANSFORMER 2</t>
  </si>
  <si>
    <t>TIE BAY OF 400 KV/220 KV TRANSFORMER 2</t>
  </si>
  <si>
    <t>MAIN BAY OF 400 KV/220 KV TRANSFORMER 3</t>
  </si>
  <si>
    <t>TIE BAY OF 400 KV/220 KV TRANSFORMER 3</t>
  </si>
  <si>
    <t>400 KV BINA(MPPTCL) BHOPAL(MPPTCL) CIRCUIT 1</t>
  </si>
  <si>
    <t>400 KV BINA(MPPTCL) BHOPAL(MPPTCL) CIRCUIT 2</t>
  </si>
  <si>
    <t xml:space="preserve">220 KV BINA SHIVPURI CIRCUIT </t>
  </si>
  <si>
    <t xml:space="preserve">220 KV BINA PICHOR CIRCUIT </t>
  </si>
  <si>
    <t xml:space="preserve">220 KV BINA DATIA CIRCUIT </t>
  </si>
  <si>
    <t>220 KV BINA(MPPTCL) BINA(PGCIL) CIRCUIT</t>
  </si>
  <si>
    <t>220 KV BINA(MPPTCL) BINA(MPPTCL 220 KV ) CIRCUIT 1</t>
  </si>
  <si>
    <t>220 KV BINA(MPPTCL) BINA(MPPTCL 220 KV ) CIRCUIT 2</t>
  </si>
  <si>
    <t>220 KV BINA(MPPTCL) BINA(MPPTCL 220 KV ) CIRCUIT 3</t>
  </si>
  <si>
    <t xml:space="preserve">220 KV BINA ASHOKNAGAR CIRCUIT </t>
  </si>
  <si>
    <t xml:space="preserve">220 KV BINA BORL 1 CIRCUIT </t>
  </si>
  <si>
    <t>220 KV BINA SAGAR(MPPTCL 400 KV) CIRCUIT 1</t>
  </si>
  <si>
    <t>220 KV BINA SAGAR(MPPTCL 400 KV) CIRCUIT 2</t>
  </si>
  <si>
    <t xml:space="preserve">220 KV BINA GANJBASODA CIRCUIT </t>
  </si>
  <si>
    <t>SEONI_132KV</t>
  </si>
  <si>
    <t>132 KV SEONI(132 KV ) SEONI (220 KV ) INTERCONNECTOR 1</t>
  </si>
  <si>
    <t>132 KV SEONI(132 KV ) SEONI (220 KV ) INTERCONNECTOR 2</t>
  </si>
  <si>
    <t>132 KV SEONI(132 KV ) SEONI (220 KV ) INTERCONNECTOR 3</t>
  </si>
  <si>
    <t xml:space="preserve">132 KV SEONI GOPALGANJ(TBCB ADANI )CIRCUIT </t>
  </si>
  <si>
    <t xml:space="preserve">132 KV SEONI PENCH HPS CIRCUIT </t>
  </si>
  <si>
    <t xml:space="preserve">132 KV SEONI LALBARRA CIRCUIT </t>
  </si>
  <si>
    <t xml:space="preserve">132 KV SEONI KATANGI CIRCUIT </t>
  </si>
  <si>
    <t>132 KV /33 KV 63 MVA TRANSFORMER 1</t>
  </si>
  <si>
    <t>NAINPUR_132KV</t>
  </si>
  <si>
    <t xml:space="preserve">132 KV NAINPUR SEONI(220 KV ) CIRCUIT </t>
  </si>
  <si>
    <t xml:space="preserve">132 KV NAINPUR SEONI(132KV) CIRCUIT </t>
  </si>
  <si>
    <t xml:space="preserve">132 KV NAINPUR GHANSOUR(RADIAL) CIRCUIT </t>
  </si>
  <si>
    <t xml:space="preserve">132 KV NAINPUR BAIHAR CIRCUIT </t>
  </si>
  <si>
    <t xml:space="preserve">132 KV NAINPUR KEOLARI(TBCB ADANI) CIRCUIT </t>
  </si>
  <si>
    <t>GHANSAUR_132KV</t>
  </si>
  <si>
    <t xml:space="preserve">132 KV GHANSAUR NAINPUR CIRCUIT </t>
  </si>
  <si>
    <t>LAKHNADOUN_132KV</t>
  </si>
  <si>
    <t xml:space="preserve">132 KV LAKHNADOUN SEONI(220KV) CIRCUIT </t>
  </si>
  <si>
    <t xml:space="preserve">132 KV LAKHNADOUN BARGI HPS CIRCUIT </t>
  </si>
  <si>
    <t>LALBARRA_132KV</t>
  </si>
  <si>
    <t xml:space="preserve">132 KV LALBARRA SEONI(132KV) CIRCUIT </t>
  </si>
  <si>
    <t xml:space="preserve">132 KV LALBARRA BALAGHAT CIRCUIT </t>
  </si>
  <si>
    <t xml:space="preserve">132 KV LALBARRA RTS(SAMNAPUR) CIRCUIT </t>
  </si>
  <si>
    <t>132KV_KHURAI</t>
  </si>
  <si>
    <t>TRIPPING  DETAILS</t>
  </si>
  <si>
    <t>SUBSTATION/ELEMENT</t>
  </si>
  <si>
    <t>INDICATIONS</t>
  </si>
  <si>
    <t>400KV_MANDSOUR4</t>
  </si>
  <si>
    <t>MR2507/0430</t>
  </si>
  <si>
    <t>132KV_132 KV Khurai- Sagar ckt</t>
  </si>
  <si>
    <t>For modification work of above line</t>
  </si>
  <si>
    <t>27-07-2025 07:00:00</t>
  </si>
  <si>
    <t>03-08-2025 18:00:00</t>
  </si>
  <si>
    <t>400KV_SGTPS</t>
  </si>
  <si>
    <t>Pramod Mishra</t>
  </si>
  <si>
    <t>8989973149</t>
  </si>
  <si>
    <t>MR2507/0380</t>
  </si>
  <si>
    <t>400KV_400 KV Main Bus-2nd</t>
  </si>
  <si>
    <t>Overhead stringing work</t>
  </si>
  <si>
    <t>29-07-2025 09:00:00</t>
  </si>
  <si>
    <t>05-08-2025 18:00:00</t>
  </si>
  <si>
    <t>132KV-DHARNI-NEPANAGAR-1</t>
  </si>
  <si>
    <t>A/R off required for OPGW installation work of 24/48 core OPGW by replacing E/W for implementation of OPGW based reliable communication scheme</t>
  </si>
  <si>
    <t>MR2507/0449</t>
  </si>
  <si>
    <t>220KV_220 KV Narsinghpur-Chichli-Pipariya Line</t>
  </si>
  <si>
    <t>Rectification/replacement/work between Tower No-33</t>
  </si>
  <si>
    <t>30-07-2025 09:00:00</t>
  </si>
  <si>
    <t>MADHYA PRADESH</t>
  </si>
  <si>
    <t>MAHARASHTRA</t>
  </si>
  <si>
    <t>APPROVED SHUTDOWN LIST FOR 03.08.25</t>
  </si>
  <si>
    <t>MR2507/0453</t>
  </si>
  <si>
    <t>220KV_220KV South Zone - Jaitpura Line.</t>
  </si>
  <si>
    <t>220KV_INDORE-II (JETPURA)</t>
  </si>
  <si>
    <t>replacement existing of 24 Fibre OPGW by 48 Fibre</t>
  </si>
  <si>
    <t>01-08-2025 07:00:00</t>
  </si>
  <si>
    <t>10-08-2025 19:00:00</t>
  </si>
  <si>
    <t>A.R.KANEL</t>
  </si>
  <si>
    <t>9425805217</t>
  </si>
  <si>
    <t>Deffered by site</t>
  </si>
  <si>
    <t>MR2508/0019</t>
  </si>
  <si>
    <t>132KV_132KV Mandsaur Interconnector circuit IInd</t>
  </si>
  <si>
    <t>132KV_MANDSOUR</t>
  </si>
  <si>
    <t>For Maintenance work</t>
  </si>
  <si>
    <t>03-08-2025 10:00:00</t>
  </si>
  <si>
    <t>sub ld</t>
  </si>
  <si>
    <t>400kv Main bus 1 is approved for 3-4Aug, WRLDC code to be taken</t>
  </si>
  <si>
    <t>MR2507/0454</t>
  </si>
  <si>
    <t>220KV_220KV Indore (400KV) â¿¿ Mangliya Line</t>
  </si>
  <si>
    <t>220KV_MANGLIA2</t>
  </si>
  <si>
    <t>for replacement existing of 24 Fibre OPGW by 48 Fi</t>
  </si>
  <si>
    <t>communication data availability to be confirmed</t>
  </si>
  <si>
    <t>MR2507/0344</t>
  </si>
  <si>
    <t>132KV_132 kV Nepa - Pipalpani MPPTCL Line</t>
  </si>
  <si>
    <t>220KV_NEPANAGAR</t>
  </si>
  <si>
    <t>Hotline Work Installation of OPGW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</si>
  <si>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</si>
  <si>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</si>
  <si>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</si>
  <si>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</si>
  <si>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</si>
  <si>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</si>
  <si>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ok, line to be in service</t>
  </si>
  <si>
    <t>MR2507/0209</t>
  </si>
  <si>
    <t>500MVA_400/220KV_BHEL_Xmer</t>
  </si>
  <si>
    <t>Relay testing,Air cell replacement,DCRM and testin</t>
  </si>
  <si>
    <t>01-08-2025 08:00:00</t>
  </si>
  <si>
    <t>06-08-2025 18:00:00</t>
  </si>
  <si>
    <t>MR2508/0001</t>
  </si>
  <si>
    <t>220KV_220 KV/11&amp;6.6 kV, 63 MVA Station Trf-5A</t>
  </si>
  <si>
    <t>testing of numerical relay, DCRM of Bkr,aircell re</t>
  </si>
  <si>
    <t>01-08-2025 09:00:00</t>
  </si>
  <si>
    <t>04-08-2025 19:00:00</t>
  </si>
  <si>
    <t>MANDSAUR-MP - 400KV - BUS 1</t>
  </si>
  <si>
    <t>for isolator alignment work, bus extension and  high bus overhead stringing work for installation of new 500MVA ICT</t>
  </si>
  <si>
    <t>ok, through sub ld, All elements to be in service with BUS 2. In N-1 case all elements will trip. Load to be managed by SLDC MP.</t>
  </si>
  <si>
    <t>PK, A/R in N/A, Line will be in service.</t>
  </si>
  <si>
    <t>S/I, SLDC , MPPTCL,JBP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</si>
</sst>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;[Red]0"/>
    <numFmt numFmtId="165" formatCode="[$-14C09]hh:mm:ss;@"/>
    <numFmt numFmtId="166" formatCode="0.00_)"/>
    <numFmt numFmtId="167" formatCode="dd/mm/yyyy;@"/>
    <numFmt numFmtId="168" formatCode="h:mm;@"/>
    <numFmt numFmtId="169" formatCode="[$-409]hh:mm:ss\ AM/PM;@"/>
    <numFmt numFmtId="170" formatCode="[$-809]d\ mmmm\ yyyy;@"/>
    <numFmt numFmtId="171" formatCode="[$-809]dd\ mmmm\ yyyy;@"/>
    <numFmt numFmtId="172" formatCode="hh:mm:ss;@"/>
    <numFmt numFmtId="173" formatCode="[$-409]d\-mmm\-yy;@"/>
    <numFmt numFmtId="174" formatCode="[$-1010409]dd\-mm\-yyyy"/>
    <numFmt numFmtId="175" formatCode="[$-1010409]dd/mm/yyyy\ hh:mm"/>
  </numFmts>
  <fonts count="48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72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rgb="FFFF0000"/>
      <name val="Arial"/>
      <family val="2"/>
    </font>
    <font>
      <b/>
      <sz val="36"/>
      <color rgb="FF1155CC"/>
      <name val="Arial"/>
      <family val="2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rgb="FF38761D"/>
      <name val="Arial"/>
      <family val="2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rgb="FF000000"/>
      <name val="Arial"/>
      <family val="2"/>
    </font>
    <font>
      <b/>
      <sz val="72"/>
      <color theme="1"/>
      <name val="Calibri"/>
      <family val="2"/>
      <scheme val="minor"/>
    </font>
    <font>
      <b/>
      <sz val="36"/>
      <name val="Tahoma"/>
      <family val="2"/>
    </font>
    <font>
      <b/>
      <sz val="36"/>
      <name val="Arial"/>
      <family val="2"/>
    </font>
    <font>
      <sz val="10"/>
      <name val="Courier"/>
      <family val="3"/>
    </font>
    <font>
      <sz val="28"/>
      <name val="Tahoma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20"/>
      <name val="Tahoma"/>
      <family val="2"/>
    </font>
    <font>
      <b/>
      <sz val="28"/>
      <name val="Tahoma"/>
      <family val="2"/>
    </font>
    <font>
      <b/>
      <sz val="48"/>
      <name val="Tahoma"/>
      <family val="2"/>
    </font>
    <font>
      <b/>
      <sz val="28"/>
      <name val="Arial"/>
      <family val="2"/>
    </font>
    <font>
      <b/>
      <sz val="24"/>
      <name val="Tahoma"/>
      <family val="2"/>
    </font>
    <font>
      <b/>
      <sz val="26"/>
      <name val="Tahoma"/>
      <family val="2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rgb="FF000000"/>
      <name val="Arial"/>
      <family val="2"/>
    </font>
    <font>
      <sz val="18"/>
      <color theme="1"/>
      <name val="Calibri"/>
      <family val="2"/>
      <scheme val="minor"/>
    </font>
    <font>
      <b/>
      <sz val="18"/>
      <name val="Tahoma"/>
      <family val="2"/>
    </font>
    <font>
      <b/>
      <sz val="16"/>
      <name val="Arial"/>
      <family val="2"/>
    </font>
    <font>
      <b/>
      <sz val="26"/>
      <name val="Arial"/>
      <family val="2"/>
    </font>
    <font>
      <b/>
      <sz val="48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6" fontId="17" fillId="0" borderId="0"/>
  </cellStyleXfs>
  <cellXfs count="34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0" fontId="10" fillId="0" borderId="6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0" fontId="7" fillId="0" borderId="7" xfId="0" applyNumberFormat="1" applyFont="1" applyBorder="1" applyAlignment="1">
      <alignment horizontal="center" vertical="center" wrapText="1"/>
    </xf>
    <xf numFmtId="20" fontId="7" fillId="0" borderId="2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4" fontId="14" fillId="0" borderId="6" xfId="0" applyNumberFormat="1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4" fontId="10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168" fontId="22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69" fontId="26" fillId="0" borderId="0" xfId="0" applyNumberFormat="1" applyFont="1" applyBorder="1" applyAlignment="1">
      <alignment vertical="center"/>
    </xf>
    <xf numFmtId="171" fontId="16" fillId="0" borderId="0" xfId="0" applyNumberFormat="1" applyFont="1" applyBorder="1" applyAlignment="1">
      <alignment vertical="center"/>
    </xf>
    <xf numFmtId="14" fontId="18" fillId="0" borderId="2" xfId="0" applyNumberFormat="1" applyFont="1" applyBorder="1" applyAlignment="1" applyProtection="1">
      <alignment vertical="center" wrapText="1"/>
    </xf>
    <xf numFmtId="0" fontId="26" fillId="0" borderId="0" xfId="0" applyNumberFormat="1" applyFont="1" applyBorder="1" applyAlignment="1">
      <alignment vertical="center"/>
    </xf>
    <xf numFmtId="172" fontId="20" fillId="0" borderId="0" xfId="0" applyNumberFormat="1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30" fillId="0" borderId="6" xfId="0" applyFont="1" applyBorder="1" applyAlignment="1">
      <alignment horizontal="left"/>
    </xf>
    <xf numFmtId="0" fontId="0" fillId="0" borderId="2" xfId="0" applyBorder="1"/>
    <xf numFmtId="0" fontId="30" fillId="0" borderId="2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0" fillId="0" borderId="25" xfId="0" applyBorder="1"/>
    <xf numFmtId="0" fontId="0" fillId="0" borderId="0" xfId="0" applyBorder="1"/>
    <xf numFmtId="0" fontId="30" fillId="0" borderId="0" xfId="0" applyFont="1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0" fillId="0" borderId="22" xfId="0" applyBorder="1" applyAlignment="1">
      <alignment horizontal="center" vertical="center"/>
    </xf>
    <xf numFmtId="0" fontId="30" fillId="0" borderId="22" xfId="0" applyFont="1" applyBorder="1" applyAlignment="1">
      <alignment horizontal="left"/>
    </xf>
    <xf numFmtId="0" fontId="0" fillId="0" borderId="28" xfId="0" applyBorder="1"/>
    <xf numFmtId="173" fontId="2" fillId="0" borderId="2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0" xfId="0" applyFill="1"/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30" fillId="0" borderId="2" xfId="0" applyFont="1" applyBorder="1" applyAlignment="1">
      <alignment horizontal="center"/>
    </xf>
    <xf numFmtId="0" fontId="32" fillId="3" borderId="2" xfId="0" applyFont="1" applyFill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3" borderId="2" xfId="0" applyFont="1" applyFill="1" applyBorder="1" applyAlignment="1">
      <alignment horizontal="left"/>
    </xf>
    <xf numFmtId="0" fontId="32" fillId="2" borderId="2" xfId="0" applyFon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/>
    </xf>
    <xf numFmtId="0" fontId="0" fillId="4" borderId="0" xfId="0" applyFill="1"/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/>
    </xf>
    <xf numFmtId="0" fontId="0" fillId="5" borderId="0" xfId="0" applyFill="1"/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/>
    </xf>
    <xf numFmtId="0" fontId="0" fillId="6" borderId="0" xfId="0" applyFill="1"/>
    <xf numFmtId="0" fontId="0" fillId="6" borderId="2" xfId="0" applyFill="1" applyBorder="1" applyAlignment="1"/>
    <xf numFmtId="0" fontId="32" fillId="6" borderId="2" xfId="0" applyFont="1" applyFill="1" applyBorder="1" applyAlignment="1">
      <alignment horizontal="center" vertical="center"/>
    </xf>
    <xf numFmtId="0" fontId="0" fillId="6" borderId="0" xfId="0" applyFill="1" applyAlignment="1"/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/>
    </xf>
    <xf numFmtId="0" fontId="0" fillId="7" borderId="0" xfId="0" applyFill="1"/>
    <xf numFmtId="0" fontId="0" fillId="8" borderId="2" xfId="0" applyFill="1" applyBorder="1"/>
    <xf numFmtId="0" fontId="32" fillId="8" borderId="2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/>
    </xf>
    <xf numFmtId="0" fontId="0" fillId="9" borderId="0" xfId="0" applyFill="1"/>
    <xf numFmtId="0" fontId="34" fillId="3" borderId="2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32" fillId="3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10" borderId="2" xfId="0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/>
    </xf>
    <xf numFmtId="0" fontId="0" fillId="10" borderId="0" xfId="0" applyFill="1"/>
    <xf numFmtId="0" fontId="0" fillId="4" borderId="2" xfId="0" applyFill="1" applyBorder="1" applyAlignment="1">
      <alignment vertical="center"/>
    </xf>
    <xf numFmtId="0" fontId="0" fillId="7" borderId="8" xfId="0" applyFill="1" applyBorder="1"/>
    <xf numFmtId="0" fontId="0" fillId="7" borderId="14" xfId="0" applyFill="1" applyBorder="1"/>
    <xf numFmtId="0" fontId="0" fillId="2" borderId="14" xfId="0" applyFill="1" applyBorder="1"/>
    <xf numFmtId="0" fontId="0" fillId="2" borderId="6" xfId="0" applyFill="1" applyBorder="1"/>
    <xf numFmtId="0" fontId="0" fillId="3" borderId="14" xfId="0" applyFill="1" applyBorder="1"/>
    <xf numFmtId="0" fontId="0" fillId="3" borderId="6" xfId="0" applyFill="1" applyBorder="1"/>
    <xf numFmtId="0" fontId="35" fillId="0" borderId="6" xfId="0" applyFont="1" applyBorder="1" applyAlignment="1">
      <alignment horizont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 wrapText="1"/>
    </xf>
    <xf numFmtId="0" fontId="35" fillId="6" borderId="8" xfId="0" applyFont="1" applyFill="1" applyBorder="1" applyAlignment="1">
      <alignment vertical="center" wrapText="1"/>
    </xf>
    <xf numFmtId="0" fontId="35" fillId="6" borderId="14" xfId="0" applyFont="1" applyFill="1" applyBorder="1" applyAlignment="1">
      <alignment vertical="center" wrapText="1"/>
    </xf>
    <xf numFmtId="0" fontId="35" fillId="6" borderId="6" xfId="0" applyFont="1" applyFill="1" applyBorder="1" applyAlignment="1">
      <alignment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wrapText="1"/>
    </xf>
    <xf numFmtId="0" fontId="35" fillId="0" borderId="0" xfId="0" applyFont="1" applyBorder="1" applyAlignment="1">
      <alignment horizontal="left" wrapText="1"/>
    </xf>
    <xf numFmtId="0" fontId="35" fillId="0" borderId="22" xfId="0" applyFont="1" applyBorder="1" applyAlignment="1">
      <alignment horizontal="left" wrapText="1"/>
    </xf>
    <xf numFmtId="0" fontId="35" fillId="0" borderId="0" xfId="0" applyFont="1" applyAlignment="1">
      <alignment horizontal="left" wrapText="1"/>
    </xf>
    <xf numFmtId="0" fontId="35" fillId="0" borderId="6" xfId="0" applyFont="1" applyBorder="1" applyAlignment="1">
      <alignment horizontal="left" wrapText="1"/>
    </xf>
    <xf numFmtId="0" fontId="35" fillId="3" borderId="2" xfId="0" applyFont="1" applyFill="1" applyBorder="1" applyAlignment="1">
      <alignment horizontal="left" wrapText="1"/>
    </xf>
    <xf numFmtId="0" fontId="35" fillId="6" borderId="2" xfId="0" applyFont="1" applyFill="1" applyBorder="1" applyAlignment="1">
      <alignment horizontal="left" wrapText="1"/>
    </xf>
    <xf numFmtId="0" fontId="0" fillId="9" borderId="8" xfId="0" applyFill="1" applyBorder="1"/>
    <xf numFmtId="0" fontId="0" fillId="9" borderId="14" xfId="0" applyFill="1" applyBorder="1"/>
    <xf numFmtId="0" fontId="0" fillId="9" borderId="6" xfId="0" applyFill="1" applyBorder="1"/>
    <xf numFmtId="0" fontId="34" fillId="0" borderId="6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34" fillId="3" borderId="2" xfId="0" applyFont="1" applyFill="1" applyBorder="1" applyAlignment="1">
      <alignment horizontal="center" wrapText="1"/>
    </xf>
    <xf numFmtId="0" fontId="34" fillId="7" borderId="2" xfId="0" applyFont="1" applyFill="1" applyBorder="1" applyAlignment="1">
      <alignment horizontal="center" wrapText="1"/>
    </xf>
    <xf numFmtId="0" fontId="34" fillId="2" borderId="2" xfId="0" applyFont="1" applyFill="1" applyBorder="1" applyAlignment="1">
      <alignment horizontal="center" wrapText="1"/>
    </xf>
    <xf numFmtId="0" fontId="34" fillId="5" borderId="2" xfId="0" applyFont="1" applyFill="1" applyBorder="1" applyAlignment="1">
      <alignment horizontal="center" wrapText="1"/>
    </xf>
    <xf numFmtId="0" fontId="34" fillId="6" borderId="2" xfId="0" applyFont="1" applyFill="1" applyBorder="1" applyAlignment="1">
      <alignment horizontal="center" wrapText="1"/>
    </xf>
    <xf numFmtId="0" fontId="34" fillId="10" borderId="2" xfId="0" applyFont="1" applyFill="1" applyBorder="1" applyAlignment="1">
      <alignment horizontal="center" wrapText="1"/>
    </xf>
    <xf numFmtId="0" fontId="34" fillId="9" borderId="2" xfId="0" applyFont="1" applyFill="1" applyBorder="1" applyAlignment="1">
      <alignment horizontal="center" wrapText="1"/>
    </xf>
    <xf numFmtId="0" fontId="34" fillId="4" borderId="2" xfId="0" applyFont="1" applyFill="1" applyBorder="1" applyAlignment="1">
      <alignment horizontal="center" wrapText="1"/>
    </xf>
    <xf numFmtId="0" fontId="34" fillId="0" borderId="0" xfId="0" applyFont="1" applyBorder="1" applyAlignment="1">
      <alignment horizontal="center" wrapText="1"/>
    </xf>
    <xf numFmtId="0" fontId="34" fillId="0" borderId="22" xfId="0" applyFont="1" applyBorder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5" borderId="8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6" fillId="6" borderId="2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4" fillId="10" borderId="2" xfId="0" applyFont="1" applyFill="1" applyBorder="1" applyAlignment="1">
      <alignment horizontal="center" vertical="center" wrapText="1"/>
    </xf>
    <xf numFmtId="0" fontId="36" fillId="9" borderId="2" xfId="0" applyFont="1" applyFill="1" applyBorder="1" applyAlignment="1">
      <alignment horizontal="center" vertical="center" wrapText="1"/>
    </xf>
    <xf numFmtId="0" fontId="34" fillId="9" borderId="2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7" fillId="0" borderId="2" xfId="0" applyFont="1" applyBorder="1" applyAlignment="1">
      <alignment horizontal="center" vertical="center" wrapText="1"/>
    </xf>
    <xf numFmtId="0" fontId="29" fillId="0" borderId="2" xfId="0" applyFont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14" fontId="21" fillId="0" borderId="2" xfId="0" applyNumberFormat="1" applyFont="1" applyBorder="1" applyAlignment="1">
      <alignment horizontal="center" vertical="center" wrapText="1"/>
    </xf>
    <xf numFmtId="168" fontId="26" fillId="0" borderId="2" xfId="0" applyNumberFormat="1" applyFont="1" applyBorder="1" applyAlignment="1">
      <alignment horizontal="center" vertical="center"/>
    </xf>
    <xf numFmtId="167" fontId="21" fillId="0" borderId="2" xfId="0" applyNumberFormat="1" applyFont="1" applyBorder="1" applyAlignment="1">
      <alignment horizontal="center" vertical="center"/>
    </xf>
    <xf numFmtId="0" fontId="42" fillId="0" borderId="2" xfId="0" applyNumberFormat="1" applyFont="1" applyBorder="1" applyAlignment="1">
      <alignment horizontal="center" vertical="center"/>
    </xf>
    <xf numFmtId="168" fontId="16" fillId="0" borderId="2" xfId="0" applyNumberFormat="1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14" fontId="18" fillId="0" borderId="0" xfId="0" applyNumberFormat="1" applyFont="1" applyBorder="1" applyAlignment="1" applyProtection="1">
      <alignment vertical="center" wrapText="1"/>
    </xf>
    <xf numFmtId="168" fontId="27" fillId="0" borderId="2" xfId="1" applyNumberFormat="1" applyFont="1" applyFill="1" applyBorder="1" applyAlignment="1" applyProtection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166" fontId="39" fillId="0" borderId="33" xfId="1" applyFont="1" applyFill="1" applyBorder="1" applyAlignment="1" applyProtection="1">
      <alignment horizontal="center" vertical="center" wrapText="1"/>
    </xf>
    <xf numFmtId="166" fontId="28" fillId="0" borderId="14" xfId="1" applyFont="1" applyFill="1" applyBorder="1" applyAlignment="1" applyProtection="1">
      <alignment horizontal="center" vertical="center" wrapText="1"/>
    </xf>
    <xf numFmtId="166" fontId="24" fillId="0" borderId="14" xfId="1" applyFont="1" applyFill="1" applyBorder="1" applyAlignment="1" applyProtection="1">
      <alignment horizontal="center" vertical="center" wrapText="1"/>
    </xf>
    <xf numFmtId="166" fontId="23" fillId="0" borderId="14" xfId="1" applyFont="1" applyFill="1" applyBorder="1" applyAlignment="1" applyProtection="1">
      <alignment vertical="center" wrapText="1"/>
    </xf>
    <xf numFmtId="170" fontId="15" fillId="0" borderId="2" xfId="1" applyNumberFormat="1" applyFont="1" applyFill="1" applyBorder="1" applyAlignment="1" applyProtection="1">
      <alignment horizontal="center" vertical="center" wrapText="1"/>
    </xf>
    <xf numFmtId="169" fontId="24" fillId="0" borderId="2" xfId="1" applyNumberFormat="1" applyFont="1" applyFill="1" applyBorder="1" applyAlignment="1" applyProtection="1">
      <alignment horizontal="center" vertical="center" wrapText="1"/>
    </xf>
    <xf numFmtId="171" fontId="15" fillId="0" borderId="2" xfId="1" applyNumberFormat="1" applyFont="1" applyFill="1" applyBorder="1" applyAlignment="1" applyProtection="1">
      <alignment horizontal="center" vertical="center" wrapText="1"/>
    </xf>
    <xf numFmtId="0" fontId="24" fillId="0" borderId="2" xfId="1" applyNumberFormat="1" applyFont="1" applyFill="1" applyBorder="1" applyAlignment="1" applyProtection="1">
      <alignment horizontal="center" vertical="center" wrapText="1"/>
    </xf>
    <xf numFmtId="172" fontId="27" fillId="0" borderId="2" xfId="1" applyNumberFormat="1" applyFont="1" applyFill="1" applyBorder="1" applyAlignment="1" applyProtection="1">
      <alignment horizontal="center" vertical="center" wrapText="1"/>
    </xf>
    <xf numFmtId="168" fontId="24" fillId="0" borderId="2" xfId="1" applyNumberFormat="1" applyFont="1" applyFill="1" applyBorder="1" applyAlignment="1" applyProtection="1">
      <alignment horizontal="center" vertical="center" wrapText="1"/>
    </xf>
    <xf numFmtId="166" fontId="28" fillId="0" borderId="34" xfId="1" applyFont="1" applyFill="1" applyBorder="1" applyAlignment="1" applyProtection="1">
      <alignment horizontal="center" vertical="center" wrapText="1"/>
    </xf>
    <xf numFmtId="166" fontId="28" fillId="0" borderId="34" xfId="1" applyFont="1" applyFill="1" applyBorder="1" applyAlignment="1" applyProtection="1">
      <alignment horizontal="center" vertical="center" wrapText="1" readingOrder="1"/>
    </xf>
    <xf numFmtId="166" fontId="15" fillId="0" borderId="2" xfId="1" applyFont="1" applyFill="1" applyBorder="1" applyAlignment="1" applyProtection="1">
      <alignment horizontal="center" vertical="center" wrapText="1"/>
    </xf>
    <xf numFmtId="0" fontId="42" fillId="0" borderId="2" xfId="0" quotePrefix="1" applyNumberFormat="1" applyFont="1" applyBorder="1" applyAlignment="1">
      <alignment horizontal="center" vertical="center"/>
    </xf>
    <xf numFmtId="0" fontId="20" fillId="0" borderId="2" xfId="0" quotePrefix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5" fillId="0" borderId="9" xfId="0" applyFont="1" applyBorder="1" applyAlignment="1" applyProtection="1">
      <alignment horizontal="center" vertical="center" wrapText="1"/>
    </xf>
    <xf numFmtId="0" fontId="15" fillId="0" borderId="10" xfId="0" applyFont="1" applyBorder="1" applyAlignment="1" applyProtection="1">
      <alignment horizontal="center" vertical="center" wrapText="1"/>
    </xf>
    <xf numFmtId="0" fontId="15" fillId="0" borderId="11" xfId="0" applyFont="1" applyBorder="1" applyAlignment="1" applyProtection="1">
      <alignment horizontal="center" vertical="center" wrapText="1"/>
    </xf>
    <xf numFmtId="14" fontId="25" fillId="0" borderId="3" xfId="0" applyNumberFormat="1" applyFont="1" applyBorder="1" applyAlignment="1" applyProtection="1">
      <alignment horizontal="center" vertical="center" wrapText="1"/>
    </xf>
    <xf numFmtId="14" fontId="25" fillId="0" borderId="4" xfId="0" applyNumberFormat="1" applyFont="1" applyBorder="1" applyAlignment="1" applyProtection="1">
      <alignment horizontal="center" vertical="center" wrapText="1"/>
    </xf>
    <xf numFmtId="14" fontId="25" fillId="0" borderId="5" xfId="0" applyNumberFormat="1" applyFont="1" applyBorder="1" applyAlignment="1" applyProtection="1">
      <alignment horizontal="center" vertical="center" wrapText="1"/>
    </xf>
    <xf numFmtId="166" fontId="15" fillId="0" borderId="2" xfId="1" applyFont="1" applyFill="1" applyBorder="1" applyAlignment="1" applyProtection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67" fontId="24" fillId="0" borderId="3" xfId="1" applyNumberFormat="1" applyFont="1" applyFill="1" applyBorder="1" applyAlignment="1" applyProtection="1">
      <alignment horizontal="center" vertical="center" wrapText="1"/>
    </xf>
    <xf numFmtId="167" fontId="24" fillId="0" borderId="4" xfId="1" applyNumberFormat="1" applyFont="1" applyFill="1" applyBorder="1" applyAlignment="1" applyProtection="1">
      <alignment horizontal="center" vertical="center" wrapText="1"/>
    </xf>
    <xf numFmtId="167" fontId="24" fillId="0" borderId="5" xfId="1" applyNumberFormat="1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9" borderId="8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0" fontId="35" fillId="9" borderId="8" xfId="0" applyFont="1" applyFill="1" applyBorder="1" applyAlignment="1">
      <alignment horizontal="center" vertical="center" wrapText="1"/>
    </xf>
    <xf numFmtId="0" fontId="35" fillId="9" borderId="14" xfId="0" applyFont="1" applyFill="1" applyBorder="1" applyAlignment="1">
      <alignment horizontal="center" vertical="center" wrapText="1"/>
    </xf>
    <xf numFmtId="0" fontId="35" fillId="9" borderId="6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5" fillId="7" borderId="8" xfId="0" applyFont="1" applyFill="1" applyBorder="1" applyAlignment="1">
      <alignment horizontal="center" vertical="center" wrapText="1"/>
    </xf>
    <xf numFmtId="0" fontId="35" fillId="7" borderId="14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5" fillId="3" borderId="8" xfId="0" applyFont="1" applyFill="1" applyBorder="1" applyAlignment="1">
      <alignment horizontal="center" vertical="center" wrapText="1"/>
    </xf>
    <xf numFmtId="0" fontId="35" fillId="3" borderId="14" xfId="0" applyFont="1" applyFill="1" applyBorder="1" applyAlignment="1">
      <alignment horizontal="center" vertical="center" wrapText="1"/>
    </xf>
    <xf numFmtId="0" fontId="35" fillId="3" borderId="6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  <xf numFmtId="0" fontId="34" fillId="6" borderId="6" xfId="0" applyFont="1" applyFill="1" applyBorder="1" applyAlignment="1">
      <alignment horizontal="center" vertical="center" wrapText="1"/>
    </xf>
    <xf numFmtId="0" fontId="35" fillId="6" borderId="8" xfId="0" applyFont="1" applyFill="1" applyBorder="1" applyAlignment="1">
      <alignment horizontal="center" vertical="center" wrapText="1"/>
    </xf>
    <xf numFmtId="0" fontId="35" fillId="6" borderId="14" xfId="0" applyFont="1" applyFill="1" applyBorder="1" applyAlignment="1">
      <alignment horizontal="center" vertical="center" wrapText="1"/>
    </xf>
    <xf numFmtId="0" fontId="35" fillId="6" borderId="6" xfId="0" applyFont="1" applyFill="1" applyBorder="1" applyAlignment="1">
      <alignment horizontal="center" vertical="center" wrapText="1"/>
    </xf>
    <xf numFmtId="0" fontId="33" fillId="6" borderId="8" xfId="0" applyFont="1" applyFill="1" applyBorder="1" applyAlignment="1">
      <alignment horizontal="center" vertical="center" wrapText="1"/>
    </xf>
    <xf numFmtId="0" fontId="33" fillId="6" borderId="14" xfId="0" applyFont="1" applyFill="1" applyBorder="1" applyAlignment="1">
      <alignment horizontal="center" vertical="center" wrapText="1"/>
    </xf>
    <xf numFmtId="0" fontId="33" fillId="6" borderId="6" xfId="0" applyFont="1" applyFill="1" applyBorder="1" applyAlignment="1">
      <alignment horizontal="center" vertical="center" wrapText="1"/>
    </xf>
    <xf numFmtId="0" fontId="35" fillId="5" borderId="8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 wrapText="1"/>
    </xf>
    <xf numFmtId="0" fontId="35" fillId="5" borderId="6" xfId="0" applyFont="1" applyFill="1" applyBorder="1" applyAlignment="1">
      <alignment horizontal="center" vertical="center" wrapText="1"/>
    </xf>
    <xf numFmtId="0" fontId="35" fillId="10" borderId="8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35" fillId="10" borderId="6" xfId="0" applyFont="1" applyFill="1" applyBorder="1" applyAlignment="1">
      <alignment horizontal="center" vertical="center" wrapText="1"/>
    </xf>
    <xf numFmtId="0" fontId="35" fillId="4" borderId="8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44" fillId="11" borderId="1" xfId="0" applyFont="1" applyFill="1" applyBorder="1" applyAlignment="1">
      <alignment horizontal="center" vertical="center"/>
    </xf>
    <xf numFmtId="0" fontId="45" fillId="11" borderId="1" xfId="0" applyFont="1" applyFill="1" applyBorder="1" applyAlignment="1">
      <alignment horizontal="center" vertical="center" wrapText="1"/>
    </xf>
    <xf numFmtId="0" fontId="46" fillId="0" borderId="31" xfId="0" applyFont="1" applyBorder="1"/>
    <xf numFmtId="0" fontId="46" fillId="0" borderId="32" xfId="0" applyFont="1" applyBorder="1"/>
    <xf numFmtId="174" fontId="44" fillId="11" borderId="1" xfId="0" applyNumberFormat="1" applyFont="1" applyFill="1" applyBorder="1" applyAlignment="1">
      <alignment horizontal="center" vertical="center"/>
    </xf>
    <xf numFmtId="0" fontId="44" fillId="11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44" fillId="11" borderId="35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11" borderId="32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174" fontId="47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175" fontId="47" fillId="0" borderId="1" xfId="0" applyNumberFormat="1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 wrapText="1"/>
    </xf>
    <xf numFmtId="0" fontId="47" fillId="0" borderId="36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 vertical="center"/>
    </xf>
    <xf numFmtId="0" fontId="47" fillId="0" borderId="38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174" fontId="47" fillId="0" borderId="0" xfId="0" applyNumberFormat="1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175" fontId="47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Normal_TRANSMISSION OUTAGE DATA_05061(updated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6738</xdr:rowOff>
    </xdr:to>
    <xdr:pic>
      <xdr:nvPicPr>
        <xdr:cNvPr id="4" name="Picture 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10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55151</xdr:colOff>
      <xdr:row>1</xdr:row>
      <xdr:rowOff>7418</xdr:rowOff>
    </xdr:to>
    <xdr:pic>
      <xdr:nvPicPr>
        <xdr:cNvPr id="3" name="Picture 2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599890</xdr:colOff>
      <xdr:row>1</xdr:row>
      <xdr:rowOff>7418</xdr:rowOff>
    </xdr:to>
    <xdr:pic>
      <xdr:nvPicPr>
        <xdr:cNvPr id="5" name="Picture 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52429</xdr:colOff>
      <xdr:row>1</xdr:row>
      <xdr:rowOff>7418</xdr:rowOff>
    </xdr:to>
    <xdr:pic>
      <xdr:nvPicPr>
        <xdr:cNvPr id="6" name="Picture 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1</xdr:col>
      <xdr:colOff>53337</xdr:colOff>
      <xdr:row>1</xdr:row>
      <xdr:rowOff>67743</xdr:rowOff>
    </xdr:to>
    <xdr:pic>
      <xdr:nvPicPr>
        <xdr:cNvPr id="7" name="Picture 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61168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9383</xdr:rowOff>
    </xdr:to>
    <xdr:pic>
      <xdr:nvPicPr>
        <xdr:cNvPr id="9" name="Picture 8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11500</xdr:rowOff>
    </xdr:to>
    <xdr:pic>
      <xdr:nvPicPr>
        <xdr:cNvPr id="8" name="Picture 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9383</xdr:rowOff>
    </xdr:to>
    <xdr:pic>
      <xdr:nvPicPr>
        <xdr:cNvPr id="10" name="Picture 9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49708</xdr:colOff>
      <xdr:row>1</xdr:row>
      <xdr:rowOff>9383</xdr:rowOff>
    </xdr:to>
    <xdr:pic>
      <xdr:nvPicPr>
        <xdr:cNvPr id="11" name="Picture 10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3810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9383</xdr:rowOff>
    </xdr:to>
    <xdr:pic>
      <xdr:nvPicPr>
        <xdr:cNvPr id="12" name="Picture 11" descr="Picture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9383</xdr:rowOff>
    </xdr:to>
    <xdr:pic>
      <xdr:nvPicPr>
        <xdr:cNvPr id="13" name="Picture 12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12558</xdr:rowOff>
    </xdr:to>
    <xdr:pic>
      <xdr:nvPicPr>
        <xdr:cNvPr id="14" name="Picture 1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11500</xdr:rowOff>
    </xdr:to>
    <xdr:pic>
      <xdr:nvPicPr>
        <xdr:cNvPr id="15" name="Picture 1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9383</xdr:rowOff>
    </xdr:to>
    <xdr:pic>
      <xdr:nvPicPr>
        <xdr:cNvPr id="16" name="Picture 1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600937</xdr:colOff>
      <xdr:row>1</xdr:row>
      <xdr:rowOff>9383</xdr:rowOff>
    </xdr:to>
    <xdr:pic>
      <xdr:nvPicPr>
        <xdr:cNvPr id="17" name="Picture 1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937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601100</xdr:colOff>
      <xdr:row>1</xdr:row>
      <xdr:rowOff>9383</xdr:rowOff>
    </xdr:to>
    <xdr:pic>
      <xdr:nvPicPr>
        <xdr:cNvPr id="18" name="Picture 17" descr="Picture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12558</xdr:rowOff>
    </xdr:to>
    <xdr:pic>
      <xdr:nvPicPr>
        <xdr:cNvPr id="19" name="Picture 18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1168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3487</xdr:rowOff>
    </xdr:to>
    <xdr:pic>
      <xdr:nvPicPr>
        <xdr:cNvPr id="20" name="Picture 19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548368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E28EB252-710D-E2EA-B663-046E86FCD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548368</xdr:rowOff>
    </xdr:to>
    <xdr:pic>
      <xdr:nvPicPr>
        <xdr:cNvPr id="22" name="Picture 1">
          <a:extLst>
            <a:ext uri="{FF2B5EF4-FFF2-40B4-BE49-F238E27FC236}">
              <a16:creationId xmlns:a16="http://schemas.microsoft.com/office/drawing/2014/main" id="{61EF9D13-A510-D739-0F93-F0DF241D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549587</xdr:rowOff>
    </xdr:to>
    <xdr:pic>
      <xdr:nvPicPr>
        <xdr:cNvPr id="23" name="Picture 2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1370</xdr:rowOff>
    </xdr:to>
    <xdr:pic>
      <xdr:nvPicPr>
        <xdr:cNvPr id="24" name="Picture 23" descr="Picture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4545</xdr:rowOff>
    </xdr:to>
    <xdr:pic>
      <xdr:nvPicPr>
        <xdr:cNvPr id="25" name="Picture 24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160</xdr:rowOff>
    </xdr:to>
    <xdr:pic>
      <xdr:nvPicPr>
        <xdr:cNvPr id="26" name="Picture 2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27" name="Picture 2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28" name="Picture 2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29" name="Picture 28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0" name="Picture 29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1" name="Picture 30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2" name="Picture 3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3" name="Picture 32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4" name="Picture 33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5" name="Picture 3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6" name="Picture 3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598983</xdr:colOff>
      <xdr:row>1</xdr:row>
      <xdr:rowOff>3335</xdr:rowOff>
    </xdr:to>
    <xdr:pic>
      <xdr:nvPicPr>
        <xdr:cNvPr id="38" name="Picture 37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7" name="Picture 3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3600</xdr:rowOff>
    </xdr:to>
    <xdr:pic>
      <xdr:nvPicPr>
        <xdr:cNvPr id="40" name="Picture 3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6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39" name="Picture 3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41" name="Picture 4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42" name="Picture 4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43" name="Picture 4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602158</xdr:colOff>
      <xdr:row>1</xdr:row>
      <xdr:rowOff>3335</xdr:rowOff>
    </xdr:to>
    <xdr:pic>
      <xdr:nvPicPr>
        <xdr:cNvPr id="44" name="Picture 4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45" name="Picture 44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IMP%20FOLDER%20SHUTDOWN%20CONTROL%20ROOM\SHUTDOWN%202025\SHUTDOWN%20APRIL\SHUTDOWN%2009.04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 SHUTDOWN"/>
      <sheetName val="LOGBOOK FORMAT"/>
      <sheetName val="TRIPPING REPORT"/>
      <sheetName val="SUBSTATION CONTACT"/>
      <sheetName val="AE(TLM)"/>
      <sheetName val="CODES"/>
      <sheetName val="DATA_SUBSTATION"/>
      <sheetName val="Sheet1 (2)"/>
    </sheetNames>
    <sheetDataSet>
      <sheetData sheetId="0"/>
      <sheetData sheetId="1">
        <row r="1">
          <cell r="B1">
            <v>45756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view="pageBreakPreview" topLeftCell="F1" zoomScale="90" zoomScaleNormal="70" zoomScaleSheetLayoutView="90" workbookViewId="0">
      <selection activeCell="K22" sqref="K22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46.42578125" style="206" customWidth="1"/>
    <col min="6" max="6" width="28.5703125" customWidth="1"/>
    <col min="7" max="7" width="16.140625" customWidth="1"/>
    <col min="8" max="8" width="48.28515625" customWidth="1"/>
    <col min="9" max="10" width="19.5703125" customWidth="1"/>
    <col min="11" max="11" width="18.42578125" customWidth="1"/>
    <col min="12" max="12" width="12" customWidth="1"/>
    <col min="13" max="13" width="42.5703125" style="206" customWidth="1"/>
  </cols>
  <sheetData>
    <row r="1" spans="1:13" ht="43.7" customHeight="1">
      <c r="A1" s="313"/>
      <c r="B1" s="314" t="s">
        <v>416</v>
      </c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6"/>
    </row>
    <row r="2" spans="1:13" ht="42" customHeight="1">
      <c r="A2" s="313" t="s">
        <v>0</v>
      </c>
      <c r="B2" s="317">
        <v>45872</v>
      </c>
      <c r="C2" s="313"/>
      <c r="D2" s="313"/>
      <c r="E2" s="318"/>
      <c r="F2" s="313"/>
      <c r="G2" s="313"/>
      <c r="H2" s="313"/>
      <c r="I2" s="313"/>
      <c r="J2" s="313"/>
      <c r="K2" s="313"/>
      <c r="L2" s="313"/>
      <c r="M2" s="318"/>
    </row>
    <row r="3" spans="1:13" ht="42" customHeight="1">
      <c r="A3" s="319" t="s">
        <v>1</v>
      </c>
      <c r="B3" s="319" t="s">
        <v>2</v>
      </c>
      <c r="C3" s="319" t="s">
        <v>3</v>
      </c>
      <c r="D3" s="319" t="s">
        <v>2</v>
      </c>
      <c r="E3" s="318"/>
      <c r="F3" s="320" t="s">
        <v>974</v>
      </c>
      <c r="G3" s="321"/>
      <c r="H3" s="321"/>
      <c r="I3" s="321"/>
      <c r="J3" s="321"/>
      <c r="K3" s="321"/>
      <c r="L3" s="322"/>
      <c r="M3" s="318"/>
    </row>
    <row r="4" spans="1:13" ht="42" customHeight="1">
      <c r="A4" s="319" t="s">
        <v>4</v>
      </c>
      <c r="B4" s="319" t="s">
        <v>5</v>
      </c>
      <c r="C4" s="319" t="s">
        <v>6</v>
      </c>
      <c r="D4" s="319" t="s">
        <v>7</v>
      </c>
      <c r="E4" s="323" t="s">
        <v>8</v>
      </c>
      <c r="F4" s="319" t="s">
        <v>9</v>
      </c>
      <c r="G4" s="319" t="s">
        <v>10</v>
      </c>
      <c r="H4" s="319" t="s">
        <v>11</v>
      </c>
      <c r="I4" s="319" t="s">
        <v>12</v>
      </c>
      <c r="J4" s="319" t="s">
        <v>13</v>
      </c>
      <c r="K4" s="324" t="s">
        <v>14</v>
      </c>
      <c r="L4" s="316"/>
      <c r="M4" s="323" t="s">
        <v>15</v>
      </c>
    </row>
    <row r="5" spans="1:13" ht="30.75" customHeight="1">
      <c r="A5" s="325">
        <v>1</v>
      </c>
      <c r="B5" s="326">
        <v>45867.454340277778</v>
      </c>
      <c r="C5" s="325" t="s">
        <v>975</v>
      </c>
      <c r="D5" s="325" t="s">
        <v>18</v>
      </c>
      <c r="E5" s="327" t="s">
        <v>976</v>
      </c>
      <c r="F5" s="325" t="s">
        <v>977</v>
      </c>
      <c r="G5" s="325" t="s">
        <v>17</v>
      </c>
      <c r="H5" s="325" t="s">
        <v>978</v>
      </c>
      <c r="I5" s="328" t="s">
        <v>979</v>
      </c>
      <c r="J5" s="328" t="s">
        <v>980</v>
      </c>
      <c r="K5" s="329" t="s">
        <v>981</v>
      </c>
      <c r="L5" s="330" t="s">
        <v>982</v>
      </c>
      <c r="M5" s="327" t="s">
        <v>983</v>
      </c>
    </row>
    <row r="6" spans="1:13" ht="30.75" customHeight="1">
      <c r="A6" s="325">
        <f>A5+1</f>
        <v>2</v>
      </c>
      <c r="B6" s="326">
        <v>45865.591481481482</v>
      </c>
      <c r="C6" s="325" t="s">
        <v>953</v>
      </c>
      <c r="D6" s="325" t="s">
        <v>16</v>
      </c>
      <c r="E6" s="327" t="s">
        <v>954</v>
      </c>
      <c r="F6" s="325" t="s">
        <v>948</v>
      </c>
      <c r="G6" s="325" t="s">
        <v>17</v>
      </c>
      <c r="H6" s="325" t="s">
        <v>955</v>
      </c>
      <c r="I6" s="328" t="s">
        <v>956</v>
      </c>
      <c r="J6" s="328" t="s">
        <v>957</v>
      </c>
      <c r="K6" s="329" t="s">
        <v>27</v>
      </c>
      <c r="L6" s="330" t="s">
        <v>28</v>
      </c>
      <c r="M6" s="327" t="s">
        <v>16</v>
      </c>
    </row>
    <row r="7" spans="1:13" ht="30.75" customHeight="1">
      <c r="A7" s="325">
        <f t="shared" ref="A7:A13" si="0">A6+1</f>
        <v>3</v>
      </c>
      <c r="B7" s="326">
        <v>45871.525578703702</v>
      </c>
      <c r="C7" s="325" t="s">
        <v>984</v>
      </c>
      <c r="D7" s="325"/>
      <c r="E7" s="327" t="s">
        <v>985</v>
      </c>
      <c r="F7" s="325" t="s">
        <v>986</v>
      </c>
      <c r="G7" s="325" t="s">
        <v>17</v>
      </c>
      <c r="H7" s="325" t="s">
        <v>987</v>
      </c>
      <c r="I7" s="328" t="s">
        <v>988</v>
      </c>
      <c r="J7" s="328" t="s">
        <v>957</v>
      </c>
      <c r="K7" s="329" t="s">
        <v>312</v>
      </c>
      <c r="L7" s="330" t="s">
        <v>313</v>
      </c>
      <c r="M7" s="327" t="s">
        <v>989</v>
      </c>
    </row>
    <row r="8" spans="1:13" ht="30.75" customHeight="1">
      <c r="A8" s="325">
        <f t="shared" si="0"/>
        <v>4</v>
      </c>
      <c r="B8" s="326">
        <v>45862.516921296294</v>
      </c>
      <c r="C8" s="325" t="s">
        <v>961</v>
      </c>
      <c r="D8" s="325" t="s">
        <v>16</v>
      </c>
      <c r="E8" s="327" t="s">
        <v>962</v>
      </c>
      <c r="F8" s="325" t="s">
        <v>952</v>
      </c>
      <c r="G8" s="325" t="s">
        <v>17</v>
      </c>
      <c r="H8" s="325" t="s">
        <v>963</v>
      </c>
      <c r="I8" s="328" t="s">
        <v>964</v>
      </c>
      <c r="J8" s="328" t="s">
        <v>965</v>
      </c>
      <c r="K8" s="329" t="s">
        <v>362</v>
      </c>
      <c r="L8" s="330" t="s">
        <v>383</v>
      </c>
      <c r="M8" s="327" t="s">
        <v>990</v>
      </c>
    </row>
    <row r="9" spans="1:13" ht="30.75" customHeight="1">
      <c r="A9" s="325">
        <f t="shared" si="0"/>
        <v>5</v>
      </c>
      <c r="B9" s="326">
        <v>45867.457824074074</v>
      </c>
      <c r="C9" s="325" t="s">
        <v>991</v>
      </c>
      <c r="D9" s="325" t="s">
        <v>18</v>
      </c>
      <c r="E9" s="327" t="s">
        <v>992</v>
      </c>
      <c r="F9" s="325" t="s">
        <v>993</v>
      </c>
      <c r="G9" s="325" t="s">
        <v>17</v>
      </c>
      <c r="H9" s="325" t="s">
        <v>994</v>
      </c>
      <c r="I9" s="328" t="s">
        <v>979</v>
      </c>
      <c r="J9" s="328" t="s">
        <v>980</v>
      </c>
      <c r="K9" s="329" t="s">
        <v>981</v>
      </c>
      <c r="L9" s="330" t="s">
        <v>982</v>
      </c>
      <c r="M9" s="327" t="s">
        <v>983</v>
      </c>
    </row>
    <row r="10" spans="1:13" ht="30.75" customHeight="1">
      <c r="A10" s="325">
        <f t="shared" si="0"/>
        <v>6</v>
      </c>
      <c r="B10" s="326">
        <v>45866.775208333333</v>
      </c>
      <c r="C10" s="325" t="s">
        <v>968</v>
      </c>
      <c r="D10" s="325" t="s">
        <v>18</v>
      </c>
      <c r="E10" s="327" t="s">
        <v>969</v>
      </c>
      <c r="F10" s="325" t="s">
        <v>412</v>
      </c>
      <c r="G10" s="325" t="s">
        <v>17</v>
      </c>
      <c r="H10" s="325" t="s">
        <v>970</v>
      </c>
      <c r="I10" s="328" t="s">
        <v>971</v>
      </c>
      <c r="J10" s="328" t="s">
        <v>965</v>
      </c>
      <c r="K10" s="329" t="s">
        <v>351</v>
      </c>
      <c r="L10" s="330" t="s">
        <v>352</v>
      </c>
      <c r="M10" s="327" t="s">
        <v>995</v>
      </c>
    </row>
    <row r="11" spans="1:13" ht="30.75" customHeight="1">
      <c r="A11" s="325">
        <f t="shared" si="0"/>
        <v>7</v>
      </c>
      <c r="B11" s="326">
        <v>45860.695532407408</v>
      </c>
      <c r="C11" s="325" t="s">
        <v>996</v>
      </c>
      <c r="D11" s="325" t="s">
        <v>18</v>
      </c>
      <c r="E11" s="327" t="s">
        <v>997</v>
      </c>
      <c r="F11" s="325" t="s">
        <v>998</v>
      </c>
      <c r="G11" s="325" t="s">
        <v>569</v>
      </c>
      <c r="H11" s="325" t="s">
        <v>999</v>
      </c>
      <c r="I11" s="328" t="s">
        <v>979</v>
      </c>
      <c r="J11" s="328" t="s">
        <v>1000</v>
      </c>
      <c r="K11" s="329" t="s">
        <v>1001</v>
      </c>
      <c r="L11" s="330" t="s">
        <v>1002</v>
      </c>
      <c r="M11" s="327" t="s">
        <v>989</v>
      </c>
    </row>
    <row r="12" spans="1:13" ht="30.75" customHeight="1">
      <c r="A12" s="325">
        <f t="shared" si="0"/>
        <v>8</v>
      </c>
      <c r="B12" s="326">
        <v>45860.699131944442</v>
      </c>
      <c r="C12" s="325" t="s">
        <v>1003</v>
      </c>
      <c r="D12" s="325" t="s">
        <v>18</v>
      </c>
      <c r="E12" s="327" t="s">
        <v>1004</v>
      </c>
      <c r="F12" s="325" t="s">
        <v>998</v>
      </c>
      <c r="G12" s="325" t="s">
        <v>569</v>
      </c>
      <c r="H12" s="325" t="s">
        <v>1005</v>
      </c>
      <c r="I12" s="328" t="s">
        <v>979</v>
      </c>
      <c r="J12" s="328" t="s">
        <v>1000</v>
      </c>
      <c r="K12" s="329" t="s">
        <v>1001</v>
      </c>
      <c r="L12" s="330" t="s">
        <v>1002</v>
      </c>
      <c r="M12" s="327" t="s">
        <v>1006</v>
      </c>
    </row>
    <row r="13" spans="1:13" ht="30.75" customHeight="1">
      <c r="A13" s="325">
        <f t="shared" si="0"/>
        <v>9</v>
      </c>
      <c r="B13" s="326">
        <v>45854.463414351849</v>
      </c>
      <c r="C13" s="325" t="s">
        <v>1007</v>
      </c>
      <c r="D13" s="325" t="s">
        <v>16</v>
      </c>
      <c r="E13" s="327" t="s">
        <v>1008</v>
      </c>
      <c r="F13" s="325" t="s">
        <v>958</v>
      </c>
      <c r="G13" s="325" t="s">
        <v>17</v>
      </c>
      <c r="H13" s="325" t="s">
        <v>1009</v>
      </c>
      <c r="I13" s="328" t="s">
        <v>1010</v>
      </c>
      <c r="J13" s="328" t="s">
        <v>1011</v>
      </c>
      <c r="K13" s="329" t="s">
        <v>959</v>
      </c>
      <c r="L13" s="330" t="s">
        <v>960</v>
      </c>
      <c r="M13" s="325" t="s">
        <v>16</v>
      </c>
    </row>
    <row r="14" spans="1:13" ht="30.75" customHeight="1">
      <c r="A14" s="325">
        <v>10</v>
      </c>
      <c r="B14" s="326">
        <v>45870.419444444444</v>
      </c>
      <c r="C14" s="325" t="s">
        <v>1012</v>
      </c>
      <c r="D14" s="325" t="s">
        <v>16</v>
      </c>
      <c r="E14" s="327" t="s">
        <v>1013</v>
      </c>
      <c r="F14" s="325" t="s">
        <v>958</v>
      </c>
      <c r="G14" s="325" t="s">
        <v>17</v>
      </c>
      <c r="H14" s="325" t="s">
        <v>1014</v>
      </c>
      <c r="I14" s="328" t="s">
        <v>1015</v>
      </c>
      <c r="J14" s="328" t="s">
        <v>1016</v>
      </c>
      <c r="K14" s="329" t="s">
        <v>959</v>
      </c>
      <c r="L14" s="330" t="s">
        <v>960</v>
      </c>
      <c r="M14" s="325" t="s">
        <v>16</v>
      </c>
    </row>
    <row r="15" spans="1:13" ht="60" customHeight="1">
      <c r="A15" s="325">
        <v>11</v>
      </c>
      <c r="B15" s="326"/>
      <c r="C15" s="325"/>
      <c r="D15" s="325"/>
      <c r="E15" s="331" t="s">
        <v>1017</v>
      </c>
      <c r="F15" s="325"/>
      <c r="G15" s="331" t="s">
        <v>972</v>
      </c>
      <c r="H15" s="331" t="s">
        <v>1018</v>
      </c>
      <c r="I15" s="328">
        <v>45872.375</v>
      </c>
      <c r="J15" s="328">
        <v>45873.749305555553</v>
      </c>
      <c r="K15" s="329"/>
      <c r="L15" s="330"/>
      <c r="M15" s="332" t="s">
        <v>1019</v>
      </c>
    </row>
    <row r="16" spans="1:13" ht="58.5" customHeight="1">
      <c r="A16" s="325">
        <v>12</v>
      </c>
      <c r="B16" s="326"/>
      <c r="C16" s="325"/>
      <c r="D16" s="325"/>
      <c r="E16" s="331" t="s">
        <v>966</v>
      </c>
      <c r="F16" s="325"/>
      <c r="G16" s="331" t="s">
        <v>973</v>
      </c>
      <c r="H16" s="331" t="s">
        <v>967</v>
      </c>
      <c r="I16" s="328">
        <v>45872.291666666664</v>
      </c>
      <c r="J16" s="328">
        <v>45873.790972222225</v>
      </c>
      <c r="K16" s="329"/>
      <c r="L16" s="330"/>
      <c r="M16" s="332" t="s">
        <v>1020</v>
      </c>
    </row>
    <row r="17" spans="1:13" ht="30.75" customHeight="1">
      <c r="A17" s="333"/>
      <c r="B17" s="334"/>
      <c r="C17" s="334"/>
      <c r="D17" s="334"/>
      <c r="E17" s="334"/>
      <c r="F17" s="334"/>
      <c r="G17" s="334"/>
      <c r="H17" s="334"/>
      <c r="I17" s="334"/>
      <c r="J17" s="334"/>
      <c r="K17" s="334"/>
      <c r="L17" s="335"/>
      <c r="M17" s="325" t="s">
        <v>1021</v>
      </c>
    </row>
    <row r="18" spans="1:13" ht="42" customHeight="1">
      <c r="A18" s="336"/>
      <c r="B18" s="337"/>
      <c r="C18" s="336"/>
      <c r="D18" s="336"/>
      <c r="E18" s="338"/>
      <c r="F18" s="336"/>
      <c r="G18" s="336"/>
      <c r="H18" s="336"/>
      <c r="I18" s="339"/>
      <c r="J18" s="339"/>
      <c r="K18" s="336"/>
      <c r="L18" s="336"/>
      <c r="M18" s="336"/>
    </row>
    <row r="19" spans="1:13" ht="30.75" customHeight="1">
      <c r="A19" s="336"/>
      <c r="B19" s="337"/>
      <c r="C19" s="336"/>
      <c r="D19" s="336"/>
      <c r="E19" s="338"/>
      <c r="F19" s="336"/>
      <c r="G19" s="336"/>
      <c r="H19" s="336"/>
      <c r="I19" s="339"/>
      <c r="J19" s="339"/>
      <c r="K19" s="336"/>
      <c r="L19" s="336"/>
      <c r="M19" s="336"/>
    </row>
    <row r="20" spans="1:13" ht="30.75" customHeight="1">
      <c r="A20" s="336"/>
      <c r="B20" s="337"/>
      <c r="C20" s="336"/>
      <c r="D20" s="336"/>
      <c r="E20" s="338"/>
      <c r="F20" s="336"/>
      <c r="G20" s="336"/>
      <c r="H20" s="336"/>
      <c r="I20" s="339"/>
      <c r="J20" s="339"/>
      <c r="K20" s="336"/>
      <c r="L20" s="336"/>
      <c r="M20" s="336"/>
    </row>
    <row r="21" spans="1:13" ht="30.75" customHeight="1"/>
    <row r="22" spans="1:13" ht="53.25" customHeight="1"/>
  </sheetData>
  <mergeCells count="4">
    <mergeCell ref="B1:M1"/>
    <mergeCell ref="K4:L4"/>
    <mergeCell ref="F3:L3"/>
    <mergeCell ref="A17:L17"/>
  </mergeCells>
  <pageMargins left="0.70866141732283472" right="0.70866141732283472" top="0.74803149606299213" bottom="0.74803149606299213" header="0.31496062992125984" footer="0.31496062992125984"/>
  <pageSetup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8"/>
  <sheetViews>
    <sheetView view="pageBreakPreview" zoomScale="37" zoomScaleNormal="40" zoomScaleSheetLayoutView="37" workbookViewId="0">
      <pane ySplit="2" topLeftCell="A3" activePane="bottomLeft" state="frozen"/>
      <selection pane="bottomLeft" activeCell="P15" sqref="P15"/>
    </sheetView>
  </sheetViews>
  <sheetFormatPr defaultRowHeight="92.25"/>
  <cols>
    <col min="1" max="1" width="8.7109375" style="29" customWidth="1"/>
    <col min="2" max="2" width="150.7109375" style="30" customWidth="1"/>
    <col min="3" max="3" width="45.7109375" style="31" customWidth="1"/>
    <col min="4" max="4" width="30.7109375" style="32" customWidth="1"/>
    <col min="5" max="5" width="35.7109375" style="44" customWidth="1"/>
    <col min="6" max="6" width="35.7109375" style="33" customWidth="1"/>
    <col min="7" max="8" width="45.7109375" style="34" customWidth="1"/>
    <col min="9" max="9" width="7.28515625" style="35" customWidth="1"/>
    <col min="10" max="10" width="85.7109375" style="36" customWidth="1"/>
    <col min="11" max="11" width="35.7109375" style="36" customWidth="1"/>
    <col min="12" max="12" width="35.7109375" style="46" customWidth="1"/>
    <col min="13" max="13" width="35.7109375" style="25" customWidth="1"/>
    <col min="14" max="14" width="50.5703125" style="28" customWidth="1"/>
    <col min="15" max="15" width="29.5703125" style="51" customWidth="1"/>
    <col min="16" max="16" width="30.140625" style="51" customWidth="1"/>
    <col min="17" max="16384" width="9.140625" style="28"/>
  </cols>
  <sheetData>
    <row r="1" spans="1:17" s="5" customFormat="1" ht="75" customHeight="1">
      <c r="A1" s="1"/>
      <c r="B1" s="100">
        <f>+'APPROVED SHUTDOWN'!B2</f>
        <v>45872</v>
      </c>
      <c r="C1" s="2"/>
      <c r="D1" s="242" t="s">
        <v>47</v>
      </c>
      <c r="E1" s="243"/>
      <c r="F1" s="244"/>
      <c r="G1" s="245" t="s">
        <v>48</v>
      </c>
      <c r="H1" s="245"/>
      <c r="I1" s="3"/>
      <c r="J1" s="4"/>
      <c r="K1" s="246" t="s">
        <v>49</v>
      </c>
      <c r="L1" s="246"/>
      <c r="M1" s="246"/>
      <c r="O1" s="49"/>
      <c r="P1" s="49"/>
    </row>
    <row r="2" spans="1:17" s="6" customFormat="1" ht="86.25" customHeight="1">
      <c r="B2" s="7" t="s">
        <v>8</v>
      </c>
      <c r="C2" s="4" t="s">
        <v>9</v>
      </c>
      <c r="D2" s="8" t="s">
        <v>50</v>
      </c>
      <c r="E2" s="9" t="s">
        <v>51</v>
      </c>
      <c r="F2" s="10" t="s">
        <v>52</v>
      </c>
      <c r="G2" s="11" t="s">
        <v>53</v>
      </c>
      <c r="H2" s="11" t="s">
        <v>54</v>
      </c>
      <c r="I2" s="4"/>
      <c r="J2" s="4" t="s">
        <v>55</v>
      </c>
      <c r="K2" s="2" t="s">
        <v>56</v>
      </c>
      <c r="L2" s="12" t="s">
        <v>57</v>
      </c>
      <c r="M2" s="10" t="s">
        <v>52</v>
      </c>
      <c r="N2" s="6" t="s">
        <v>15</v>
      </c>
      <c r="O2" s="50" t="s">
        <v>58</v>
      </c>
      <c r="P2" s="50" t="s">
        <v>59</v>
      </c>
      <c r="Q2" s="48"/>
    </row>
    <row r="3" spans="1:17" s="21" customFormat="1">
      <c r="A3" s="13"/>
      <c r="B3" s="14"/>
      <c r="C3" s="15"/>
      <c r="D3" s="16"/>
      <c r="E3" s="42"/>
      <c r="F3" s="17"/>
      <c r="G3" s="18"/>
      <c r="H3" s="18"/>
      <c r="I3" s="19"/>
      <c r="J3" s="20"/>
      <c r="K3" s="20"/>
      <c r="L3" s="45"/>
      <c r="M3" s="10"/>
      <c r="N3" s="5"/>
      <c r="O3" s="50"/>
      <c r="P3" s="50"/>
      <c r="Q3" s="5"/>
    </row>
    <row r="4" spans="1:17" s="27" customFormat="1" ht="240" customHeight="1">
      <c r="A4" s="22">
        <f>+'APPROVED SHUTDOWN'!A5</f>
        <v>1</v>
      </c>
      <c r="B4" s="23" t="str">
        <f>'APPROVED SHUTDOWN'!E5</f>
        <v>220KV_220KV South Zone - Jaitpura Line.</v>
      </c>
      <c r="C4" s="15" t="str">
        <f>+'APPROVED SHUTDOWN'!F5</f>
        <v>220KV_INDORE-II (JETPURA)</v>
      </c>
      <c r="D4" s="16" t="str">
        <f>+'APPROVED SHUTDOWN'!G5</f>
        <v>NON-OCCM-MP</v>
      </c>
      <c r="E4" s="42"/>
      <c r="F4" s="24"/>
      <c r="G4" s="18"/>
      <c r="H4" s="18"/>
      <c r="I4" s="19">
        <f>A4</f>
        <v>1</v>
      </c>
      <c r="J4" s="20" t="str">
        <f>+'APPROVED SHUTDOWN'!H5</f>
        <v>replacement existing of 24 Fibre OPGW by 48 Fibre</v>
      </c>
      <c r="K4" s="37"/>
      <c r="L4" s="46"/>
      <c r="M4" s="38"/>
      <c r="N4" s="26" t="str">
        <f>'APPROVED SHUTDOWN'!M5</f>
        <v>Deffered by site</v>
      </c>
      <c r="O4" s="50" t="str">
        <f>'APPROVED SHUTDOWN'!I5</f>
        <v>01-08-2025 07:00:00</v>
      </c>
      <c r="P4" s="50" t="str">
        <f>'APPROVED SHUTDOWN'!J5</f>
        <v>10-08-2025 19:00:00</v>
      </c>
      <c r="Q4" s="6"/>
    </row>
    <row r="5" spans="1:17" s="27" customFormat="1" ht="240" customHeight="1">
      <c r="A5" s="22">
        <f>+'APPROVED SHUTDOWN'!A6</f>
        <v>2</v>
      </c>
      <c r="B5" s="23" t="str">
        <f>'APPROVED SHUTDOWN'!E6</f>
        <v>132KV_132 KV Khurai- Sagar ckt</v>
      </c>
      <c r="C5" s="15" t="str">
        <f>+'APPROVED SHUTDOWN'!F6</f>
        <v>132KV_KHURAI</v>
      </c>
      <c r="D5" s="16" t="str">
        <f>+'APPROVED SHUTDOWN'!G6</f>
        <v>NON-OCCM-MP</v>
      </c>
      <c r="E5" s="42"/>
      <c r="F5" s="24"/>
      <c r="G5" s="18"/>
      <c r="H5" s="18"/>
      <c r="I5" s="19">
        <f t="shared" ref="I5:I41" si="0">A5</f>
        <v>2</v>
      </c>
      <c r="J5" s="20" t="str">
        <f>+'APPROVED SHUTDOWN'!H6</f>
        <v>For modification work of above line</v>
      </c>
      <c r="K5" s="37"/>
      <c r="L5" s="46"/>
      <c r="M5" s="38"/>
      <c r="N5" s="26" t="str">
        <f>'APPROVED SHUTDOWN'!M6</f>
        <v>Continuous</v>
      </c>
      <c r="O5" s="50" t="str">
        <f>'APPROVED SHUTDOWN'!I6</f>
        <v>27-07-2025 07:00:00</v>
      </c>
      <c r="P5" s="50" t="str">
        <f>'APPROVED SHUTDOWN'!J6</f>
        <v>03-08-2025 18:00:00</v>
      </c>
      <c r="Q5" s="6"/>
    </row>
    <row r="6" spans="1:17" s="27" customFormat="1" ht="240" customHeight="1">
      <c r="A6" s="22">
        <f>+'APPROVED SHUTDOWN'!A7</f>
        <v>3</v>
      </c>
      <c r="B6" s="23" t="str">
        <f>'APPROVED SHUTDOWN'!E7</f>
        <v>132KV_132KV Mandsaur Interconnector circuit IInd</v>
      </c>
      <c r="C6" s="15" t="str">
        <f>+'APPROVED SHUTDOWN'!F7</f>
        <v>132KV_MANDSOUR</v>
      </c>
      <c r="D6" s="16" t="str">
        <f>+'APPROVED SHUTDOWN'!G7</f>
        <v>NON-OCCM-MP</v>
      </c>
      <c r="E6" s="42"/>
      <c r="F6" s="24"/>
      <c r="G6" s="18"/>
      <c r="H6" s="18"/>
      <c r="I6" s="19">
        <f t="shared" si="0"/>
        <v>3</v>
      </c>
      <c r="J6" s="20" t="str">
        <f>+'APPROVED SHUTDOWN'!H7</f>
        <v>For Maintenance work</v>
      </c>
      <c r="K6" s="37"/>
      <c r="L6" s="46"/>
      <c r="M6" s="38"/>
      <c r="N6" s="26" t="str">
        <f>'APPROVED SHUTDOWN'!M7</f>
        <v>sub ld</v>
      </c>
      <c r="O6" s="50" t="str">
        <f>'APPROVED SHUTDOWN'!I7</f>
        <v>03-08-2025 10:00:00</v>
      </c>
      <c r="P6" s="50" t="str">
        <f>'APPROVED SHUTDOWN'!J7</f>
        <v>03-08-2025 18:00:00</v>
      </c>
      <c r="Q6" s="6"/>
    </row>
    <row r="7" spans="1:17" s="27" customFormat="1" ht="240" customHeight="1">
      <c r="A7" s="22">
        <f>+'APPROVED SHUTDOWN'!A8</f>
        <v>4</v>
      </c>
      <c r="B7" s="23" t="str">
        <f>'APPROVED SHUTDOWN'!E8</f>
        <v>400KV_400 KV Main Bus-2nd</v>
      </c>
      <c r="C7" s="15" t="str">
        <f>+'APPROVED SHUTDOWN'!F8</f>
        <v>400KV_MANDSOUR4</v>
      </c>
      <c r="D7" s="16" t="str">
        <f>+'APPROVED SHUTDOWN'!G8</f>
        <v>NON-OCCM-MP</v>
      </c>
      <c r="E7" s="42"/>
      <c r="F7" s="24"/>
      <c r="G7" s="18"/>
      <c r="H7" s="18"/>
      <c r="I7" s="19">
        <f t="shared" si="0"/>
        <v>4</v>
      </c>
      <c r="J7" s="20" t="str">
        <f>+'APPROVED SHUTDOWN'!H8</f>
        <v>Overhead stringing work</v>
      </c>
      <c r="K7" s="37"/>
      <c r="L7" s="46"/>
      <c r="M7" s="38"/>
      <c r="N7" s="26" t="str">
        <f>'APPROVED SHUTDOWN'!M8</f>
        <v>400kv Main bus 1 is approved for 3-4Aug, WRLDC code to be taken</v>
      </c>
      <c r="O7" s="50" t="str">
        <f>'APPROVED SHUTDOWN'!I8</f>
        <v>29-07-2025 09:00:00</v>
      </c>
      <c r="P7" s="50" t="str">
        <f>'APPROVED SHUTDOWN'!J8</f>
        <v>05-08-2025 18:00:00</v>
      </c>
      <c r="Q7" s="6"/>
    </row>
    <row r="8" spans="1:17" s="27" customFormat="1" ht="240" customHeight="1">
      <c r="A8" s="22">
        <f>+'APPROVED SHUTDOWN'!A9</f>
        <v>5</v>
      </c>
      <c r="B8" s="23" t="str">
        <f>'APPROVED SHUTDOWN'!E9</f>
        <v>220KV_220KV Indore (400KV) â¿¿ Mangliya Line</v>
      </c>
      <c r="C8" s="15" t="str">
        <f>+'APPROVED SHUTDOWN'!F9</f>
        <v>220KV_MANGLIA2</v>
      </c>
      <c r="D8" s="16" t="str">
        <f>+'APPROVED SHUTDOWN'!G9</f>
        <v>NON-OCCM-MP</v>
      </c>
      <c r="E8" s="42"/>
      <c r="F8" s="24"/>
      <c r="G8" s="18"/>
      <c r="H8" s="18"/>
      <c r="I8" s="19">
        <f t="shared" si="0"/>
        <v>5</v>
      </c>
      <c r="J8" s="20" t="str">
        <f>+'APPROVED SHUTDOWN'!H9</f>
        <v>for replacement existing of 24 Fibre OPGW by 48 Fi</v>
      </c>
      <c r="K8" s="37"/>
      <c r="L8" s="46"/>
      <c r="M8" s="38"/>
      <c r="N8" s="26" t="str">
        <f>'APPROVED SHUTDOWN'!M9</f>
        <v>Deffered by site</v>
      </c>
      <c r="O8" s="50" t="str">
        <f>'APPROVED SHUTDOWN'!I9</f>
        <v>01-08-2025 07:00:00</v>
      </c>
      <c r="P8" s="50" t="str">
        <f>'APPROVED SHUTDOWN'!J9</f>
        <v>10-08-2025 19:00:00</v>
      </c>
      <c r="Q8" s="6"/>
    </row>
    <row r="9" spans="1:17" s="27" customFormat="1" ht="240" customHeight="1">
      <c r="A9" s="22">
        <f>+'APPROVED SHUTDOWN'!A10</f>
        <v>6</v>
      </c>
      <c r="B9" s="23" t="str">
        <f>'APPROVED SHUTDOWN'!E10</f>
        <v>220KV_220 KV Narsinghpur-Chichli-Pipariya Line</v>
      </c>
      <c r="C9" s="15" t="str">
        <f>+'APPROVED SHUTDOWN'!F10</f>
        <v>220KV_NARSINGHPUR</v>
      </c>
      <c r="D9" s="16" t="str">
        <f>+'APPROVED SHUTDOWN'!G10</f>
        <v>NON-OCCM-MP</v>
      </c>
      <c r="E9" s="42"/>
      <c r="F9" s="24"/>
      <c r="G9" s="18"/>
      <c r="H9" s="18"/>
      <c r="I9" s="19">
        <f t="shared" si="0"/>
        <v>6</v>
      </c>
      <c r="J9" s="20" t="str">
        <f>+'APPROVED SHUTDOWN'!H10</f>
        <v>Rectification/replacement/work between Tower No-33</v>
      </c>
      <c r="K9" s="37"/>
      <c r="L9" s="46"/>
      <c r="M9" s="38"/>
      <c r="N9" s="26" t="str">
        <f>'APPROVED SHUTDOWN'!M10</f>
        <v>communication data availability to be confirmed</v>
      </c>
      <c r="O9" s="50" t="str">
        <f>'APPROVED SHUTDOWN'!I10</f>
        <v>30-07-2025 09:00:00</v>
      </c>
      <c r="P9" s="50" t="str">
        <f>'APPROVED SHUTDOWN'!J10</f>
        <v>05-08-2025 18:00:00</v>
      </c>
      <c r="Q9" s="6"/>
    </row>
    <row r="10" spans="1:17" s="27" customFormat="1" ht="240" customHeight="1">
      <c r="A10" s="22">
        <f>+'APPROVED SHUTDOWN'!A11</f>
        <v>7</v>
      </c>
      <c r="B10" s="23" t="str">
        <f>'APPROVED SHUTDOWN'!E11</f>
        <v>132KV_132 kV Nepa - Pipalpani MPPTCL Line</v>
      </c>
      <c r="C10" s="15" t="str">
        <f>+'APPROVED SHUTDOWN'!F11</f>
        <v>220KV_NEPANAGAR</v>
      </c>
      <c r="D10" s="16" t="str">
        <f>+'APPROVED SHUTDOWN'!G11</f>
        <v>NON-OCCM-WR</v>
      </c>
      <c r="E10" s="42"/>
      <c r="F10" s="24"/>
      <c r="G10" s="18"/>
      <c r="H10" s="18"/>
      <c r="I10" s="19">
        <f t="shared" si="0"/>
        <v>7</v>
      </c>
      <c r="J10" s="20" t="str">
        <f>+'APPROVED SHUTDOWN'!H11</f>
        <v>Hotline Work Installation of OPGW</v>
      </c>
      <c r="K10" s="37"/>
      <c r="L10" s="46"/>
      <c r="M10" s="38"/>
      <c r="N10" s="26" t="str">
        <f>'APPROVED SHUTDOWN'!M11</f>
        <v>sub ld</v>
      </c>
      <c r="O10" s="50" t="str">
        <f>'APPROVED SHUTDOWN'!I11</f>
        <v>01-08-2025 07:00:00</v>
      </c>
      <c r="P10" s="50" t="str">
        <f>'APPROVED SHUTDOWN'!J11</f>
        <v>25-08-2025 19:00:00</v>
      </c>
      <c r="Q10" s="6"/>
    </row>
    <row r="11" spans="1:17" s="27" customFormat="1" ht="240" customHeight="1">
      <c r="A11" s="22">
        <f>+'APPROVED SHUTDOWN'!A12</f>
        <v>8</v>
      </c>
      <c r="B11" s="23" t="str">
        <f>'APPROVED SHUTDOWN'!E12</f>
        <v>132KV_132 kV Nepa - Dharni (MSPTCL) Line</v>
      </c>
      <c r="C11" s="15" t="str">
        <f>+'APPROVED SHUTDOWN'!F12</f>
        <v>220KV_NEPANAGAR</v>
      </c>
      <c r="D11" s="16" t="str">
        <f>+'APPROVED SHUTDOWN'!G12</f>
        <v>NON-OCCM-WR</v>
      </c>
      <c r="E11" s="42"/>
      <c r="F11" s="24"/>
      <c r="G11" s="18"/>
      <c r="H11" s="18"/>
      <c r="I11" s="19">
        <f t="shared" si="0"/>
        <v>8</v>
      </c>
      <c r="J11" s="20" t="str">
        <f>+'APPROVED SHUTDOWN'!H12</f>
        <v>Hotline Work For Installatin of OPGW</v>
      </c>
      <c r="K11" s="37"/>
      <c r="L11" s="46"/>
      <c r="M11" s="38"/>
      <c r="N11" s="26" t="str">
        <f>'APPROVED SHUTDOWN'!M12</f>
        <v>ok, line to be in service</v>
      </c>
      <c r="O11" s="50" t="str">
        <f>'APPROVED SHUTDOWN'!I12</f>
        <v>01-08-2025 07:00:00</v>
      </c>
      <c r="P11" s="50" t="str">
        <f>'APPROVED SHUTDOWN'!J12</f>
        <v>25-08-2025 19:00:00</v>
      </c>
      <c r="Q11" s="6"/>
    </row>
    <row r="12" spans="1:17" s="27" customFormat="1" ht="240" customHeight="1">
      <c r="A12" s="22">
        <f>+'APPROVED SHUTDOWN'!A13</f>
        <v>9</v>
      </c>
      <c r="B12" s="23" t="str">
        <f>'APPROVED SHUTDOWN'!E13</f>
        <v>500MVA_400/220KV_BHEL_Xmer</v>
      </c>
      <c r="C12" s="15" t="str">
        <f>+'APPROVED SHUTDOWN'!F13</f>
        <v>400KV_SGTPS</v>
      </c>
      <c r="D12" s="16" t="str">
        <f>+'APPROVED SHUTDOWN'!G13</f>
        <v>NON-OCCM-MP</v>
      </c>
      <c r="E12" s="42"/>
      <c r="F12" s="24"/>
      <c r="G12" s="18"/>
      <c r="H12" s="18"/>
      <c r="I12" s="19">
        <f t="shared" si="0"/>
        <v>9</v>
      </c>
      <c r="J12" s="20" t="str">
        <f>+'APPROVED SHUTDOWN'!H13</f>
        <v>Relay testing,Air cell replacement,DCRM and testin</v>
      </c>
      <c r="K12" s="37"/>
      <c r="L12" s="46"/>
      <c r="M12" s="38"/>
      <c r="N12" s="26" t="str">
        <f>'APPROVED SHUTDOWN'!M13</f>
        <v>Continuous</v>
      </c>
      <c r="O12" s="50" t="str">
        <f>'APPROVED SHUTDOWN'!I13</f>
        <v>01-08-2025 08:00:00</v>
      </c>
      <c r="P12" s="50" t="str">
        <f>'APPROVED SHUTDOWN'!J13</f>
        <v>06-08-2025 18:00:00</v>
      </c>
      <c r="Q12" s="6"/>
    </row>
    <row r="13" spans="1:17" s="27" customFormat="1" ht="240" customHeight="1">
      <c r="A13" s="22">
        <f>+'APPROVED SHUTDOWN'!A14</f>
        <v>10</v>
      </c>
      <c r="B13" s="23" t="str">
        <f>'APPROVED SHUTDOWN'!E14</f>
        <v>220KV_220 KV/11&amp;6.6 kV, 63 MVA Station Trf-5A</v>
      </c>
      <c r="C13" s="15" t="str">
        <f>+'APPROVED SHUTDOWN'!F14</f>
        <v>400KV_SGTPS</v>
      </c>
      <c r="D13" s="16" t="str">
        <f>+'APPROVED SHUTDOWN'!G14</f>
        <v>NON-OCCM-MP</v>
      </c>
      <c r="E13" s="42"/>
      <c r="F13" s="24"/>
      <c r="G13" s="18"/>
      <c r="H13" s="18"/>
      <c r="I13" s="19">
        <f t="shared" si="0"/>
        <v>10</v>
      </c>
      <c r="J13" s="20" t="str">
        <f>+'APPROVED SHUTDOWN'!H14</f>
        <v>testing of numerical relay, DCRM of Bkr,aircell re</v>
      </c>
      <c r="K13" s="37"/>
      <c r="L13" s="46"/>
      <c r="M13" s="38"/>
      <c r="N13" s="26" t="str">
        <f>'APPROVED SHUTDOWN'!M14</f>
        <v>Continuous</v>
      </c>
      <c r="O13" s="50" t="str">
        <f>'APPROVED SHUTDOWN'!I14</f>
        <v>01-08-2025 09:00:00</v>
      </c>
      <c r="P13" s="50" t="str">
        <f>'APPROVED SHUTDOWN'!J14</f>
        <v>04-08-2025 19:00:00</v>
      </c>
      <c r="Q13" s="6"/>
    </row>
    <row r="14" spans="1:17" s="27" customFormat="1" ht="240" customHeight="1">
      <c r="A14" s="22">
        <f>+'APPROVED SHUTDOWN'!A15</f>
        <v>11</v>
      </c>
      <c r="B14" s="23" t="str">
        <f>'APPROVED SHUTDOWN'!E15</f>
        <v>MANDSAUR-MP - 400KV - BUS 1</v>
      </c>
      <c r="C14" s="15">
        <f>+'APPROVED SHUTDOWN'!F15</f>
        <v>0</v>
      </c>
      <c r="D14" s="16" t="str">
        <f>+'APPROVED SHUTDOWN'!G15</f>
        <v>MADHYA PRADESH</v>
      </c>
      <c r="E14" s="42"/>
      <c r="F14" s="24"/>
      <c r="G14" s="18"/>
      <c r="H14" s="18"/>
      <c r="I14" s="19">
        <f t="shared" si="0"/>
        <v>11</v>
      </c>
      <c r="J14" s="20" t="str">
        <f>+'APPROVED SHUTDOWN'!H15</f>
        <v>for isolator alignment work, bus extension and  high bus overhead stringing work for installation of new 500MVA ICT</v>
      </c>
      <c r="K14" s="37"/>
      <c r="L14" s="46"/>
      <c r="M14" s="38"/>
      <c r="N14" s="26" t="str">
        <f>'APPROVED SHUTDOWN'!M15</f>
        <v>ok, through sub ld, All elements to be in service with BUS 2. In N-1 case all elements will trip. Load to be managed by SLDC MP.</v>
      </c>
      <c r="O14" s="50">
        <f>'APPROVED SHUTDOWN'!I15</f>
        <v>45872.375</v>
      </c>
      <c r="P14" s="50">
        <f>'APPROVED SHUTDOWN'!J15</f>
        <v>45873.749305555553</v>
      </c>
      <c r="Q14" s="6"/>
    </row>
    <row r="15" spans="1:17" s="27" customFormat="1" ht="349.5" customHeight="1">
      <c r="A15" s="22">
        <f>+'APPROVED SHUTDOWN'!A16</f>
        <v>12</v>
      </c>
      <c r="B15" s="23" t="str">
        <f>'APPROVED SHUTDOWN'!E16</f>
        <v>132KV-DHARNI-NEPANAGAR-1</v>
      </c>
      <c r="C15" s="15">
        <f>+'APPROVED SHUTDOWN'!F16</f>
        <v>0</v>
      </c>
      <c r="D15" s="16" t="str">
        <f>+'APPROVED SHUTDOWN'!G16</f>
        <v>MAHARASHTRA</v>
      </c>
      <c r="E15" s="42"/>
      <c r="F15" s="24"/>
      <c r="G15" s="18"/>
      <c r="H15" s="18"/>
      <c r="I15" s="19">
        <f t="shared" si="0"/>
        <v>12</v>
      </c>
      <c r="J15" s="20" t="str">
        <f>+'APPROVED SHUTDOWN'!H16</f>
        <v>A/R off required for OPGW installation work of 24/48 core OPGW by replacing E/W for implementation of OPGW based reliable communication scheme</v>
      </c>
      <c r="K15" s="37"/>
      <c r="L15" s="47"/>
      <c r="M15" s="38"/>
      <c r="N15" s="26" t="str">
        <f>'APPROVED SHUTDOWN'!M16</f>
        <v>PK, A/R in N/A, Line will be in service.</v>
      </c>
      <c r="O15" s="50">
        <f>'APPROVED SHUTDOWN'!I16</f>
        <v>45872.291666666664</v>
      </c>
      <c r="P15" s="50">
        <f>'APPROVED SHUTDOWN'!J16</f>
        <v>45873.790972222225</v>
      </c>
      <c r="Q15" s="6"/>
    </row>
    <row r="16" spans="1:17" s="27" customFormat="1" ht="240" customHeight="1">
      <c r="A16" s="22">
        <f>+'APPROVED SHUTDOWN'!A17</f>
        <v>0</v>
      </c>
      <c r="B16" s="23">
        <f>'APPROVED SHUTDOWN'!E17</f>
        <v>0</v>
      </c>
      <c r="C16" s="15">
        <f>+'APPROVED SHUTDOWN'!F17</f>
        <v>0</v>
      </c>
      <c r="D16" s="16">
        <f>+'APPROVED SHUTDOWN'!G17</f>
        <v>0</v>
      </c>
      <c r="E16" s="42"/>
      <c r="F16" s="24"/>
      <c r="G16" s="18"/>
      <c r="H16" s="18"/>
      <c r="I16" s="19">
        <f t="shared" si="0"/>
        <v>0</v>
      </c>
      <c r="J16" s="20">
        <f>+'APPROVED SHUTDOWN'!H17</f>
        <v>0</v>
      </c>
      <c r="K16" s="37"/>
      <c r="L16" s="46"/>
      <c r="M16" s="38"/>
      <c r="N16" s="26" t="str">
        <f>'APPROVED SHUTDOWN'!M17</f>
        <v>S/I, SLDC , MPPTCL,JBP</v>
      </c>
      <c r="O16" s="50">
        <f>'APPROVED SHUTDOWN'!I17</f>
        <v>0</v>
      </c>
      <c r="P16" s="50">
        <f>'APPROVED SHUTDOWN'!J17</f>
        <v>0</v>
      </c>
      <c r="Q16" s="6"/>
    </row>
    <row r="17" spans="1:17" s="27" customFormat="1" ht="240" customHeight="1">
      <c r="A17" s="22">
        <f>+'APPROVED SHUTDOWN'!A18</f>
        <v>0</v>
      </c>
      <c r="B17" s="23">
        <f>'APPROVED SHUTDOWN'!E18</f>
        <v>0</v>
      </c>
      <c r="C17" s="15">
        <f>+'APPROVED SHUTDOWN'!F18</f>
        <v>0</v>
      </c>
      <c r="D17" s="16">
        <f>+'APPROVED SHUTDOWN'!G18</f>
        <v>0</v>
      </c>
      <c r="E17" s="42"/>
      <c r="F17" s="24"/>
      <c r="G17" s="18"/>
      <c r="H17" s="18"/>
      <c r="I17" s="19">
        <f t="shared" si="0"/>
        <v>0</v>
      </c>
      <c r="J17" s="20">
        <f>+'APPROVED SHUTDOWN'!H18</f>
        <v>0</v>
      </c>
      <c r="K17" s="37"/>
      <c r="L17" s="46"/>
      <c r="M17" s="38"/>
      <c r="N17" s="26">
        <f>'APPROVED SHUTDOWN'!M18</f>
        <v>0</v>
      </c>
      <c r="O17" s="50">
        <f>'APPROVED SHUTDOWN'!I18</f>
        <v>0</v>
      </c>
      <c r="P17" s="50">
        <f>'APPROVED SHUTDOWN'!J18</f>
        <v>0</v>
      </c>
      <c r="Q17" s="6"/>
    </row>
    <row r="18" spans="1:17" s="27" customFormat="1" ht="240" customHeight="1">
      <c r="A18" s="22">
        <f>+'APPROVED SHUTDOWN'!A19</f>
        <v>0</v>
      </c>
      <c r="B18" s="23">
        <f>'APPROVED SHUTDOWN'!E19</f>
        <v>0</v>
      </c>
      <c r="C18" s="15">
        <f>+'APPROVED SHUTDOWN'!F19</f>
        <v>0</v>
      </c>
      <c r="D18" s="16">
        <f>+'APPROVED SHUTDOWN'!G19</f>
        <v>0</v>
      </c>
      <c r="E18" s="42"/>
      <c r="F18" s="24"/>
      <c r="G18" s="18"/>
      <c r="H18" s="18"/>
      <c r="I18" s="19">
        <f t="shared" si="0"/>
        <v>0</v>
      </c>
      <c r="J18" s="20">
        <f>+'APPROVED SHUTDOWN'!H19</f>
        <v>0</v>
      </c>
      <c r="K18" s="37"/>
      <c r="L18" s="46"/>
      <c r="M18" s="38"/>
      <c r="N18" s="26">
        <f>'APPROVED SHUTDOWN'!M19</f>
        <v>0</v>
      </c>
      <c r="O18" s="50">
        <f>'APPROVED SHUTDOWN'!I19</f>
        <v>0</v>
      </c>
      <c r="P18" s="50">
        <f>'APPROVED SHUTDOWN'!J19</f>
        <v>0</v>
      </c>
      <c r="Q18" s="6"/>
    </row>
    <row r="19" spans="1:17" s="27" customFormat="1" ht="240" customHeight="1">
      <c r="A19" s="22">
        <f>+'APPROVED SHUTDOWN'!A20</f>
        <v>0</v>
      </c>
      <c r="B19" s="23">
        <f>'APPROVED SHUTDOWN'!E20</f>
        <v>0</v>
      </c>
      <c r="C19" s="15">
        <f>+'APPROVED SHUTDOWN'!F20</f>
        <v>0</v>
      </c>
      <c r="D19" s="16">
        <f>+'APPROVED SHUTDOWN'!G20</f>
        <v>0</v>
      </c>
      <c r="E19" s="42"/>
      <c r="F19" s="24"/>
      <c r="G19" s="18"/>
      <c r="H19" s="18"/>
      <c r="I19" s="19">
        <f t="shared" si="0"/>
        <v>0</v>
      </c>
      <c r="J19" s="20">
        <f>+'APPROVED SHUTDOWN'!H20</f>
        <v>0</v>
      </c>
      <c r="K19" s="37"/>
      <c r="L19" s="46"/>
      <c r="M19" s="38"/>
      <c r="N19" s="26">
        <f>'APPROVED SHUTDOWN'!M20</f>
        <v>0</v>
      </c>
      <c r="O19" s="50">
        <f>'APPROVED SHUTDOWN'!I20</f>
        <v>0</v>
      </c>
      <c r="P19" s="50">
        <f>'APPROVED SHUTDOWN'!J20</f>
        <v>0</v>
      </c>
      <c r="Q19" s="6"/>
    </row>
    <row r="20" spans="1:17" s="27" customFormat="1" ht="240" customHeight="1">
      <c r="A20" s="22">
        <f>+'APPROVED SHUTDOWN'!A21</f>
        <v>0</v>
      </c>
      <c r="B20" s="23">
        <f>'APPROVED SHUTDOWN'!E21</f>
        <v>0</v>
      </c>
      <c r="C20" s="15">
        <f>+'APPROVED SHUTDOWN'!F21</f>
        <v>0</v>
      </c>
      <c r="D20" s="16">
        <f>+'APPROVED SHUTDOWN'!G21</f>
        <v>0</v>
      </c>
      <c r="E20" s="42"/>
      <c r="F20" s="24"/>
      <c r="G20" s="18"/>
      <c r="H20" s="18"/>
      <c r="I20" s="19">
        <f t="shared" si="0"/>
        <v>0</v>
      </c>
      <c r="J20" s="20">
        <f>+'APPROVED SHUTDOWN'!H21</f>
        <v>0</v>
      </c>
      <c r="K20" s="37"/>
      <c r="L20" s="46"/>
      <c r="M20" s="25"/>
      <c r="N20" s="26">
        <f>'APPROVED SHUTDOWN'!M21</f>
        <v>0</v>
      </c>
      <c r="O20" s="50">
        <f>'APPROVED SHUTDOWN'!I21</f>
        <v>0</v>
      </c>
      <c r="P20" s="50">
        <f>'APPROVED SHUTDOWN'!J21</f>
        <v>0</v>
      </c>
      <c r="Q20" s="6"/>
    </row>
    <row r="21" spans="1:17" s="27" customFormat="1" ht="240" customHeight="1">
      <c r="A21" s="22">
        <f>+'APPROVED SHUTDOWN'!A22</f>
        <v>0</v>
      </c>
      <c r="B21" s="23">
        <f>'APPROVED SHUTDOWN'!E22</f>
        <v>0</v>
      </c>
      <c r="C21" s="15">
        <f>+'APPROVED SHUTDOWN'!F22</f>
        <v>0</v>
      </c>
      <c r="D21" s="16">
        <f>+'APPROVED SHUTDOWN'!G22</f>
        <v>0</v>
      </c>
      <c r="E21" s="42"/>
      <c r="F21" s="24"/>
      <c r="G21" s="18"/>
      <c r="H21" s="18"/>
      <c r="I21" s="19">
        <f t="shared" si="0"/>
        <v>0</v>
      </c>
      <c r="J21" s="20">
        <f>+'APPROVED SHUTDOWN'!H22</f>
        <v>0</v>
      </c>
      <c r="K21" s="37"/>
      <c r="L21" s="47"/>
      <c r="M21" s="25"/>
      <c r="N21" s="26">
        <f>'APPROVED SHUTDOWN'!M22</f>
        <v>0</v>
      </c>
      <c r="O21" s="50">
        <f>'APPROVED SHUTDOWN'!I22</f>
        <v>0</v>
      </c>
      <c r="P21" s="50">
        <f>'APPROVED SHUTDOWN'!J22</f>
        <v>0</v>
      </c>
      <c r="Q21" s="6"/>
    </row>
    <row r="22" spans="1:17" s="27" customFormat="1" ht="240" customHeight="1">
      <c r="A22" s="22">
        <f>+'APPROVED SHUTDOWN'!A23</f>
        <v>0</v>
      </c>
      <c r="B22" s="23">
        <f>'APPROVED SHUTDOWN'!E23</f>
        <v>0</v>
      </c>
      <c r="C22" s="15">
        <f>+'APPROVED SHUTDOWN'!F23</f>
        <v>0</v>
      </c>
      <c r="D22" s="16">
        <f>+'APPROVED SHUTDOWN'!G23</f>
        <v>0</v>
      </c>
      <c r="E22" s="42"/>
      <c r="F22" s="24"/>
      <c r="G22" s="18"/>
      <c r="H22" s="18"/>
      <c r="I22" s="19">
        <f t="shared" si="0"/>
        <v>0</v>
      </c>
      <c r="J22" s="20">
        <f>+'APPROVED SHUTDOWN'!H23</f>
        <v>0</v>
      </c>
      <c r="K22" s="37"/>
      <c r="L22" s="46"/>
      <c r="M22" s="38"/>
      <c r="N22" s="26">
        <f>'APPROVED SHUTDOWN'!M23</f>
        <v>0</v>
      </c>
      <c r="O22" s="50">
        <f>'APPROVED SHUTDOWN'!I23</f>
        <v>0</v>
      </c>
      <c r="P22" s="50">
        <f>'APPROVED SHUTDOWN'!J23</f>
        <v>0</v>
      </c>
      <c r="Q22" s="6"/>
    </row>
    <row r="23" spans="1:17" s="27" customFormat="1" ht="240" customHeight="1">
      <c r="A23" s="22">
        <f>+'APPROVED SHUTDOWN'!A24</f>
        <v>0</v>
      </c>
      <c r="B23" s="23">
        <f>'APPROVED SHUTDOWN'!E24</f>
        <v>0</v>
      </c>
      <c r="C23" s="15">
        <f>+'APPROVED SHUTDOWN'!F24</f>
        <v>0</v>
      </c>
      <c r="D23" s="16">
        <f>+'APPROVED SHUTDOWN'!G24</f>
        <v>0</v>
      </c>
      <c r="E23" s="42"/>
      <c r="F23" s="24"/>
      <c r="G23" s="18"/>
      <c r="H23" s="18"/>
      <c r="I23" s="19">
        <f t="shared" si="0"/>
        <v>0</v>
      </c>
      <c r="J23" s="20">
        <f>+'APPROVED SHUTDOWN'!H24</f>
        <v>0</v>
      </c>
      <c r="K23" s="37"/>
      <c r="L23" s="46"/>
      <c r="M23" s="38"/>
      <c r="N23" s="26">
        <f>'APPROVED SHUTDOWN'!M24</f>
        <v>0</v>
      </c>
      <c r="O23" s="50">
        <f>'APPROVED SHUTDOWN'!I24</f>
        <v>0</v>
      </c>
      <c r="P23" s="50">
        <f>'APPROVED SHUTDOWN'!J24</f>
        <v>0</v>
      </c>
      <c r="Q23" s="6"/>
    </row>
    <row r="24" spans="1:17" s="27" customFormat="1" ht="240" customHeight="1">
      <c r="A24" s="22">
        <f>+'APPROVED SHUTDOWN'!A25</f>
        <v>0</v>
      </c>
      <c r="B24" s="23">
        <f>'APPROVED SHUTDOWN'!E25</f>
        <v>0</v>
      </c>
      <c r="C24" s="15">
        <f>+'APPROVED SHUTDOWN'!F25</f>
        <v>0</v>
      </c>
      <c r="D24" s="16">
        <f>+'APPROVED SHUTDOWN'!G25</f>
        <v>0</v>
      </c>
      <c r="E24" s="42"/>
      <c r="F24" s="24"/>
      <c r="G24" s="18"/>
      <c r="H24" s="18"/>
      <c r="I24" s="19">
        <f t="shared" si="0"/>
        <v>0</v>
      </c>
      <c r="J24" s="20">
        <f>+'APPROVED SHUTDOWN'!H25</f>
        <v>0</v>
      </c>
      <c r="K24" s="20"/>
      <c r="L24" s="46"/>
      <c r="M24" s="25"/>
      <c r="N24" s="26">
        <f>'APPROVED SHUTDOWN'!M25</f>
        <v>0</v>
      </c>
      <c r="O24" s="50">
        <f>'APPROVED SHUTDOWN'!I25</f>
        <v>0</v>
      </c>
      <c r="P24" s="50">
        <f>'APPROVED SHUTDOWN'!J25</f>
        <v>0</v>
      </c>
      <c r="Q24" s="6"/>
    </row>
    <row r="25" spans="1:17" s="27" customFormat="1" ht="240" customHeight="1">
      <c r="A25" s="22">
        <f>+'APPROVED SHUTDOWN'!A26</f>
        <v>0</v>
      </c>
      <c r="B25" s="23">
        <f>'APPROVED SHUTDOWN'!E26</f>
        <v>0</v>
      </c>
      <c r="C25" s="15">
        <f>+'APPROVED SHUTDOWN'!F26</f>
        <v>0</v>
      </c>
      <c r="D25" s="16">
        <f>+'APPROVED SHUTDOWN'!G26</f>
        <v>0</v>
      </c>
      <c r="E25" s="42"/>
      <c r="F25" s="24"/>
      <c r="G25" s="18"/>
      <c r="H25" s="18"/>
      <c r="I25" s="19">
        <f t="shared" si="0"/>
        <v>0</v>
      </c>
      <c r="J25" s="20">
        <f>+'APPROVED SHUTDOWN'!H26</f>
        <v>0</v>
      </c>
      <c r="K25" s="20"/>
      <c r="L25" s="46"/>
      <c r="M25" s="25"/>
      <c r="N25" s="26">
        <f>'APPROVED SHUTDOWN'!M26</f>
        <v>0</v>
      </c>
      <c r="O25" s="50">
        <f>'APPROVED SHUTDOWN'!I26</f>
        <v>0</v>
      </c>
      <c r="P25" s="50">
        <f>'APPROVED SHUTDOWN'!J26</f>
        <v>0</v>
      </c>
      <c r="Q25" s="6"/>
    </row>
    <row r="26" spans="1:17" s="27" customFormat="1" ht="240" customHeight="1">
      <c r="A26" s="22">
        <f>+'APPROVED SHUTDOWN'!A27</f>
        <v>0</v>
      </c>
      <c r="B26" s="23">
        <f>'APPROVED SHUTDOWN'!E27</f>
        <v>0</v>
      </c>
      <c r="C26" s="15">
        <f>+'APPROVED SHUTDOWN'!F27</f>
        <v>0</v>
      </c>
      <c r="D26" s="16">
        <f>+'APPROVED SHUTDOWN'!G27</f>
        <v>0</v>
      </c>
      <c r="E26" s="42"/>
      <c r="F26" s="24"/>
      <c r="G26" s="18"/>
      <c r="H26" s="18"/>
      <c r="I26" s="19">
        <f t="shared" si="0"/>
        <v>0</v>
      </c>
      <c r="J26" s="20">
        <f>+'APPROVED SHUTDOWN'!H27</f>
        <v>0</v>
      </c>
      <c r="K26" s="20"/>
      <c r="L26" s="46"/>
      <c r="M26" s="38"/>
      <c r="N26" s="26">
        <f>'APPROVED SHUTDOWN'!M27</f>
        <v>0</v>
      </c>
      <c r="O26" s="50">
        <f>'APPROVED SHUTDOWN'!I27</f>
        <v>0</v>
      </c>
      <c r="P26" s="50">
        <f>'APPROVED SHUTDOWN'!J27</f>
        <v>0</v>
      </c>
      <c r="Q26" s="6"/>
    </row>
    <row r="27" spans="1:17" s="27" customFormat="1" ht="240" customHeight="1">
      <c r="A27" s="22">
        <f>+'APPROVED SHUTDOWN'!A28</f>
        <v>0</v>
      </c>
      <c r="B27" s="23">
        <f>'APPROVED SHUTDOWN'!E28</f>
        <v>0</v>
      </c>
      <c r="C27" s="15">
        <f>+'APPROVED SHUTDOWN'!F28</f>
        <v>0</v>
      </c>
      <c r="D27" s="16">
        <f>+'APPROVED SHUTDOWN'!G28</f>
        <v>0</v>
      </c>
      <c r="E27" s="42"/>
      <c r="F27" s="24"/>
      <c r="G27" s="18"/>
      <c r="H27" s="18"/>
      <c r="I27" s="19">
        <f t="shared" si="0"/>
        <v>0</v>
      </c>
      <c r="J27" s="20">
        <f>+'APPROVED SHUTDOWN'!H28</f>
        <v>0</v>
      </c>
      <c r="K27" s="37"/>
      <c r="L27" s="46"/>
      <c r="M27" s="38"/>
      <c r="N27" s="26">
        <f>'APPROVED SHUTDOWN'!M28</f>
        <v>0</v>
      </c>
      <c r="O27" s="50">
        <f>'APPROVED SHUTDOWN'!I28</f>
        <v>0</v>
      </c>
      <c r="P27" s="50">
        <f>'APPROVED SHUTDOWN'!J28</f>
        <v>0</v>
      </c>
      <c r="Q27" s="6"/>
    </row>
    <row r="28" spans="1:17" s="27" customFormat="1" ht="240" customHeight="1">
      <c r="A28" s="22">
        <f>+'APPROVED SHUTDOWN'!A29</f>
        <v>0</v>
      </c>
      <c r="B28" s="23">
        <f>'APPROVED SHUTDOWN'!E29</f>
        <v>0</v>
      </c>
      <c r="C28" s="15">
        <f>+'APPROVED SHUTDOWN'!F29</f>
        <v>0</v>
      </c>
      <c r="D28" s="16">
        <f>+'APPROVED SHUTDOWN'!G29</f>
        <v>0</v>
      </c>
      <c r="E28" s="42"/>
      <c r="F28" s="24"/>
      <c r="G28" s="18"/>
      <c r="H28" s="18"/>
      <c r="I28" s="19">
        <f t="shared" si="0"/>
        <v>0</v>
      </c>
      <c r="J28" s="20">
        <f>+'APPROVED SHUTDOWN'!H29</f>
        <v>0</v>
      </c>
      <c r="K28" s="20"/>
      <c r="L28" s="46"/>
      <c r="M28" s="25"/>
      <c r="N28" s="26">
        <f>'APPROVED SHUTDOWN'!M29</f>
        <v>0</v>
      </c>
      <c r="O28" s="50">
        <f>'APPROVED SHUTDOWN'!I29</f>
        <v>0</v>
      </c>
      <c r="P28" s="50">
        <f>'APPROVED SHUTDOWN'!J29</f>
        <v>0</v>
      </c>
      <c r="Q28" s="6"/>
    </row>
    <row r="29" spans="1:17" s="27" customFormat="1" ht="240" customHeight="1">
      <c r="A29" s="22">
        <f>+'APPROVED SHUTDOWN'!A30</f>
        <v>0</v>
      </c>
      <c r="B29" s="23">
        <f>'APPROVED SHUTDOWN'!E30</f>
        <v>0</v>
      </c>
      <c r="C29" s="15">
        <f>+'APPROVED SHUTDOWN'!F30</f>
        <v>0</v>
      </c>
      <c r="D29" s="16">
        <f>+'APPROVED SHUTDOWN'!G30</f>
        <v>0</v>
      </c>
      <c r="E29" s="42"/>
      <c r="F29" s="40"/>
      <c r="G29" s="41"/>
      <c r="H29" s="18"/>
      <c r="I29" s="19">
        <f t="shared" si="0"/>
        <v>0</v>
      </c>
      <c r="J29" s="20">
        <f>+'APPROVED SHUTDOWN'!H30</f>
        <v>0</v>
      </c>
      <c r="K29" s="20"/>
      <c r="L29" s="46"/>
      <c r="M29" s="25"/>
      <c r="N29" s="26">
        <f>'APPROVED SHUTDOWN'!M30</f>
        <v>0</v>
      </c>
      <c r="O29" s="50">
        <f>'APPROVED SHUTDOWN'!I30</f>
        <v>0</v>
      </c>
      <c r="P29" s="50">
        <f>'APPROVED SHUTDOWN'!J30</f>
        <v>0</v>
      </c>
      <c r="Q29" s="6"/>
    </row>
    <row r="30" spans="1:17" s="27" customFormat="1" ht="240" customHeight="1">
      <c r="A30" s="22">
        <f>+'APPROVED SHUTDOWN'!A31</f>
        <v>0</v>
      </c>
      <c r="B30" s="23">
        <f>'APPROVED SHUTDOWN'!E31</f>
        <v>0</v>
      </c>
      <c r="C30" s="15">
        <f>+'APPROVED SHUTDOWN'!F31</f>
        <v>0</v>
      </c>
      <c r="D30" s="16">
        <f>+'APPROVED SHUTDOWN'!G31</f>
        <v>0</v>
      </c>
      <c r="E30" s="42"/>
      <c r="F30" s="24"/>
      <c r="G30" s="18"/>
      <c r="H30" s="18"/>
      <c r="I30" s="19">
        <f t="shared" si="0"/>
        <v>0</v>
      </c>
      <c r="J30" s="20">
        <f>+'APPROVED SHUTDOWN'!H31</f>
        <v>0</v>
      </c>
      <c r="K30" s="37"/>
      <c r="L30" s="46"/>
      <c r="M30" s="38"/>
      <c r="N30" s="26">
        <f>'APPROVED SHUTDOWN'!M31</f>
        <v>0</v>
      </c>
      <c r="O30" s="50">
        <f>'APPROVED SHUTDOWN'!I31</f>
        <v>0</v>
      </c>
      <c r="P30" s="50">
        <f>'APPROVED SHUTDOWN'!J31</f>
        <v>0</v>
      </c>
      <c r="Q30" s="6"/>
    </row>
    <row r="31" spans="1:17" s="27" customFormat="1" ht="240" customHeight="1">
      <c r="A31" s="22">
        <f>+'APPROVED SHUTDOWN'!A32</f>
        <v>0</v>
      </c>
      <c r="B31" s="23">
        <f>'APPROVED SHUTDOWN'!E32</f>
        <v>0</v>
      </c>
      <c r="C31" s="15">
        <f>+'APPROVED SHUTDOWN'!F32</f>
        <v>0</v>
      </c>
      <c r="D31" s="16">
        <f>+'APPROVED SHUTDOWN'!G32</f>
        <v>0</v>
      </c>
      <c r="E31" s="42"/>
      <c r="F31" s="24"/>
      <c r="G31" s="18"/>
      <c r="H31" s="18"/>
      <c r="I31" s="19">
        <f t="shared" si="0"/>
        <v>0</v>
      </c>
      <c r="J31" s="20">
        <f>+'APPROVED SHUTDOWN'!H32</f>
        <v>0</v>
      </c>
      <c r="K31" s="37"/>
      <c r="L31" s="46"/>
      <c r="M31" s="38"/>
      <c r="N31" s="26">
        <f>'APPROVED SHUTDOWN'!M32</f>
        <v>0</v>
      </c>
      <c r="O31" s="50">
        <f>'APPROVED SHUTDOWN'!I32</f>
        <v>0</v>
      </c>
      <c r="P31" s="50">
        <f>'APPROVED SHUTDOWN'!J32</f>
        <v>0</v>
      </c>
      <c r="Q31" s="6"/>
    </row>
    <row r="32" spans="1:17" s="27" customFormat="1" ht="240" customHeight="1">
      <c r="A32" s="22">
        <f>+'APPROVED SHUTDOWN'!A33</f>
        <v>0</v>
      </c>
      <c r="B32" s="23">
        <f>'APPROVED SHUTDOWN'!E33</f>
        <v>0</v>
      </c>
      <c r="C32" s="15">
        <f>+'APPROVED SHUTDOWN'!F33</f>
        <v>0</v>
      </c>
      <c r="D32" s="16">
        <f>+'APPROVED SHUTDOWN'!G33</f>
        <v>0</v>
      </c>
      <c r="E32" s="42"/>
      <c r="F32" s="24"/>
      <c r="G32" s="18"/>
      <c r="H32" s="18"/>
      <c r="I32" s="19">
        <f t="shared" si="0"/>
        <v>0</v>
      </c>
      <c r="J32" s="20">
        <f>+'APPROVED SHUTDOWN'!H33</f>
        <v>0</v>
      </c>
      <c r="K32" s="20"/>
      <c r="L32" s="46"/>
      <c r="M32" s="25"/>
      <c r="N32" s="26">
        <f>'APPROVED SHUTDOWN'!M33</f>
        <v>0</v>
      </c>
      <c r="O32" s="50">
        <f>'APPROVED SHUTDOWN'!I33</f>
        <v>0</v>
      </c>
      <c r="P32" s="50">
        <f>'APPROVED SHUTDOWN'!J33</f>
        <v>0</v>
      </c>
      <c r="Q32" s="6"/>
    </row>
    <row r="33" spans="1:17" s="27" customFormat="1" ht="240" customHeight="1">
      <c r="A33" s="22">
        <f>+'APPROVED SHUTDOWN'!A34</f>
        <v>0</v>
      </c>
      <c r="B33" s="23">
        <f>'APPROVED SHUTDOWN'!E34</f>
        <v>0</v>
      </c>
      <c r="C33" s="15">
        <f>+'APPROVED SHUTDOWN'!F34</f>
        <v>0</v>
      </c>
      <c r="D33" s="16">
        <f>+'APPROVED SHUTDOWN'!G34</f>
        <v>0</v>
      </c>
      <c r="E33" s="42"/>
      <c r="F33" s="24"/>
      <c r="G33" s="18"/>
      <c r="H33" s="18"/>
      <c r="I33" s="19">
        <f t="shared" si="0"/>
        <v>0</v>
      </c>
      <c r="J33" s="20">
        <f>+'APPROVED SHUTDOWN'!H34</f>
        <v>0</v>
      </c>
      <c r="K33" s="20"/>
      <c r="L33" s="46"/>
      <c r="M33" s="25"/>
      <c r="N33" s="26">
        <f>'APPROVED SHUTDOWN'!M34</f>
        <v>0</v>
      </c>
      <c r="O33" s="50">
        <f>'APPROVED SHUTDOWN'!I34</f>
        <v>0</v>
      </c>
      <c r="P33" s="50">
        <f>'APPROVED SHUTDOWN'!J34</f>
        <v>0</v>
      </c>
      <c r="Q33" s="6"/>
    </row>
    <row r="34" spans="1:17" s="27" customFormat="1" ht="240" customHeight="1">
      <c r="A34" s="22">
        <f>+'APPROVED SHUTDOWN'!A35</f>
        <v>0</v>
      </c>
      <c r="B34" s="23">
        <f>'APPROVED SHUTDOWN'!E35</f>
        <v>0</v>
      </c>
      <c r="C34" s="15">
        <f>+'APPROVED SHUTDOWN'!F35</f>
        <v>0</v>
      </c>
      <c r="D34" s="16">
        <f>+'APPROVED SHUTDOWN'!G35</f>
        <v>0</v>
      </c>
      <c r="E34" s="42"/>
      <c r="F34" s="24"/>
      <c r="G34" s="18"/>
      <c r="H34" s="18"/>
      <c r="I34" s="19">
        <f t="shared" si="0"/>
        <v>0</v>
      </c>
      <c r="J34" s="20">
        <f>+'APPROVED SHUTDOWN'!H35</f>
        <v>0</v>
      </c>
      <c r="K34" s="20"/>
      <c r="L34" s="46"/>
      <c r="M34" s="25"/>
      <c r="N34" s="26">
        <f>'APPROVED SHUTDOWN'!M35</f>
        <v>0</v>
      </c>
      <c r="O34" s="50">
        <f>'APPROVED SHUTDOWN'!I35</f>
        <v>0</v>
      </c>
      <c r="P34" s="50">
        <f>'APPROVED SHUTDOWN'!J35</f>
        <v>0</v>
      </c>
      <c r="Q34" s="6"/>
    </row>
    <row r="35" spans="1:17" s="27" customFormat="1" ht="240" customHeight="1">
      <c r="A35" s="22">
        <f>+'APPROVED SHUTDOWN'!A36</f>
        <v>0</v>
      </c>
      <c r="B35" s="23">
        <f>'APPROVED SHUTDOWN'!E36</f>
        <v>0</v>
      </c>
      <c r="C35" s="15">
        <f>+'APPROVED SHUTDOWN'!F36</f>
        <v>0</v>
      </c>
      <c r="D35" s="16">
        <f>+'APPROVED SHUTDOWN'!G36</f>
        <v>0</v>
      </c>
      <c r="E35" s="42"/>
      <c r="F35" s="24"/>
      <c r="G35" s="18"/>
      <c r="H35" s="18"/>
      <c r="I35" s="19">
        <f t="shared" si="0"/>
        <v>0</v>
      </c>
      <c r="J35" s="20">
        <f>+'APPROVED SHUTDOWN'!H36</f>
        <v>0</v>
      </c>
      <c r="K35" s="37"/>
      <c r="L35" s="46"/>
      <c r="M35" s="38"/>
      <c r="N35" s="26">
        <f>'APPROVED SHUTDOWN'!M36</f>
        <v>0</v>
      </c>
      <c r="O35" s="50">
        <f>'APPROVED SHUTDOWN'!I36</f>
        <v>0</v>
      </c>
      <c r="P35" s="50">
        <f>'APPROVED SHUTDOWN'!J36</f>
        <v>0</v>
      </c>
      <c r="Q35" s="6"/>
    </row>
    <row r="36" spans="1:17" s="27" customFormat="1" ht="240" customHeight="1">
      <c r="A36" s="22">
        <f>+'APPROVED SHUTDOWN'!A37</f>
        <v>0</v>
      </c>
      <c r="B36" s="23">
        <f>'APPROVED SHUTDOWN'!E37</f>
        <v>0</v>
      </c>
      <c r="C36" s="15">
        <f>+'APPROVED SHUTDOWN'!F37</f>
        <v>0</v>
      </c>
      <c r="D36" s="16">
        <f>+'APPROVED SHUTDOWN'!G37</f>
        <v>0</v>
      </c>
      <c r="E36" s="42"/>
      <c r="F36" s="24"/>
      <c r="G36" s="18"/>
      <c r="H36" s="18"/>
      <c r="I36" s="19">
        <f t="shared" si="0"/>
        <v>0</v>
      </c>
      <c r="J36" s="20">
        <f>+'APPROVED SHUTDOWN'!H37</f>
        <v>0</v>
      </c>
      <c r="K36" s="37"/>
      <c r="L36" s="46"/>
      <c r="M36" s="25"/>
      <c r="N36" s="204">
        <f>+'APPROVED SHUTDOWN'!M37</f>
        <v>0</v>
      </c>
      <c r="O36" s="50">
        <f>'APPROVED SHUTDOWN'!I37</f>
        <v>0</v>
      </c>
      <c r="P36" s="50">
        <f>'APPROVED SHUTDOWN'!J37</f>
        <v>0</v>
      </c>
      <c r="Q36" s="6"/>
    </row>
    <row r="37" spans="1:17" s="27" customFormat="1" ht="240" customHeight="1">
      <c r="A37" s="22">
        <f>+'APPROVED SHUTDOWN'!A38</f>
        <v>0</v>
      </c>
      <c r="B37" s="23">
        <f>'APPROVED SHUTDOWN'!E38</f>
        <v>0</v>
      </c>
      <c r="C37" s="15">
        <f>+'APPROVED SHUTDOWN'!F38</f>
        <v>0</v>
      </c>
      <c r="D37" s="16">
        <f>+'APPROVED SHUTDOWN'!G38</f>
        <v>0</v>
      </c>
      <c r="E37" s="42"/>
      <c r="F37" s="24"/>
      <c r="G37" s="18"/>
      <c r="H37" s="18"/>
      <c r="I37" s="19">
        <f t="shared" si="0"/>
        <v>0</v>
      </c>
      <c r="J37" s="20">
        <f>+'APPROVED SHUTDOWN'!H38</f>
        <v>0</v>
      </c>
      <c r="K37" s="37"/>
      <c r="L37" s="46"/>
      <c r="M37" s="38"/>
      <c r="N37" s="26">
        <f>+'APPROVED SHUTDOWN'!M38</f>
        <v>0</v>
      </c>
      <c r="O37" s="50">
        <f>'APPROVED SHUTDOWN'!I38</f>
        <v>0</v>
      </c>
      <c r="P37" s="50">
        <f>'APPROVED SHUTDOWN'!J38</f>
        <v>0</v>
      </c>
      <c r="Q37" s="6"/>
    </row>
    <row r="38" spans="1:17" s="27" customFormat="1" ht="240" customHeight="1">
      <c r="A38" s="22">
        <f>+'APPROVED SHUTDOWN'!A39</f>
        <v>0</v>
      </c>
      <c r="B38" s="23">
        <f>'APPROVED SHUTDOWN'!E39</f>
        <v>0</v>
      </c>
      <c r="C38" s="15">
        <f>+'APPROVED SHUTDOWN'!F39</f>
        <v>0</v>
      </c>
      <c r="D38" s="16">
        <f>+'APPROVED SHUTDOWN'!G39</f>
        <v>0</v>
      </c>
      <c r="E38" s="42"/>
      <c r="F38" s="24"/>
      <c r="G38" s="18"/>
      <c r="H38" s="18"/>
      <c r="I38" s="19">
        <f t="shared" si="0"/>
        <v>0</v>
      </c>
      <c r="J38" s="20">
        <f>+'APPROVED SHUTDOWN'!H39</f>
        <v>0</v>
      </c>
      <c r="K38" s="37"/>
      <c r="L38" s="46"/>
      <c r="M38" s="25"/>
      <c r="N38" s="26">
        <f>+'APPROVED SHUTDOWN'!M39</f>
        <v>0</v>
      </c>
      <c r="O38" s="50">
        <f>'APPROVED SHUTDOWN'!I39</f>
        <v>0</v>
      </c>
      <c r="P38" s="50">
        <f>'APPROVED SHUTDOWN'!J39</f>
        <v>0</v>
      </c>
      <c r="Q38" s="6"/>
    </row>
    <row r="39" spans="1:17" s="27" customFormat="1" ht="240" customHeight="1">
      <c r="A39" s="22">
        <f>+'APPROVED SHUTDOWN'!A40</f>
        <v>0</v>
      </c>
      <c r="B39" s="23">
        <f>'APPROVED SHUTDOWN'!E40</f>
        <v>0</v>
      </c>
      <c r="C39" s="15">
        <f>+'APPROVED SHUTDOWN'!F40</f>
        <v>0</v>
      </c>
      <c r="D39" s="16">
        <f>+'APPROVED SHUTDOWN'!G40</f>
        <v>0</v>
      </c>
      <c r="E39" s="42"/>
      <c r="F39" s="24"/>
      <c r="G39" s="18"/>
      <c r="H39" s="18"/>
      <c r="I39" s="19">
        <f t="shared" si="0"/>
        <v>0</v>
      </c>
      <c r="J39" s="20">
        <f>+'APPROVED SHUTDOWN'!H40</f>
        <v>0</v>
      </c>
      <c r="K39" s="37"/>
      <c r="L39" s="46"/>
      <c r="M39" s="38"/>
      <c r="N39" s="26">
        <f>+'APPROVED SHUTDOWN'!M40</f>
        <v>0</v>
      </c>
      <c r="O39" s="50">
        <f>'APPROVED SHUTDOWN'!I40</f>
        <v>0</v>
      </c>
      <c r="P39" s="50">
        <f>'APPROVED SHUTDOWN'!J40</f>
        <v>0</v>
      </c>
      <c r="Q39" s="6"/>
    </row>
    <row r="40" spans="1:17" s="27" customFormat="1" ht="240" customHeight="1">
      <c r="A40" s="22">
        <f>+'APPROVED SHUTDOWN'!A41</f>
        <v>0</v>
      </c>
      <c r="B40" s="23">
        <f>'APPROVED SHUTDOWN'!E41</f>
        <v>0</v>
      </c>
      <c r="C40" s="15">
        <f>+'APPROVED SHUTDOWN'!F41</f>
        <v>0</v>
      </c>
      <c r="D40" s="16">
        <f>+'APPROVED SHUTDOWN'!G41</f>
        <v>0</v>
      </c>
      <c r="E40" s="42"/>
      <c r="F40" s="24"/>
      <c r="G40" s="18"/>
      <c r="H40" s="18"/>
      <c r="I40" s="19">
        <f t="shared" si="0"/>
        <v>0</v>
      </c>
      <c r="J40" s="20">
        <f>+'APPROVED SHUTDOWN'!H41</f>
        <v>0</v>
      </c>
      <c r="K40" s="20"/>
      <c r="L40" s="46"/>
      <c r="M40" s="25"/>
      <c r="N40" s="26">
        <f>+'APPROVED SHUTDOWN'!M41</f>
        <v>0</v>
      </c>
      <c r="O40" s="50">
        <f>'APPROVED SHUTDOWN'!I41</f>
        <v>0</v>
      </c>
      <c r="P40" s="50">
        <f>'APPROVED SHUTDOWN'!J41</f>
        <v>0</v>
      </c>
      <c r="Q40" s="6"/>
    </row>
    <row r="41" spans="1:17" s="27" customFormat="1" ht="240" customHeight="1">
      <c r="A41" s="22">
        <f>+'APPROVED SHUTDOWN'!A42</f>
        <v>0</v>
      </c>
      <c r="B41" s="23">
        <f>'APPROVED SHUTDOWN'!E42</f>
        <v>0</v>
      </c>
      <c r="C41" s="15">
        <f>+'APPROVED SHUTDOWN'!F42</f>
        <v>0</v>
      </c>
      <c r="D41" s="16">
        <f>+'APPROVED SHUTDOWN'!G42</f>
        <v>0</v>
      </c>
      <c r="E41" s="42"/>
      <c r="F41" s="39"/>
      <c r="G41" s="39"/>
      <c r="H41" s="18"/>
      <c r="I41" s="19">
        <f t="shared" si="0"/>
        <v>0</v>
      </c>
      <c r="J41" s="20">
        <f>+'APPROVED SHUTDOWN'!H42</f>
        <v>0</v>
      </c>
      <c r="K41" s="37"/>
      <c r="L41" s="46"/>
      <c r="M41" s="38"/>
      <c r="N41" s="26">
        <f>+'APPROVED SHUTDOWN'!M42</f>
        <v>0</v>
      </c>
      <c r="O41" s="50">
        <f>'APPROVED SHUTDOWN'!I42</f>
        <v>0</v>
      </c>
      <c r="P41" s="50">
        <f>'APPROVED SHUTDOWN'!J42</f>
        <v>0</v>
      </c>
      <c r="Q41" s="6"/>
    </row>
    <row r="42" spans="1:17" s="27" customFormat="1" ht="240" customHeight="1">
      <c r="A42" s="22">
        <f>+'APPROVED SHUTDOWN'!A43</f>
        <v>0</v>
      </c>
      <c r="B42" s="23">
        <f>'APPROVED SHUTDOWN'!E43</f>
        <v>0</v>
      </c>
      <c r="C42" s="15">
        <f>+'APPROVED SHUTDOWN'!F43</f>
        <v>0</v>
      </c>
      <c r="D42" s="16">
        <f>+'APPROVED SHUTDOWN'!G43</f>
        <v>0</v>
      </c>
      <c r="E42" s="42"/>
      <c r="F42" s="39"/>
      <c r="G42" s="39"/>
      <c r="H42" s="18"/>
      <c r="I42" s="19">
        <f t="shared" ref="I42:I105" si="1">A42</f>
        <v>0</v>
      </c>
      <c r="J42" s="20">
        <f>+'APPROVED SHUTDOWN'!H43</f>
        <v>0</v>
      </c>
      <c r="K42" s="37"/>
      <c r="L42" s="46"/>
      <c r="M42" s="38"/>
      <c r="N42" s="26">
        <f>+'APPROVED SHUTDOWN'!M43</f>
        <v>0</v>
      </c>
      <c r="O42" s="50">
        <f>'APPROVED SHUTDOWN'!I43</f>
        <v>0</v>
      </c>
      <c r="P42" s="50">
        <f>'APPROVED SHUTDOWN'!J43</f>
        <v>0</v>
      </c>
      <c r="Q42" s="6"/>
    </row>
    <row r="43" spans="1:17" s="27" customFormat="1" ht="240" customHeight="1">
      <c r="A43" s="22">
        <f>+'APPROVED SHUTDOWN'!A44</f>
        <v>0</v>
      </c>
      <c r="B43" s="23">
        <f>'APPROVED SHUTDOWN'!E44</f>
        <v>0</v>
      </c>
      <c r="C43" s="15">
        <f>+'APPROVED SHUTDOWN'!F44</f>
        <v>0</v>
      </c>
      <c r="D43" s="16">
        <f>+'APPROVED SHUTDOWN'!G44</f>
        <v>0</v>
      </c>
      <c r="E43" s="42"/>
      <c r="F43" s="39"/>
      <c r="G43" s="39"/>
      <c r="H43" s="18"/>
      <c r="I43" s="19">
        <f t="shared" si="1"/>
        <v>0</v>
      </c>
      <c r="J43" s="20">
        <f>+'APPROVED SHUTDOWN'!H44</f>
        <v>0</v>
      </c>
      <c r="K43" s="37"/>
      <c r="L43" s="46"/>
      <c r="M43" s="38"/>
      <c r="N43" s="26">
        <f>+'APPROVED SHUTDOWN'!M44</f>
        <v>0</v>
      </c>
      <c r="O43" s="50">
        <f>'APPROVED SHUTDOWN'!I44</f>
        <v>0</v>
      </c>
      <c r="P43" s="50">
        <f>'APPROVED SHUTDOWN'!J44</f>
        <v>0</v>
      </c>
      <c r="Q43" s="6"/>
    </row>
    <row r="44" spans="1:17" s="27" customFormat="1" ht="240" customHeight="1">
      <c r="A44" s="22">
        <f>+'APPROVED SHUTDOWN'!A45</f>
        <v>0</v>
      </c>
      <c r="B44" s="23">
        <f>'APPROVED SHUTDOWN'!E45</f>
        <v>0</v>
      </c>
      <c r="C44" s="15">
        <f>+'APPROVED SHUTDOWN'!F45</f>
        <v>0</v>
      </c>
      <c r="D44" s="16">
        <f>+'APPROVED SHUTDOWN'!G45</f>
        <v>0</v>
      </c>
      <c r="E44" s="42"/>
      <c r="F44" s="39"/>
      <c r="G44" s="39"/>
      <c r="H44" s="18"/>
      <c r="I44" s="19">
        <f t="shared" si="1"/>
        <v>0</v>
      </c>
      <c r="J44" s="20">
        <f>+'APPROVED SHUTDOWN'!H45</f>
        <v>0</v>
      </c>
      <c r="K44" s="37"/>
      <c r="L44" s="46"/>
      <c r="M44" s="38"/>
      <c r="N44" s="26">
        <f>+'APPROVED SHUTDOWN'!M45</f>
        <v>0</v>
      </c>
      <c r="O44" s="50">
        <f>'APPROVED SHUTDOWN'!I45</f>
        <v>0</v>
      </c>
      <c r="P44" s="50">
        <f>'APPROVED SHUTDOWN'!J45</f>
        <v>0</v>
      </c>
      <c r="Q44" s="6"/>
    </row>
    <row r="45" spans="1:17" s="27" customFormat="1" ht="240" customHeight="1">
      <c r="A45" s="22">
        <f>+'APPROVED SHUTDOWN'!A46</f>
        <v>0</v>
      </c>
      <c r="B45" s="23">
        <f>'APPROVED SHUTDOWN'!E46</f>
        <v>0</v>
      </c>
      <c r="C45" s="15">
        <f>+'APPROVED SHUTDOWN'!F46</f>
        <v>0</v>
      </c>
      <c r="D45" s="16">
        <f>+'APPROVED SHUTDOWN'!G46</f>
        <v>0</v>
      </c>
      <c r="E45" s="42"/>
      <c r="F45" s="39"/>
      <c r="G45" s="39"/>
      <c r="H45" s="18"/>
      <c r="I45" s="19">
        <f t="shared" si="1"/>
        <v>0</v>
      </c>
      <c r="J45" s="20">
        <f>+'APPROVED SHUTDOWN'!H46</f>
        <v>0</v>
      </c>
      <c r="K45" s="37"/>
      <c r="L45" s="46"/>
      <c r="M45" s="38"/>
      <c r="N45" s="26">
        <f>+'APPROVED SHUTDOWN'!M46</f>
        <v>0</v>
      </c>
      <c r="O45" s="50">
        <f>'APPROVED SHUTDOWN'!I46</f>
        <v>0</v>
      </c>
      <c r="P45" s="50">
        <f>'APPROVED SHUTDOWN'!J46</f>
        <v>0</v>
      </c>
      <c r="Q45" s="6"/>
    </row>
    <row r="46" spans="1:17" s="27" customFormat="1" ht="240" customHeight="1">
      <c r="A46" s="22">
        <f>+'APPROVED SHUTDOWN'!A47</f>
        <v>0</v>
      </c>
      <c r="B46" s="23">
        <f>'APPROVED SHUTDOWN'!E47</f>
        <v>0</v>
      </c>
      <c r="C46" s="15">
        <f>+'APPROVED SHUTDOWN'!F47</f>
        <v>0</v>
      </c>
      <c r="D46" s="16">
        <f>+'APPROVED SHUTDOWN'!G47</f>
        <v>0</v>
      </c>
      <c r="E46" s="42"/>
      <c r="F46" s="39"/>
      <c r="G46" s="39"/>
      <c r="H46" s="18"/>
      <c r="I46" s="19">
        <f t="shared" si="1"/>
        <v>0</v>
      </c>
      <c r="J46" s="20">
        <f>+'APPROVED SHUTDOWN'!H47</f>
        <v>0</v>
      </c>
      <c r="K46" s="37"/>
      <c r="L46" s="46"/>
      <c r="M46" s="38"/>
      <c r="N46" s="26">
        <f>+'APPROVED SHUTDOWN'!M47</f>
        <v>0</v>
      </c>
      <c r="O46" s="50">
        <f>'APPROVED SHUTDOWN'!I47</f>
        <v>0</v>
      </c>
      <c r="P46" s="50">
        <f>'APPROVED SHUTDOWN'!J47</f>
        <v>0</v>
      </c>
      <c r="Q46" s="48"/>
    </row>
    <row r="47" spans="1:17" s="27" customFormat="1" ht="240" customHeight="1">
      <c r="A47" s="22">
        <f>+'APPROVED SHUTDOWN'!A48</f>
        <v>0</v>
      </c>
      <c r="B47" s="23">
        <f>'APPROVED SHUTDOWN'!E48</f>
        <v>0</v>
      </c>
      <c r="C47" s="15">
        <f>+'APPROVED SHUTDOWN'!F48</f>
        <v>0</v>
      </c>
      <c r="D47" s="16">
        <f>+'APPROVED SHUTDOWN'!G48</f>
        <v>0</v>
      </c>
      <c r="E47" s="42"/>
      <c r="F47" s="39"/>
      <c r="G47" s="39"/>
      <c r="H47" s="18"/>
      <c r="I47" s="19">
        <f t="shared" si="1"/>
        <v>0</v>
      </c>
      <c r="J47" s="20">
        <f>+'APPROVED SHUTDOWN'!H48</f>
        <v>0</v>
      </c>
      <c r="K47" s="37"/>
      <c r="L47" s="46"/>
      <c r="M47" s="38"/>
      <c r="N47" s="26">
        <f>+'APPROVED SHUTDOWN'!M48</f>
        <v>0</v>
      </c>
      <c r="O47" s="50">
        <f>'APPROVED SHUTDOWN'!I48</f>
        <v>0</v>
      </c>
      <c r="P47" s="50">
        <f>'APPROVED SHUTDOWN'!J48</f>
        <v>0</v>
      </c>
      <c r="Q47" s="48"/>
    </row>
    <row r="48" spans="1:17" s="27" customFormat="1" ht="240" customHeight="1">
      <c r="A48" s="22">
        <f>+'APPROVED SHUTDOWN'!A49</f>
        <v>0</v>
      </c>
      <c r="B48" s="23">
        <f>'APPROVED SHUTDOWN'!E49</f>
        <v>0</v>
      </c>
      <c r="C48" s="15">
        <f>+'APPROVED SHUTDOWN'!F49</f>
        <v>0</v>
      </c>
      <c r="D48" s="16">
        <f>+'APPROVED SHUTDOWN'!G49</f>
        <v>0</v>
      </c>
      <c r="E48" s="42"/>
      <c r="F48" s="39"/>
      <c r="G48" s="39"/>
      <c r="H48" s="18"/>
      <c r="I48" s="19">
        <f t="shared" si="1"/>
        <v>0</v>
      </c>
      <c r="J48" s="20">
        <f>+'APPROVED SHUTDOWN'!H49</f>
        <v>0</v>
      </c>
      <c r="K48" s="37"/>
      <c r="L48" s="46"/>
      <c r="M48" s="38"/>
      <c r="N48" s="26">
        <f>+'APPROVED SHUTDOWN'!M49</f>
        <v>0</v>
      </c>
      <c r="O48" s="50">
        <f>'APPROVED SHUTDOWN'!I49</f>
        <v>0</v>
      </c>
      <c r="P48" s="50">
        <f>'APPROVED SHUTDOWN'!J49</f>
        <v>0</v>
      </c>
      <c r="Q48" s="48"/>
    </row>
    <row r="49" spans="1:17" s="27" customFormat="1" ht="240" customHeight="1">
      <c r="A49" s="22">
        <f>+'APPROVED SHUTDOWN'!A50</f>
        <v>0</v>
      </c>
      <c r="B49" s="23">
        <f>'APPROVED SHUTDOWN'!E50</f>
        <v>0</v>
      </c>
      <c r="C49" s="15">
        <f>+'APPROVED SHUTDOWN'!F50</f>
        <v>0</v>
      </c>
      <c r="D49" s="16">
        <f>+'APPROVED SHUTDOWN'!G50</f>
        <v>0</v>
      </c>
      <c r="E49" s="42"/>
      <c r="F49" s="39"/>
      <c r="G49" s="39"/>
      <c r="H49" s="18"/>
      <c r="I49" s="19">
        <f t="shared" si="1"/>
        <v>0</v>
      </c>
      <c r="J49" s="20">
        <f>+'APPROVED SHUTDOWN'!H50</f>
        <v>0</v>
      </c>
      <c r="K49" s="37"/>
      <c r="L49" s="46"/>
      <c r="M49" s="38"/>
      <c r="N49" s="26">
        <f>+'APPROVED SHUTDOWN'!M50</f>
        <v>0</v>
      </c>
      <c r="O49" s="50">
        <f>'APPROVED SHUTDOWN'!I50</f>
        <v>0</v>
      </c>
      <c r="P49" s="50">
        <f>'APPROVED SHUTDOWN'!J50</f>
        <v>0</v>
      </c>
      <c r="Q49" s="48"/>
    </row>
    <row r="50" spans="1:17" s="27" customFormat="1" ht="240" customHeight="1">
      <c r="A50" s="22">
        <f>+'APPROVED SHUTDOWN'!A51</f>
        <v>0</v>
      </c>
      <c r="B50" s="23">
        <f>'APPROVED SHUTDOWN'!E51</f>
        <v>0</v>
      </c>
      <c r="C50" s="15">
        <f>+'APPROVED SHUTDOWN'!F51</f>
        <v>0</v>
      </c>
      <c r="D50" s="16">
        <f>+'APPROVED SHUTDOWN'!G51</f>
        <v>0</v>
      </c>
      <c r="E50" s="42"/>
      <c r="F50" s="39"/>
      <c r="G50" s="39"/>
      <c r="H50" s="18"/>
      <c r="I50" s="19">
        <f t="shared" si="1"/>
        <v>0</v>
      </c>
      <c r="J50" s="20">
        <f>+'APPROVED SHUTDOWN'!H51</f>
        <v>0</v>
      </c>
      <c r="K50" s="37"/>
      <c r="L50" s="46"/>
      <c r="M50" s="38"/>
      <c r="N50" s="26">
        <f>+'APPROVED SHUTDOWN'!M51</f>
        <v>0</v>
      </c>
      <c r="O50" s="50">
        <f>'APPROVED SHUTDOWN'!I51</f>
        <v>0</v>
      </c>
      <c r="P50" s="50">
        <f>'APPROVED SHUTDOWN'!J51</f>
        <v>0</v>
      </c>
      <c r="Q50" s="48"/>
    </row>
    <row r="51" spans="1:17" s="27" customFormat="1" ht="240" customHeight="1">
      <c r="A51" s="22">
        <f>+'APPROVED SHUTDOWN'!A52</f>
        <v>0</v>
      </c>
      <c r="B51" s="23">
        <f>'APPROVED SHUTDOWN'!E52</f>
        <v>0</v>
      </c>
      <c r="C51" s="15">
        <f>+'APPROVED SHUTDOWN'!F52</f>
        <v>0</v>
      </c>
      <c r="D51" s="16">
        <f>+'APPROVED SHUTDOWN'!G52</f>
        <v>0</v>
      </c>
      <c r="E51" s="42"/>
      <c r="F51" s="39"/>
      <c r="G51" s="39"/>
      <c r="H51" s="18"/>
      <c r="I51" s="19">
        <f t="shared" si="1"/>
        <v>0</v>
      </c>
      <c r="J51" s="20">
        <f>+'APPROVED SHUTDOWN'!H52</f>
        <v>0</v>
      </c>
      <c r="K51" s="37"/>
      <c r="L51" s="46"/>
      <c r="M51" s="38"/>
      <c r="N51" s="26">
        <f>+'APPROVED SHUTDOWN'!M52</f>
        <v>0</v>
      </c>
      <c r="O51" s="50">
        <f>'APPROVED SHUTDOWN'!I52</f>
        <v>0</v>
      </c>
      <c r="P51" s="50">
        <f>'APPROVED SHUTDOWN'!J52</f>
        <v>0</v>
      </c>
      <c r="Q51" s="48"/>
    </row>
    <row r="52" spans="1:17" s="27" customFormat="1" ht="240" customHeight="1">
      <c r="A52" s="22">
        <f>+'APPROVED SHUTDOWN'!A53</f>
        <v>0</v>
      </c>
      <c r="B52" s="23">
        <f>'APPROVED SHUTDOWN'!E53</f>
        <v>0</v>
      </c>
      <c r="C52" s="15">
        <f>+'APPROVED SHUTDOWN'!F53</f>
        <v>0</v>
      </c>
      <c r="D52" s="16">
        <f>+'APPROVED SHUTDOWN'!G53</f>
        <v>0</v>
      </c>
      <c r="E52" s="42"/>
      <c r="F52" s="39"/>
      <c r="G52" s="39"/>
      <c r="H52" s="18"/>
      <c r="I52" s="19">
        <f t="shared" si="1"/>
        <v>0</v>
      </c>
      <c r="J52" s="20">
        <f>+'APPROVED SHUTDOWN'!H53</f>
        <v>0</v>
      </c>
      <c r="K52" s="37"/>
      <c r="L52" s="46"/>
      <c r="M52" s="38"/>
      <c r="N52" s="26">
        <f>+'APPROVED SHUTDOWN'!M53</f>
        <v>0</v>
      </c>
      <c r="O52" s="50">
        <f>'APPROVED SHUTDOWN'!I53</f>
        <v>0</v>
      </c>
      <c r="P52" s="50">
        <f>'APPROVED SHUTDOWN'!J53</f>
        <v>0</v>
      </c>
      <c r="Q52" s="48"/>
    </row>
    <row r="53" spans="1:17" s="27" customFormat="1" ht="240" customHeight="1">
      <c r="A53" s="22">
        <f>+'APPROVED SHUTDOWN'!A54</f>
        <v>0</v>
      </c>
      <c r="B53" s="23">
        <f>'APPROVED SHUTDOWN'!E54</f>
        <v>0</v>
      </c>
      <c r="C53" s="15">
        <f>+'APPROVED SHUTDOWN'!F54</f>
        <v>0</v>
      </c>
      <c r="D53" s="16">
        <f>+'APPROVED SHUTDOWN'!G54</f>
        <v>0</v>
      </c>
      <c r="E53" s="42"/>
      <c r="F53" s="39"/>
      <c r="G53" s="39"/>
      <c r="H53" s="18"/>
      <c r="I53" s="19">
        <f t="shared" si="1"/>
        <v>0</v>
      </c>
      <c r="J53" s="20">
        <f>+'APPROVED SHUTDOWN'!H54</f>
        <v>0</v>
      </c>
      <c r="K53" s="37"/>
      <c r="L53" s="46"/>
      <c r="M53" s="38"/>
      <c r="N53" s="26">
        <f>+'APPROVED SHUTDOWN'!M54</f>
        <v>0</v>
      </c>
      <c r="O53" s="50">
        <f>'APPROVED SHUTDOWN'!I54</f>
        <v>0</v>
      </c>
      <c r="P53" s="50">
        <f>'APPROVED SHUTDOWN'!J54</f>
        <v>0</v>
      </c>
      <c r="Q53" s="48"/>
    </row>
    <row r="54" spans="1:17" s="27" customFormat="1" ht="240" customHeight="1">
      <c r="A54" s="22">
        <f>+'APPROVED SHUTDOWN'!A55</f>
        <v>0</v>
      </c>
      <c r="B54" s="23">
        <f>'APPROVED SHUTDOWN'!E55</f>
        <v>0</v>
      </c>
      <c r="C54" s="15">
        <f>+'APPROVED SHUTDOWN'!F55</f>
        <v>0</v>
      </c>
      <c r="D54" s="16">
        <f>+'APPROVED SHUTDOWN'!G55</f>
        <v>0</v>
      </c>
      <c r="E54" s="42"/>
      <c r="F54" s="39"/>
      <c r="G54" s="39"/>
      <c r="H54" s="18"/>
      <c r="I54" s="19">
        <f t="shared" si="1"/>
        <v>0</v>
      </c>
      <c r="J54" s="20">
        <f>+'APPROVED SHUTDOWN'!H55</f>
        <v>0</v>
      </c>
      <c r="K54" s="37"/>
      <c r="L54" s="46"/>
      <c r="M54" s="38"/>
      <c r="N54" s="26">
        <f>+'APPROVED SHUTDOWN'!M55</f>
        <v>0</v>
      </c>
      <c r="O54" s="50">
        <f>'APPROVED SHUTDOWN'!I55</f>
        <v>0</v>
      </c>
      <c r="P54" s="50">
        <f>'APPROVED SHUTDOWN'!J55</f>
        <v>0</v>
      </c>
      <c r="Q54" s="48"/>
    </row>
    <row r="55" spans="1:17" s="27" customFormat="1" ht="240" customHeight="1">
      <c r="A55" s="22">
        <f>+'APPROVED SHUTDOWN'!A56</f>
        <v>0</v>
      </c>
      <c r="B55" s="23">
        <f>'APPROVED SHUTDOWN'!E56</f>
        <v>0</v>
      </c>
      <c r="C55" s="15">
        <f>+'APPROVED SHUTDOWN'!F56</f>
        <v>0</v>
      </c>
      <c r="D55" s="16">
        <f>+'APPROVED SHUTDOWN'!G56</f>
        <v>0</v>
      </c>
      <c r="E55" s="42"/>
      <c r="F55" s="39"/>
      <c r="G55" s="39"/>
      <c r="H55" s="18"/>
      <c r="I55" s="19">
        <f t="shared" si="1"/>
        <v>0</v>
      </c>
      <c r="J55" s="20">
        <f>+'APPROVED SHUTDOWN'!H56</f>
        <v>0</v>
      </c>
      <c r="K55" s="37"/>
      <c r="L55" s="46"/>
      <c r="M55" s="38"/>
      <c r="N55" s="26">
        <f>+'APPROVED SHUTDOWN'!M56</f>
        <v>0</v>
      </c>
      <c r="O55" s="50">
        <f>'APPROVED SHUTDOWN'!I56</f>
        <v>0</v>
      </c>
      <c r="P55" s="50">
        <f>'APPROVED SHUTDOWN'!J56</f>
        <v>0</v>
      </c>
      <c r="Q55" s="48"/>
    </row>
    <row r="56" spans="1:17" s="27" customFormat="1" ht="240" customHeight="1">
      <c r="A56" s="22">
        <f>+'APPROVED SHUTDOWN'!A57</f>
        <v>0</v>
      </c>
      <c r="B56" s="23">
        <f>'APPROVED SHUTDOWN'!E57</f>
        <v>0</v>
      </c>
      <c r="C56" s="15">
        <f>+'APPROVED SHUTDOWN'!F57</f>
        <v>0</v>
      </c>
      <c r="D56" s="16">
        <f>+'APPROVED SHUTDOWN'!G57</f>
        <v>0</v>
      </c>
      <c r="E56" s="42"/>
      <c r="F56" s="39"/>
      <c r="G56" s="39"/>
      <c r="H56" s="18"/>
      <c r="I56" s="19">
        <f t="shared" si="1"/>
        <v>0</v>
      </c>
      <c r="J56" s="20">
        <f>+'APPROVED SHUTDOWN'!H57</f>
        <v>0</v>
      </c>
      <c r="K56" s="37"/>
      <c r="L56" s="46"/>
      <c r="M56" s="38"/>
      <c r="N56" s="26">
        <f>+'APPROVED SHUTDOWN'!M57</f>
        <v>0</v>
      </c>
      <c r="O56" s="50">
        <f>'APPROVED SHUTDOWN'!I57</f>
        <v>0</v>
      </c>
      <c r="P56" s="50">
        <f>'APPROVED SHUTDOWN'!J57</f>
        <v>0</v>
      </c>
      <c r="Q56" s="48"/>
    </row>
    <row r="57" spans="1:17" s="27" customFormat="1" ht="240" customHeight="1">
      <c r="A57" s="22">
        <f>+'APPROVED SHUTDOWN'!A58</f>
        <v>0</v>
      </c>
      <c r="B57" s="23">
        <f>'APPROVED SHUTDOWN'!E58</f>
        <v>0</v>
      </c>
      <c r="C57" s="15">
        <f>+'APPROVED SHUTDOWN'!F58</f>
        <v>0</v>
      </c>
      <c r="D57" s="16">
        <f>+'APPROVED SHUTDOWN'!G58</f>
        <v>0</v>
      </c>
      <c r="E57" s="42"/>
      <c r="F57" s="39"/>
      <c r="G57" s="39"/>
      <c r="H57" s="18"/>
      <c r="I57" s="19">
        <f t="shared" si="1"/>
        <v>0</v>
      </c>
      <c r="J57" s="20">
        <f>+'APPROVED SHUTDOWN'!H58</f>
        <v>0</v>
      </c>
      <c r="K57" s="37"/>
      <c r="L57" s="46"/>
      <c r="M57" s="38"/>
      <c r="N57" s="26">
        <f>+'APPROVED SHUTDOWN'!M58</f>
        <v>0</v>
      </c>
      <c r="O57" s="50">
        <f>'APPROVED SHUTDOWN'!I58</f>
        <v>0</v>
      </c>
      <c r="P57" s="50">
        <f>'APPROVED SHUTDOWN'!J58</f>
        <v>0</v>
      </c>
      <c r="Q57" s="48"/>
    </row>
    <row r="58" spans="1:17" s="27" customFormat="1" ht="240" customHeight="1">
      <c r="A58" s="22">
        <f>+'APPROVED SHUTDOWN'!A59</f>
        <v>0</v>
      </c>
      <c r="B58" s="23">
        <f>'APPROVED SHUTDOWN'!E59</f>
        <v>0</v>
      </c>
      <c r="C58" s="15">
        <f>+'APPROVED SHUTDOWN'!F59</f>
        <v>0</v>
      </c>
      <c r="D58" s="16">
        <f>+'APPROVED SHUTDOWN'!G59</f>
        <v>0</v>
      </c>
      <c r="E58" s="42"/>
      <c r="F58" s="39"/>
      <c r="G58" s="39"/>
      <c r="H58" s="18"/>
      <c r="I58" s="19">
        <f t="shared" si="1"/>
        <v>0</v>
      </c>
      <c r="J58" s="20">
        <f>+'APPROVED SHUTDOWN'!H59</f>
        <v>0</v>
      </c>
      <c r="K58" s="37"/>
      <c r="L58" s="46"/>
      <c r="M58" s="38"/>
      <c r="N58" s="26">
        <f>+'APPROVED SHUTDOWN'!M59</f>
        <v>0</v>
      </c>
      <c r="O58" s="50">
        <f>'APPROVED SHUTDOWN'!I59</f>
        <v>0</v>
      </c>
      <c r="P58" s="50">
        <f>'APPROVED SHUTDOWN'!J59</f>
        <v>0</v>
      </c>
      <c r="Q58" s="48"/>
    </row>
    <row r="59" spans="1:17" s="27" customFormat="1" ht="240" customHeight="1">
      <c r="A59" s="22">
        <f>+'APPROVED SHUTDOWN'!A60</f>
        <v>0</v>
      </c>
      <c r="B59" s="23">
        <f>'APPROVED SHUTDOWN'!E60</f>
        <v>0</v>
      </c>
      <c r="C59" s="15">
        <f>+'APPROVED SHUTDOWN'!F60</f>
        <v>0</v>
      </c>
      <c r="D59" s="16">
        <f>+'APPROVED SHUTDOWN'!G60</f>
        <v>0</v>
      </c>
      <c r="E59" s="42"/>
      <c r="F59" s="39"/>
      <c r="G59" s="39"/>
      <c r="H59" s="18"/>
      <c r="I59" s="19">
        <f t="shared" si="1"/>
        <v>0</v>
      </c>
      <c r="J59" s="20">
        <f>+'APPROVED SHUTDOWN'!H60</f>
        <v>0</v>
      </c>
      <c r="K59" s="37"/>
      <c r="L59" s="46"/>
      <c r="M59" s="38"/>
      <c r="N59" s="26">
        <f>+'APPROVED SHUTDOWN'!M60</f>
        <v>0</v>
      </c>
      <c r="O59" s="50">
        <f>'APPROVED SHUTDOWN'!I60</f>
        <v>0</v>
      </c>
      <c r="P59" s="50">
        <f>'APPROVED SHUTDOWN'!J60</f>
        <v>0</v>
      </c>
      <c r="Q59" s="48"/>
    </row>
    <row r="60" spans="1:17" ht="240" customHeight="1">
      <c r="A60" s="22">
        <f>+'APPROVED SHUTDOWN'!A61</f>
        <v>0</v>
      </c>
      <c r="B60" s="23">
        <f>'APPROVED SHUTDOWN'!E61</f>
        <v>0</v>
      </c>
      <c r="C60" s="15">
        <f>+'APPROVED SHUTDOWN'!F61</f>
        <v>0</v>
      </c>
      <c r="D60" s="16">
        <f>+'APPROVED SHUTDOWN'!G61</f>
        <v>0</v>
      </c>
      <c r="E60" s="42"/>
      <c r="F60" s="39"/>
      <c r="G60" s="39"/>
      <c r="H60" s="18"/>
      <c r="I60" s="19">
        <f t="shared" si="1"/>
        <v>0</v>
      </c>
      <c r="J60" s="20">
        <f>+'APPROVED SHUTDOWN'!H61</f>
        <v>0</v>
      </c>
      <c r="K60" s="37"/>
      <c r="M60" s="38"/>
      <c r="N60" s="26">
        <f>+'APPROVED SHUTDOWN'!M61</f>
        <v>0</v>
      </c>
      <c r="O60" s="50">
        <f>'APPROVED SHUTDOWN'!I61</f>
        <v>0</v>
      </c>
      <c r="P60" s="50">
        <f>'APPROVED SHUTDOWN'!J61</f>
        <v>0</v>
      </c>
      <c r="Q60" s="61"/>
    </row>
    <row r="61" spans="1:17" ht="240" customHeight="1">
      <c r="A61" s="22">
        <f>+'APPROVED SHUTDOWN'!A62</f>
        <v>0</v>
      </c>
      <c r="B61" s="23">
        <f>'APPROVED SHUTDOWN'!E62</f>
        <v>0</v>
      </c>
      <c r="C61" s="15">
        <f>+'APPROVED SHUTDOWN'!F62</f>
        <v>0</v>
      </c>
      <c r="D61" s="16">
        <f>+'APPROVED SHUTDOWN'!G62</f>
        <v>0</v>
      </c>
      <c r="E61" s="42"/>
      <c r="F61" s="39"/>
      <c r="G61" s="39"/>
      <c r="H61" s="18"/>
      <c r="I61" s="19">
        <f t="shared" si="1"/>
        <v>0</v>
      </c>
      <c r="J61" s="20">
        <f>+'APPROVED SHUTDOWN'!H62</f>
        <v>0</v>
      </c>
      <c r="K61" s="37"/>
      <c r="M61" s="38"/>
      <c r="N61" s="26">
        <f>+'APPROVED SHUTDOWN'!M62</f>
        <v>0</v>
      </c>
      <c r="O61" s="50">
        <f>'APPROVED SHUTDOWN'!I62</f>
        <v>0</v>
      </c>
      <c r="P61" s="50">
        <f>'APPROVED SHUTDOWN'!J62</f>
        <v>0</v>
      </c>
      <c r="Q61" s="61"/>
    </row>
    <row r="62" spans="1:17" ht="240" customHeight="1">
      <c r="A62" s="22">
        <f>+'APPROVED SHUTDOWN'!A63</f>
        <v>0</v>
      </c>
      <c r="B62" s="23">
        <f>'APPROVED SHUTDOWN'!E63</f>
        <v>0</v>
      </c>
      <c r="C62" s="15">
        <f>+'APPROVED SHUTDOWN'!F63</f>
        <v>0</v>
      </c>
      <c r="D62" s="16">
        <f>+'APPROVED SHUTDOWN'!G63</f>
        <v>0</v>
      </c>
      <c r="E62" s="42"/>
      <c r="F62" s="39"/>
      <c r="G62" s="39"/>
      <c r="H62" s="18"/>
      <c r="I62" s="19">
        <f t="shared" si="1"/>
        <v>0</v>
      </c>
      <c r="J62" s="20">
        <f>+'APPROVED SHUTDOWN'!H63</f>
        <v>0</v>
      </c>
      <c r="K62" s="37"/>
      <c r="M62" s="38"/>
      <c r="N62" s="26">
        <f>+'APPROVED SHUTDOWN'!M63</f>
        <v>0</v>
      </c>
      <c r="O62" s="50">
        <f>'APPROVED SHUTDOWN'!I63</f>
        <v>0</v>
      </c>
      <c r="P62" s="50">
        <f>'APPROVED SHUTDOWN'!J63</f>
        <v>0</v>
      </c>
      <c r="Q62" s="61"/>
    </row>
    <row r="63" spans="1:17" ht="240" customHeight="1">
      <c r="A63" s="22">
        <f>+'APPROVED SHUTDOWN'!A64</f>
        <v>0</v>
      </c>
      <c r="B63" s="23">
        <f>'APPROVED SHUTDOWN'!E64</f>
        <v>0</v>
      </c>
      <c r="C63" s="15">
        <f>+'APPROVED SHUTDOWN'!F64</f>
        <v>0</v>
      </c>
      <c r="D63" s="16">
        <f>+'APPROVED SHUTDOWN'!G64</f>
        <v>0</v>
      </c>
      <c r="E63" s="42"/>
      <c r="F63" s="39"/>
      <c r="G63" s="39"/>
      <c r="H63" s="18"/>
      <c r="I63" s="19">
        <f t="shared" si="1"/>
        <v>0</v>
      </c>
      <c r="J63" s="20">
        <f>+'APPROVED SHUTDOWN'!H64</f>
        <v>0</v>
      </c>
      <c r="K63" s="37"/>
      <c r="M63" s="38"/>
      <c r="N63" s="26">
        <f>+'APPROVED SHUTDOWN'!M64</f>
        <v>0</v>
      </c>
      <c r="O63" s="50">
        <f>'APPROVED SHUTDOWN'!I64</f>
        <v>0</v>
      </c>
      <c r="P63" s="50">
        <f>'APPROVED SHUTDOWN'!J64</f>
        <v>0</v>
      </c>
      <c r="Q63" s="61"/>
    </row>
    <row r="64" spans="1:17" ht="240" customHeight="1">
      <c r="A64" s="22">
        <f>+'APPROVED SHUTDOWN'!A65</f>
        <v>0</v>
      </c>
      <c r="B64" s="23">
        <f>'APPROVED SHUTDOWN'!E65</f>
        <v>0</v>
      </c>
      <c r="C64" s="15">
        <f>+'APPROVED SHUTDOWN'!F65</f>
        <v>0</v>
      </c>
      <c r="D64" s="16">
        <f>+'APPROVED SHUTDOWN'!G65</f>
        <v>0</v>
      </c>
      <c r="E64" s="42"/>
      <c r="F64" s="39"/>
      <c r="G64" s="39"/>
      <c r="H64" s="18"/>
      <c r="I64" s="19">
        <f t="shared" si="1"/>
        <v>0</v>
      </c>
      <c r="J64" s="20">
        <f>+'APPROVED SHUTDOWN'!H65</f>
        <v>0</v>
      </c>
      <c r="K64" s="37"/>
      <c r="M64" s="38"/>
      <c r="N64" s="26">
        <f>+'APPROVED SHUTDOWN'!M65</f>
        <v>0</v>
      </c>
      <c r="O64" s="50">
        <f>'APPROVED SHUTDOWN'!I65</f>
        <v>0</v>
      </c>
      <c r="P64" s="50">
        <f>'APPROVED SHUTDOWN'!J65</f>
        <v>0</v>
      </c>
      <c r="Q64" s="61"/>
    </row>
    <row r="65" spans="1:17" ht="240" customHeight="1">
      <c r="A65" s="22">
        <f>+'APPROVED SHUTDOWN'!A66</f>
        <v>0</v>
      </c>
      <c r="B65" s="23">
        <f>'APPROVED SHUTDOWN'!E66</f>
        <v>0</v>
      </c>
      <c r="C65" s="15">
        <f>+'APPROVED SHUTDOWN'!F66</f>
        <v>0</v>
      </c>
      <c r="D65" s="16">
        <f>+'APPROVED SHUTDOWN'!G66</f>
        <v>0</v>
      </c>
      <c r="E65" s="42"/>
      <c r="F65" s="39"/>
      <c r="G65" s="39"/>
      <c r="H65" s="18"/>
      <c r="I65" s="19">
        <f t="shared" si="1"/>
        <v>0</v>
      </c>
      <c r="J65" s="20">
        <f>+'APPROVED SHUTDOWN'!H66</f>
        <v>0</v>
      </c>
      <c r="K65" s="37"/>
      <c r="M65" s="38"/>
      <c r="N65" s="26">
        <f>+'APPROVED SHUTDOWN'!M66</f>
        <v>0</v>
      </c>
      <c r="O65" s="50">
        <f>'APPROVED SHUTDOWN'!I66</f>
        <v>0</v>
      </c>
      <c r="P65" s="50">
        <f>'APPROVED SHUTDOWN'!J66</f>
        <v>0</v>
      </c>
      <c r="Q65" s="61"/>
    </row>
    <row r="66" spans="1:17" ht="240" customHeight="1">
      <c r="A66" s="22">
        <f>+'APPROVED SHUTDOWN'!A67</f>
        <v>0</v>
      </c>
      <c r="B66" s="23">
        <f>'APPROVED SHUTDOWN'!E67</f>
        <v>0</v>
      </c>
      <c r="C66" s="15">
        <f>+'APPROVED SHUTDOWN'!F67</f>
        <v>0</v>
      </c>
      <c r="D66" s="16">
        <f>+'APPROVED SHUTDOWN'!G67</f>
        <v>0</v>
      </c>
      <c r="E66" s="42"/>
      <c r="F66" s="39"/>
      <c r="G66" s="39"/>
      <c r="H66" s="18"/>
      <c r="I66" s="19">
        <f t="shared" si="1"/>
        <v>0</v>
      </c>
      <c r="J66" s="20">
        <f>+'APPROVED SHUTDOWN'!H67</f>
        <v>0</v>
      </c>
      <c r="K66" s="37"/>
      <c r="M66" s="38"/>
      <c r="N66" s="26">
        <f>+'APPROVED SHUTDOWN'!M67</f>
        <v>0</v>
      </c>
      <c r="O66" s="50">
        <f>'APPROVED SHUTDOWN'!I67</f>
        <v>0</v>
      </c>
      <c r="P66" s="50">
        <f>'APPROVED SHUTDOWN'!J67</f>
        <v>0</v>
      </c>
      <c r="Q66" s="61"/>
    </row>
    <row r="67" spans="1:17" ht="240" customHeight="1">
      <c r="A67" s="22">
        <f>+'APPROVED SHUTDOWN'!A68</f>
        <v>0</v>
      </c>
      <c r="B67" s="23">
        <f>'APPROVED SHUTDOWN'!E68</f>
        <v>0</v>
      </c>
      <c r="C67" s="15">
        <f>+'APPROVED SHUTDOWN'!F68</f>
        <v>0</v>
      </c>
      <c r="D67" s="16">
        <f>+'APPROVED SHUTDOWN'!G68</f>
        <v>0</v>
      </c>
      <c r="E67" s="42"/>
      <c r="F67" s="39"/>
      <c r="G67" s="39"/>
      <c r="H67" s="18"/>
      <c r="I67" s="19">
        <f t="shared" si="1"/>
        <v>0</v>
      </c>
      <c r="J67" s="20">
        <f>+'APPROVED SHUTDOWN'!H68</f>
        <v>0</v>
      </c>
      <c r="K67" s="37"/>
      <c r="M67" s="38"/>
      <c r="N67" s="26">
        <f>+'APPROVED SHUTDOWN'!M68</f>
        <v>0</v>
      </c>
      <c r="O67" s="50">
        <f>'APPROVED SHUTDOWN'!I68</f>
        <v>0</v>
      </c>
      <c r="P67" s="50">
        <f>'APPROVED SHUTDOWN'!J68</f>
        <v>0</v>
      </c>
      <c r="Q67" s="61"/>
    </row>
    <row r="68" spans="1:17" ht="240" customHeight="1">
      <c r="A68" s="22">
        <f>+'APPROVED SHUTDOWN'!A69</f>
        <v>0</v>
      </c>
      <c r="B68" s="23">
        <f>'APPROVED SHUTDOWN'!E69</f>
        <v>0</v>
      </c>
      <c r="C68" s="15">
        <f>+'APPROVED SHUTDOWN'!F69</f>
        <v>0</v>
      </c>
      <c r="D68" s="16">
        <f>+'APPROVED SHUTDOWN'!G69</f>
        <v>0</v>
      </c>
      <c r="E68" s="42"/>
      <c r="F68" s="39"/>
      <c r="G68" s="39"/>
      <c r="H68" s="18"/>
      <c r="I68" s="19">
        <f t="shared" si="1"/>
        <v>0</v>
      </c>
      <c r="J68" s="20">
        <f>+'APPROVED SHUTDOWN'!H69</f>
        <v>0</v>
      </c>
      <c r="K68" s="37"/>
      <c r="M68" s="38"/>
      <c r="N68" s="26">
        <f>+'APPROVED SHUTDOWN'!M69</f>
        <v>0</v>
      </c>
      <c r="O68" s="50">
        <f>'APPROVED SHUTDOWN'!I69</f>
        <v>0</v>
      </c>
      <c r="P68" s="50">
        <f>'APPROVED SHUTDOWN'!J69</f>
        <v>0</v>
      </c>
      <c r="Q68" s="61"/>
    </row>
    <row r="69" spans="1:17" ht="240" customHeight="1">
      <c r="A69" s="22">
        <f>+'APPROVED SHUTDOWN'!A70</f>
        <v>0</v>
      </c>
      <c r="B69" s="23">
        <f>'APPROVED SHUTDOWN'!E70</f>
        <v>0</v>
      </c>
      <c r="C69" s="15">
        <f>+'APPROVED SHUTDOWN'!F70</f>
        <v>0</v>
      </c>
      <c r="D69" s="16">
        <f>+'APPROVED SHUTDOWN'!G70</f>
        <v>0</v>
      </c>
      <c r="E69" s="42"/>
      <c r="F69" s="39"/>
      <c r="G69" s="39"/>
      <c r="H69" s="18"/>
      <c r="I69" s="19">
        <f t="shared" si="1"/>
        <v>0</v>
      </c>
      <c r="J69" s="20">
        <f>+'APPROVED SHUTDOWN'!H70</f>
        <v>0</v>
      </c>
      <c r="K69" s="37"/>
      <c r="M69" s="38"/>
      <c r="N69" s="26">
        <f>+'APPROVED SHUTDOWN'!M70</f>
        <v>0</v>
      </c>
      <c r="O69" s="50">
        <f>'APPROVED SHUTDOWN'!I70</f>
        <v>0</v>
      </c>
      <c r="P69" s="50">
        <f>'APPROVED SHUTDOWN'!J70</f>
        <v>0</v>
      </c>
      <c r="Q69" s="61"/>
    </row>
    <row r="70" spans="1:17" ht="240" customHeight="1">
      <c r="A70" s="22">
        <f>+'APPROVED SHUTDOWN'!A71</f>
        <v>0</v>
      </c>
      <c r="B70" s="23">
        <f>'APPROVED SHUTDOWN'!E71</f>
        <v>0</v>
      </c>
      <c r="C70" s="15">
        <f>+'APPROVED SHUTDOWN'!F71</f>
        <v>0</v>
      </c>
      <c r="D70" s="16">
        <f>+'APPROVED SHUTDOWN'!G71</f>
        <v>0</v>
      </c>
      <c r="E70" s="42"/>
      <c r="F70" s="39"/>
      <c r="G70" s="39"/>
      <c r="H70" s="18"/>
      <c r="I70" s="19">
        <f t="shared" si="1"/>
        <v>0</v>
      </c>
      <c r="J70" s="20">
        <f>+'APPROVED SHUTDOWN'!H71</f>
        <v>0</v>
      </c>
      <c r="K70" s="37"/>
      <c r="M70" s="38"/>
      <c r="N70" s="26">
        <f>+'APPROVED SHUTDOWN'!M71</f>
        <v>0</v>
      </c>
      <c r="O70" s="50">
        <f>'APPROVED SHUTDOWN'!I71</f>
        <v>0</v>
      </c>
      <c r="P70" s="50">
        <f>'APPROVED SHUTDOWN'!J71</f>
        <v>0</v>
      </c>
      <c r="Q70" s="61"/>
    </row>
    <row r="71" spans="1:17" ht="240" customHeight="1">
      <c r="A71" s="22">
        <f>+'APPROVED SHUTDOWN'!A72</f>
        <v>0</v>
      </c>
      <c r="B71" s="23">
        <f>'APPROVED SHUTDOWN'!E72</f>
        <v>0</v>
      </c>
      <c r="C71" s="15">
        <f>+'APPROVED SHUTDOWN'!F72</f>
        <v>0</v>
      </c>
      <c r="D71" s="16">
        <f>+'APPROVED SHUTDOWN'!G72</f>
        <v>0</v>
      </c>
      <c r="E71" s="42"/>
      <c r="F71" s="39"/>
      <c r="G71" s="39"/>
      <c r="H71" s="18"/>
      <c r="I71" s="19">
        <f t="shared" si="1"/>
        <v>0</v>
      </c>
      <c r="J71" s="20">
        <f>+'APPROVED SHUTDOWN'!H72</f>
        <v>0</v>
      </c>
      <c r="K71" s="37"/>
      <c r="M71" s="38"/>
      <c r="N71" s="26">
        <f>+'APPROVED SHUTDOWN'!M72</f>
        <v>0</v>
      </c>
      <c r="O71" s="50">
        <f>'APPROVED SHUTDOWN'!I72</f>
        <v>0</v>
      </c>
      <c r="P71" s="50">
        <f>'APPROVED SHUTDOWN'!J72</f>
        <v>0</v>
      </c>
      <c r="Q71" s="61"/>
    </row>
    <row r="72" spans="1:17" ht="240" customHeight="1">
      <c r="A72" s="22">
        <f>+'APPROVED SHUTDOWN'!A73</f>
        <v>0</v>
      </c>
      <c r="B72" s="23">
        <f>'APPROVED SHUTDOWN'!E73</f>
        <v>0</v>
      </c>
      <c r="C72" s="15">
        <f>+'APPROVED SHUTDOWN'!F73</f>
        <v>0</v>
      </c>
      <c r="D72" s="16">
        <f>+'APPROVED SHUTDOWN'!G73</f>
        <v>0</v>
      </c>
      <c r="E72" s="42"/>
      <c r="F72" s="39"/>
      <c r="G72" s="39"/>
      <c r="H72" s="18"/>
      <c r="I72" s="19">
        <f t="shared" si="1"/>
        <v>0</v>
      </c>
      <c r="J72" s="20">
        <f>+'APPROVED SHUTDOWN'!H73</f>
        <v>0</v>
      </c>
      <c r="K72" s="37"/>
      <c r="M72" s="38"/>
      <c r="N72" s="26">
        <f>+'APPROVED SHUTDOWN'!M73</f>
        <v>0</v>
      </c>
      <c r="O72" s="50">
        <f>'APPROVED SHUTDOWN'!I73</f>
        <v>0</v>
      </c>
      <c r="P72" s="50">
        <f>'APPROVED SHUTDOWN'!J73</f>
        <v>0</v>
      </c>
      <c r="Q72" s="61"/>
    </row>
    <row r="73" spans="1:17" ht="240" customHeight="1">
      <c r="A73" s="22">
        <f>+'APPROVED SHUTDOWN'!A74</f>
        <v>0</v>
      </c>
      <c r="B73" s="23">
        <f>'APPROVED SHUTDOWN'!E74</f>
        <v>0</v>
      </c>
      <c r="C73" s="15">
        <f>+'APPROVED SHUTDOWN'!F74</f>
        <v>0</v>
      </c>
      <c r="D73" s="16">
        <f>+'APPROVED SHUTDOWN'!G74</f>
        <v>0</v>
      </c>
      <c r="E73" s="42"/>
      <c r="F73" s="39"/>
      <c r="G73" s="39"/>
      <c r="H73" s="18"/>
      <c r="I73" s="19">
        <f t="shared" si="1"/>
        <v>0</v>
      </c>
      <c r="J73" s="20">
        <f>+'APPROVED SHUTDOWN'!H74</f>
        <v>0</v>
      </c>
      <c r="K73" s="37"/>
      <c r="M73" s="38"/>
      <c r="N73" s="26">
        <f>+'APPROVED SHUTDOWN'!M74</f>
        <v>0</v>
      </c>
      <c r="O73" s="50">
        <f>'APPROVED SHUTDOWN'!I74</f>
        <v>0</v>
      </c>
      <c r="P73" s="50">
        <f>'APPROVED SHUTDOWN'!J74</f>
        <v>0</v>
      </c>
      <c r="Q73" s="61"/>
    </row>
    <row r="74" spans="1:17" ht="240" customHeight="1">
      <c r="A74" s="22">
        <f>+'APPROVED SHUTDOWN'!A75</f>
        <v>0</v>
      </c>
      <c r="B74" s="23">
        <f>'APPROVED SHUTDOWN'!E75</f>
        <v>0</v>
      </c>
      <c r="C74" s="15">
        <f>+'APPROVED SHUTDOWN'!F75</f>
        <v>0</v>
      </c>
      <c r="D74" s="16">
        <f>+'APPROVED SHUTDOWN'!G75</f>
        <v>0</v>
      </c>
      <c r="E74" s="42"/>
      <c r="F74" s="39"/>
      <c r="G74" s="39"/>
      <c r="H74" s="18"/>
      <c r="I74" s="19">
        <f t="shared" si="1"/>
        <v>0</v>
      </c>
      <c r="J74" s="20">
        <f>+'APPROVED SHUTDOWN'!H75</f>
        <v>0</v>
      </c>
      <c r="K74" s="37"/>
      <c r="M74" s="38"/>
      <c r="N74" s="26">
        <f>+'APPROVED SHUTDOWN'!M75</f>
        <v>0</v>
      </c>
      <c r="O74" s="50">
        <f>'APPROVED SHUTDOWN'!I75</f>
        <v>0</v>
      </c>
      <c r="P74" s="50">
        <f>'APPROVED SHUTDOWN'!J75</f>
        <v>0</v>
      </c>
      <c r="Q74" s="61"/>
    </row>
    <row r="75" spans="1:17" ht="240" customHeight="1">
      <c r="A75" s="22">
        <f>+'APPROVED SHUTDOWN'!A76</f>
        <v>0</v>
      </c>
      <c r="B75" s="23">
        <f>'APPROVED SHUTDOWN'!E76</f>
        <v>0</v>
      </c>
      <c r="C75" s="15">
        <f>+'APPROVED SHUTDOWN'!F76</f>
        <v>0</v>
      </c>
      <c r="D75" s="16">
        <f>+'APPROVED SHUTDOWN'!G76</f>
        <v>0</v>
      </c>
      <c r="E75" s="42"/>
      <c r="F75" s="39"/>
      <c r="G75" s="39"/>
      <c r="H75" s="18"/>
      <c r="I75" s="19">
        <f t="shared" si="1"/>
        <v>0</v>
      </c>
      <c r="J75" s="20">
        <f>+'APPROVED SHUTDOWN'!H76</f>
        <v>0</v>
      </c>
      <c r="K75" s="37"/>
      <c r="M75" s="38"/>
      <c r="N75" s="59"/>
      <c r="O75" s="50"/>
      <c r="P75" s="50"/>
      <c r="Q75" s="61"/>
    </row>
    <row r="76" spans="1:17" ht="240" customHeight="1">
      <c r="A76" s="22">
        <f>+'APPROVED SHUTDOWN'!A77</f>
        <v>0</v>
      </c>
      <c r="B76" s="23">
        <f>'APPROVED SHUTDOWN'!E77</f>
        <v>0</v>
      </c>
      <c r="C76" s="15">
        <f>+'APPROVED SHUTDOWN'!F77</f>
        <v>0</v>
      </c>
      <c r="D76" s="16">
        <f>+'APPROVED SHUTDOWN'!G77</f>
        <v>0</v>
      </c>
      <c r="E76" s="42"/>
      <c r="F76" s="39"/>
      <c r="G76" s="39"/>
      <c r="H76" s="18"/>
      <c r="I76" s="19">
        <f t="shared" si="1"/>
        <v>0</v>
      </c>
      <c r="J76" s="20">
        <f>+'APPROVED SHUTDOWN'!H77</f>
        <v>0</v>
      </c>
      <c r="K76" s="37"/>
      <c r="M76" s="38"/>
      <c r="N76" s="59"/>
      <c r="O76" s="50"/>
      <c r="P76" s="50"/>
      <c r="Q76" s="61"/>
    </row>
    <row r="77" spans="1:17" ht="240" customHeight="1">
      <c r="A77" s="22">
        <f>+'APPROVED SHUTDOWN'!A78</f>
        <v>0</v>
      </c>
      <c r="B77" s="23">
        <f>'APPROVED SHUTDOWN'!E78</f>
        <v>0</v>
      </c>
      <c r="C77" s="15">
        <f>+'APPROVED SHUTDOWN'!F78</f>
        <v>0</v>
      </c>
      <c r="D77" s="16">
        <f>+'APPROVED SHUTDOWN'!G78</f>
        <v>0</v>
      </c>
      <c r="E77" s="42"/>
      <c r="F77" s="39"/>
      <c r="G77" s="39"/>
      <c r="H77" s="18"/>
      <c r="I77" s="19">
        <f t="shared" si="1"/>
        <v>0</v>
      </c>
      <c r="J77" s="20">
        <f>+'APPROVED SHUTDOWN'!H78</f>
        <v>0</v>
      </c>
      <c r="K77" s="37"/>
      <c r="M77" s="38"/>
      <c r="N77" s="59"/>
      <c r="O77" s="50"/>
      <c r="P77" s="50"/>
      <c r="Q77" s="61"/>
    </row>
    <row r="78" spans="1:17" ht="240" customHeight="1">
      <c r="A78" s="22">
        <f>+'APPROVED SHUTDOWN'!A79</f>
        <v>0</v>
      </c>
      <c r="B78" s="23">
        <f>'APPROVED SHUTDOWN'!E79</f>
        <v>0</v>
      </c>
      <c r="C78" s="15">
        <f>+'APPROVED SHUTDOWN'!F79</f>
        <v>0</v>
      </c>
      <c r="D78" s="16">
        <f>+'APPROVED SHUTDOWN'!G79</f>
        <v>0</v>
      </c>
      <c r="E78" s="42"/>
      <c r="F78" s="39"/>
      <c r="G78" s="39"/>
      <c r="H78" s="18"/>
      <c r="I78" s="19">
        <f t="shared" si="1"/>
        <v>0</v>
      </c>
      <c r="J78" s="20">
        <f>+'APPROVED SHUTDOWN'!H79</f>
        <v>0</v>
      </c>
      <c r="K78" s="37"/>
      <c r="M78" s="38"/>
      <c r="N78" s="59"/>
      <c r="O78" s="50"/>
      <c r="P78" s="50"/>
      <c r="Q78" s="61"/>
    </row>
    <row r="79" spans="1:17" ht="240" customHeight="1">
      <c r="A79" s="22">
        <f>+'APPROVED SHUTDOWN'!A80</f>
        <v>0</v>
      </c>
      <c r="B79" s="23">
        <f>'APPROVED SHUTDOWN'!E80</f>
        <v>0</v>
      </c>
      <c r="C79" s="15">
        <f>+'APPROVED SHUTDOWN'!F80</f>
        <v>0</v>
      </c>
      <c r="D79" s="16">
        <f>+'APPROVED SHUTDOWN'!G80</f>
        <v>0</v>
      </c>
      <c r="E79" s="42"/>
      <c r="F79" s="39"/>
      <c r="G79" s="39"/>
      <c r="H79" s="18"/>
      <c r="I79" s="19">
        <f t="shared" si="1"/>
        <v>0</v>
      </c>
      <c r="J79" s="20">
        <f>+'APPROVED SHUTDOWN'!H80</f>
        <v>0</v>
      </c>
      <c r="K79" s="37"/>
      <c r="M79" s="38"/>
      <c r="N79" s="59"/>
      <c r="O79" s="50"/>
      <c r="P79" s="50"/>
      <c r="Q79" s="61"/>
    </row>
    <row r="80" spans="1:17" ht="240" customHeight="1">
      <c r="A80" s="22">
        <f>+'APPROVED SHUTDOWN'!A81</f>
        <v>0</v>
      </c>
      <c r="B80" s="23">
        <f>'APPROVED SHUTDOWN'!E81</f>
        <v>0</v>
      </c>
      <c r="C80" s="15">
        <f>+'APPROVED SHUTDOWN'!F81</f>
        <v>0</v>
      </c>
      <c r="D80" s="16">
        <f>+'APPROVED SHUTDOWN'!G81</f>
        <v>0</v>
      </c>
      <c r="E80" s="42"/>
      <c r="F80" s="39"/>
      <c r="G80" s="39"/>
      <c r="H80" s="18"/>
      <c r="I80" s="19">
        <f t="shared" si="1"/>
        <v>0</v>
      </c>
      <c r="J80" s="20">
        <f>+'APPROVED SHUTDOWN'!H81</f>
        <v>0</v>
      </c>
      <c r="K80" s="37"/>
      <c r="M80" s="38"/>
      <c r="N80" s="59"/>
      <c r="O80" s="50"/>
      <c r="P80" s="50"/>
      <c r="Q80" s="61"/>
    </row>
    <row r="81" spans="1:17" ht="240" customHeight="1">
      <c r="A81" s="22">
        <f>+'APPROVED SHUTDOWN'!A82</f>
        <v>0</v>
      </c>
      <c r="B81" s="23">
        <f>'APPROVED SHUTDOWN'!E82</f>
        <v>0</v>
      </c>
      <c r="C81" s="15">
        <f>+'APPROVED SHUTDOWN'!F82</f>
        <v>0</v>
      </c>
      <c r="D81" s="16">
        <f>+'APPROVED SHUTDOWN'!G82</f>
        <v>0</v>
      </c>
      <c r="E81" s="42"/>
      <c r="F81" s="39"/>
      <c r="G81" s="39"/>
      <c r="H81" s="18"/>
      <c r="I81" s="19">
        <f t="shared" si="1"/>
        <v>0</v>
      </c>
      <c r="J81" s="20">
        <f>+'APPROVED SHUTDOWN'!H82</f>
        <v>0</v>
      </c>
      <c r="K81" s="37"/>
      <c r="M81" s="38"/>
      <c r="N81" s="59"/>
      <c r="O81" s="50"/>
      <c r="P81" s="50"/>
      <c r="Q81" s="61"/>
    </row>
    <row r="82" spans="1:17" ht="240" customHeight="1">
      <c r="A82" s="22">
        <f>+'APPROVED SHUTDOWN'!A83</f>
        <v>0</v>
      </c>
      <c r="B82" s="23">
        <f>'APPROVED SHUTDOWN'!E83</f>
        <v>0</v>
      </c>
      <c r="C82" s="15">
        <f>+'APPROVED SHUTDOWN'!F83</f>
        <v>0</v>
      </c>
      <c r="D82" s="16">
        <f>+'APPROVED SHUTDOWN'!G83</f>
        <v>0</v>
      </c>
      <c r="E82" s="42"/>
      <c r="F82" s="39"/>
      <c r="G82" s="39"/>
      <c r="H82" s="18"/>
      <c r="I82" s="19">
        <f t="shared" si="1"/>
        <v>0</v>
      </c>
      <c r="J82" s="20">
        <f>+'APPROVED SHUTDOWN'!H83</f>
        <v>0</v>
      </c>
      <c r="K82" s="37"/>
      <c r="M82" s="38"/>
      <c r="N82" s="59"/>
      <c r="O82" s="50"/>
      <c r="P82" s="50"/>
      <c r="Q82" s="61"/>
    </row>
    <row r="83" spans="1:17" ht="240" customHeight="1">
      <c r="A83" s="22">
        <f>+'APPROVED SHUTDOWN'!A84</f>
        <v>0</v>
      </c>
      <c r="B83" s="23">
        <f>'APPROVED SHUTDOWN'!E84</f>
        <v>0</v>
      </c>
      <c r="C83" s="15">
        <f>+'APPROVED SHUTDOWN'!F84</f>
        <v>0</v>
      </c>
      <c r="D83" s="16">
        <f>+'APPROVED SHUTDOWN'!G84</f>
        <v>0</v>
      </c>
      <c r="E83" s="42"/>
      <c r="F83" s="39"/>
      <c r="G83" s="39"/>
      <c r="H83" s="18"/>
      <c r="I83" s="19">
        <f t="shared" si="1"/>
        <v>0</v>
      </c>
      <c r="J83" s="20">
        <f>+'APPROVED SHUTDOWN'!H84</f>
        <v>0</v>
      </c>
      <c r="K83" s="37"/>
      <c r="M83" s="38"/>
      <c r="N83" s="59"/>
      <c r="O83" s="50"/>
      <c r="P83" s="50"/>
      <c r="Q83" s="61"/>
    </row>
    <row r="84" spans="1:17" ht="240" customHeight="1">
      <c r="A84" s="22">
        <f>+'APPROVED SHUTDOWN'!A85</f>
        <v>0</v>
      </c>
      <c r="B84" s="23">
        <f>'APPROVED SHUTDOWN'!E85</f>
        <v>0</v>
      </c>
      <c r="C84" s="15">
        <f>+'APPROVED SHUTDOWN'!F85</f>
        <v>0</v>
      </c>
      <c r="D84" s="16">
        <f>+'APPROVED SHUTDOWN'!G85</f>
        <v>0</v>
      </c>
      <c r="E84" s="42"/>
      <c r="F84" s="39"/>
      <c r="G84" s="39"/>
      <c r="H84" s="18"/>
      <c r="I84" s="19">
        <f t="shared" si="1"/>
        <v>0</v>
      </c>
      <c r="J84" s="20">
        <f>+'APPROVED SHUTDOWN'!H85</f>
        <v>0</v>
      </c>
      <c r="K84" s="37"/>
      <c r="M84" s="38"/>
      <c r="N84" s="59"/>
      <c r="O84" s="50"/>
      <c r="P84" s="50"/>
      <c r="Q84" s="61"/>
    </row>
    <row r="85" spans="1:17" ht="240" customHeight="1">
      <c r="A85" s="22">
        <f>+'APPROVED SHUTDOWN'!A86</f>
        <v>0</v>
      </c>
      <c r="B85" s="23">
        <f>'APPROVED SHUTDOWN'!E86</f>
        <v>0</v>
      </c>
      <c r="C85" s="15">
        <f>+'APPROVED SHUTDOWN'!F86</f>
        <v>0</v>
      </c>
      <c r="D85" s="16">
        <f>+'APPROVED SHUTDOWN'!G86</f>
        <v>0</v>
      </c>
      <c r="E85" s="42"/>
      <c r="F85" s="39"/>
      <c r="G85" s="39"/>
      <c r="H85" s="18"/>
      <c r="I85" s="19">
        <f t="shared" si="1"/>
        <v>0</v>
      </c>
      <c r="J85" s="20">
        <f>+'APPROVED SHUTDOWN'!H86</f>
        <v>0</v>
      </c>
      <c r="K85" s="37"/>
      <c r="M85" s="38"/>
      <c r="N85" s="59"/>
      <c r="O85" s="50"/>
      <c r="P85" s="50"/>
      <c r="Q85" s="61"/>
    </row>
    <row r="86" spans="1:17" ht="240" customHeight="1">
      <c r="A86" s="22">
        <f>+'APPROVED SHUTDOWN'!A87</f>
        <v>0</v>
      </c>
      <c r="B86" s="23">
        <f>'APPROVED SHUTDOWN'!E87</f>
        <v>0</v>
      </c>
      <c r="C86" s="15">
        <f>+'APPROVED SHUTDOWN'!F87</f>
        <v>0</v>
      </c>
      <c r="D86" s="16">
        <f>+'APPROVED SHUTDOWN'!G87</f>
        <v>0</v>
      </c>
      <c r="E86" s="42"/>
      <c r="F86" s="39"/>
      <c r="G86" s="39"/>
      <c r="H86" s="18"/>
      <c r="I86" s="19">
        <f t="shared" si="1"/>
        <v>0</v>
      </c>
      <c r="J86" s="20">
        <f>+'APPROVED SHUTDOWN'!H87</f>
        <v>0</v>
      </c>
      <c r="K86" s="37"/>
      <c r="M86" s="38"/>
      <c r="N86" s="59"/>
      <c r="O86" s="50"/>
      <c r="P86" s="50"/>
      <c r="Q86" s="61"/>
    </row>
    <row r="87" spans="1:17" ht="240" customHeight="1">
      <c r="A87" s="22">
        <f>+'APPROVED SHUTDOWN'!A88</f>
        <v>0</v>
      </c>
      <c r="B87" s="23">
        <f>'APPROVED SHUTDOWN'!E88</f>
        <v>0</v>
      </c>
      <c r="C87" s="15">
        <f>+'APPROVED SHUTDOWN'!F88</f>
        <v>0</v>
      </c>
      <c r="D87" s="16">
        <f>+'APPROVED SHUTDOWN'!G88</f>
        <v>0</v>
      </c>
      <c r="E87" s="42"/>
      <c r="F87" s="39"/>
      <c r="G87" s="39"/>
      <c r="H87" s="18"/>
      <c r="I87" s="19">
        <f t="shared" si="1"/>
        <v>0</v>
      </c>
      <c r="J87" s="20">
        <f>+'APPROVED SHUTDOWN'!H88</f>
        <v>0</v>
      </c>
      <c r="K87" s="37"/>
      <c r="M87" s="38"/>
      <c r="N87" s="59"/>
      <c r="O87" s="50"/>
      <c r="P87" s="50"/>
      <c r="Q87" s="61"/>
    </row>
    <row r="88" spans="1:17" ht="240" customHeight="1">
      <c r="A88" s="22">
        <f>+'APPROVED SHUTDOWN'!A89</f>
        <v>0</v>
      </c>
      <c r="B88" s="23">
        <f>'APPROVED SHUTDOWN'!E89</f>
        <v>0</v>
      </c>
      <c r="C88" s="15">
        <f>+'APPROVED SHUTDOWN'!F89</f>
        <v>0</v>
      </c>
      <c r="D88" s="16">
        <f>+'APPROVED SHUTDOWN'!G89</f>
        <v>0</v>
      </c>
      <c r="E88" s="42"/>
      <c r="F88" s="39"/>
      <c r="G88" s="39"/>
      <c r="H88" s="18"/>
      <c r="I88" s="19">
        <f t="shared" si="1"/>
        <v>0</v>
      </c>
      <c r="J88" s="20">
        <f>+'APPROVED SHUTDOWN'!H89</f>
        <v>0</v>
      </c>
      <c r="K88" s="37"/>
      <c r="M88" s="38"/>
      <c r="N88" s="59"/>
      <c r="O88" s="50"/>
      <c r="P88" s="50"/>
      <c r="Q88" s="61"/>
    </row>
    <row r="89" spans="1:17" ht="240" customHeight="1">
      <c r="A89" s="22">
        <f>+'APPROVED SHUTDOWN'!A90</f>
        <v>0</v>
      </c>
      <c r="B89" s="23">
        <f>'APPROVED SHUTDOWN'!E90</f>
        <v>0</v>
      </c>
      <c r="C89" s="15">
        <f>+'APPROVED SHUTDOWN'!F90</f>
        <v>0</v>
      </c>
      <c r="D89" s="16">
        <f>+'APPROVED SHUTDOWN'!G90</f>
        <v>0</v>
      </c>
      <c r="E89" s="42"/>
      <c r="F89" s="39"/>
      <c r="G89" s="39"/>
      <c r="H89" s="18"/>
      <c r="I89" s="19">
        <f t="shared" si="1"/>
        <v>0</v>
      </c>
      <c r="J89" s="20">
        <f>+'APPROVED SHUTDOWN'!H90</f>
        <v>0</v>
      </c>
      <c r="K89" s="37"/>
      <c r="M89" s="38"/>
      <c r="N89" s="59"/>
      <c r="O89" s="50"/>
      <c r="P89" s="50"/>
      <c r="Q89" s="61"/>
    </row>
    <row r="90" spans="1:17" ht="240" customHeight="1">
      <c r="A90" s="22">
        <f>+'APPROVED SHUTDOWN'!A91</f>
        <v>0</v>
      </c>
      <c r="B90" s="23">
        <f>'APPROVED SHUTDOWN'!E91</f>
        <v>0</v>
      </c>
      <c r="C90" s="15">
        <f>+'APPROVED SHUTDOWN'!F91</f>
        <v>0</v>
      </c>
      <c r="D90" s="16">
        <f>+'APPROVED SHUTDOWN'!G91</f>
        <v>0</v>
      </c>
      <c r="E90" s="42"/>
      <c r="F90" s="39"/>
      <c r="G90" s="39"/>
      <c r="H90" s="18"/>
      <c r="I90" s="19">
        <f t="shared" si="1"/>
        <v>0</v>
      </c>
      <c r="J90" s="20">
        <f>+'APPROVED SHUTDOWN'!H91</f>
        <v>0</v>
      </c>
      <c r="K90" s="37"/>
      <c r="M90" s="38"/>
      <c r="N90" s="59"/>
      <c r="O90" s="50"/>
      <c r="P90" s="50"/>
      <c r="Q90" s="61"/>
    </row>
    <row r="91" spans="1:17" ht="240" customHeight="1">
      <c r="A91" s="22">
        <f>+'APPROVED SHUTDOWN'!A92</f>
        <v>0</v>
      </c>
      <c r="B91" s="23">
        <f>'APPROVED SHUTDOWN'!E92</f>
        <v>0</v>
      </c>
      <c r="C91" s="15">
        <f>+'APPROVED SHUTDOWN'!F92</f>
        <v>0</v>
      </c>
      <c r="D91" s="16">
        <f>+'APPROVED SHUTDOWN'!G92</f>
        <v>0</v>
      </c>
      <c r="E91" s="42"/>
      <c r="F91" s="39"/>
      <c r="G91" s="39"/>
      <c r="H91" s="18"/>
      <c r="I91" s="19">
        <f t="shared" si="1"/>
        <v>0</v>
      </c>
      <c r="J91" s="20">
        <f>+'APPROVED SHUTDOWN'!H92</f>
        <v>0</v>
      </c>
      <c r="K91" s="37"/>
      <c r="M91" s="38"/>
      <c r="N91" s="59"/>
      <c r="O91" s="50"/>
      <c r="P91" s="50"/>
      <c r="Q91" s="61"/>
    </row>
    <row r="92" spans="1:17" ht="240" customHeight="1">
      <c r="A92" s="22">
        <f>+'APPROVED SHUTDOWN'!A93</f>
        <v>0</v>
      </c>
      <c r="B92" s="23">
        <f>'APPROVED SHUTDOWN'!E93</f>
        <v>0</v>
      </c>
      <c r="C92" s="15">
        <f>+'APPROVED SHUTDOWN'!F93</f>
        <v>0</v>
      </c>
      <c r="D92" s="16">
        <f>+'APPROVED SHUTDOWN'!G93</f>
        <v>0</v>
      </c>
      <c r="E92" s="42"/>
      <c r="F92" s="39"/>
      <c r="G92" s="39"/>
      <c r="H92" s="18"/>
      <c r="I92" s="19">
        <f t="shared" si="1"/>
        <v>0</v>
      </c>
      <c r="J92" s="20">
        <f>+'APPROVED SHUTDOWN'!H93</f>
        <v>0</v>
      </c>
      <c r="K92" s="37"/>
      <c r="M92" s="38"/>
      <c r="N92" s="59"/>
      <c r="O92" s="50"/>
      <c r="P92" s="50"/>
      <c r="Q92" s="61"/>
    </row>
    <row r="93" spans="1:17" ht="240" customHeight="1">
      <c r="A93" s="22">
        <f>+'APPROVED SHUTDOWN'!A94</f>
        <v>0</v>
      </c>
      <c r="B93" s="23">
        <f>'APPROVED SHUTDOWN'!E94</f>
        <v>0</v>
      </c>
      <c r="C93" s="15">
        <f>+'APPROVED SHUTDOWN'!F94</f>
        <v>0</v>
      </c>
      <c r="D93" s="16">
        <f>+'APPROVED SHUTDOWN'!G94</f>
        <v>0</v>
      </c>
      <c r="E93" s="42"/>
      <c r="F93" s="39"/>
      <c r="G93" s="39"/>
      <c r="H93" s="18"/>
      <c r="I93" s="19">
        <f t="shared" si="1"/>
        <v>0</v>
      </c>
      <c r="J93" s="20">
        <f>+'APPROVED SHUTDOWN'!H94</f>
        <v>0</v>
      </c>
      <c r="K93" s="37"/>
      <c r="M93" s="38"/>
      <c r="N93" s="59"/>
      <c r="O93" s="50"/>
      <c r="P93" s="50"/>
      <c r="Q93" s="61"/>
    </row>
    <row r="94" spans="1:17" ht="240" customHeight="1">
      <c r="A94" s="22">
        <f>+'APPROVED SHUTDOWN'!A95</f>
        <v>0</v>
      </c>
      <c r="B94" s="23">
        <f>'APPROVED SHUTDOWN'!E95</f>
        <v>0</v>
      </c>
      <c r="C94" s="15">
        <f>+'APPROVED SHUTDOWN'!F95</f>
        <v>0</v>
      </c>
      <c r="D94" s="16">
        <f>+'APPROVED SHUTDOWN'!G95</f>
        <v>0</v>
      </c>
      <c r="E94" s="42"/>
      <c r="F94" s="39"/>
      <c r="G94" s="39"/>
      <c r="H94" s="18"/>
      <c r="I94" s="19">
        <f t="shared" si="1"/>
        <v>0</v>
      </c>
      <c r="J94" s="20">
        <f>+'APPROVED SHUTDOWN'!H95</f>
        <v>0</v>
      </c>
      <c r="K94" s="37"/>
      <c r="M94" s="38"/>
      <c r="N94" s="60"/>
      <c r="O94" s="62"/>
      <c r="P94" s="62"/>
      <c r="Q94" s="61"/>
    </row>
    <row r="95" spans="1:17" ht="240" customHeight="1">
      <c r="A95" s="22">
        <f>+'APPROVED SHUTDOWN'!A96</f>
        <v>0</v>
      </c>
      <c r="B95" s="23">
        <f>'APPROVED SHUTDOWN'!E96</f>
        <v>0</v>
      </c>
      <c r="C95" s="15">
        <f>+'APPROVED SHUTDOWN'!F96</f>
        <v>0</v>
      </c>
      <c r="D95" s="16">
        <f>+'APPROVED SHUTDOWN'!G96</f>
        <v>0</v>
      </c>
      <c r="E95" s="42"/>
      <c r="F95" s="39"/>
      <c r="G95" s="39"/>
      <c r="H95" s="18"/>
      <c r="I95" s="19">
        <f t="shared" si="1"/>
        <v>0</v>
      </c>
      <c r="J95" s="20">
        <f>+'APPROVED SHUTDOWN'!H96</f>
        <v>0</v>
      </c>
      <c r="K95" s="37"/>
      <c r="M95" s="38"/>
      <c r="N95" s="26"/>
      <c r="O95" s="50"/>
      <c r="P95" s="50"/>
      <c r="Q95" s="61"/>
    </row>
    <row r="96" spans="1:17">
      <c r="B96" s="23">
        <f>'APPROVED SHUTDOWN'!E97</f>
        <v>0</v>
      </c>
      <c r="C96" s="15">
        <f>+'APPROVED SHUTDOWN'!F97</f>
        <v>0</v>
      </c>
      <c r="D96" s="16">
        <f>+'APPROVED SHUTDOWN'!G97</f>
        <v>0</v>
      </c>
      <c r="E96" s="42"/>
      <c r="F96" s="39"/>
      <c r="G96" s="39"/>
      <c r="H96" s="18"/>
      <c r="I96" s="19">
        <f t="shared" si="1"/>
        <v>0</v>
      </c>
      <c r="J96" s="20">
        <f>+'APPROVED SHUTDOWN'!H97</f>
        <v>0</v>
      </c>
      <c r="K96" s="37"/>
      <c r="M96" s="38"/>
      <c r="N96" s="21"/>
      <c r="O96" s="63"/>
      <c r="P96" s="63"/>
    </row>
    <row r="97" spans="2:16">
      <c r="B97" s="23">
        <f>'APPROVED SHUTDOWN'!E98</f>
        <v>0</v>
      </c>
      <c r="C97" s="15">
        <f>+'APPROVED SHUTDOWN'!F98</f>
        <v>0</v>
      </c>
      <c r="D97" s="16">
        <f>+'APPROVED SHUTDOWN'!G98</f>
        <v>0</v>
      </c>
      <c r="E97" s="42"/>
      <c r="F97" s="39"/>
      <c r="G97" s="39"/>
      <c r="H97" s="18"/>
      <c r="I97" s="19">
        <f t="shared" si="1"/>
        <v>0</v>
      </c>
      <c r="J97" s="20">
        <f>+'APPROVED SHUTDOWN'!H98</f>
        <v>0</v>
      </c>
      <c r="K97" s="37"/>
      <c r="M97" s="38"/>
      <c r="N97" s="21"/>
      <c r="O97" s="63"/>
      <c r="P97" s="63"/>
    </row>
    <row r="98" spans="2:16">
      <c r="B98" s="23">
        <f>'APPROVED SHUTDOWN'!E99</f>
        <v>0</v>
      </c>
      <c r="C98" s="15">
        <f>+'APPROVED SHUTDOWN'!F99</f>
        <v>0</v>
      </c>
      <c r="D98" s="16">
        <f>+'APPROVED SHUTDOWN'!G99</f>
        <v>0</v>
      </c>
      <c r="E98" s="42"/>
      <c r="F98" s="39"/>
      <c r="G98" s="39"/>
      <c r="H98" s="18"/>
      <c r="I98" s="19">
        <f t="shared" si="1"/>
        <v>0</v>
      </c>
      <c r="J98" s="20">
        <f>+'APPROVED SHUTDOWN'!H99</f>
        <v>0</v>
      </c>
      <c r="K98" s="37"/>
      <c r="M98" s="38"/>
      <c r="N98" s="21"/>
      <c r="O98" s="63"/>
      <c r="P98" s="63"/>
    </row>
    <row r="99" spans="2:16">
      <c r="B99" s="23">
        <f>'APPROVED SHUTDOWN'!E100</f>
        <v>0</v>
      </c>
      <c r="C99" s="15">
        <f>+'APPROVED SHUTDOWN'!F100</f>
        <v>0</v>
      </c>
      <c r="D99" s="16">
        <f>+'APPROVED SHUTDOWN'!G100</f>
        <v>0</v>
      </c>
      <c r="E99" s="42"/>
      <c r="F99" s="39"/>
      <c r="G99" s="39"/>
      <c r="H99" s="18"/>
      <c r="I99" s="19">
        <f t="shared" si="1"/>
        <v>0</v>
      </c>
      <c r="J99" s="20">
        <f>+'APPROVED SHUTDOWN'!H100</f>
        <v>0</v>
      </c>
      <c r="K99" s="37"/>
      <c r="M99" s="38"/>
      <c r="N99" s="21"/>
      <c r="O99" s="63"/>
      <c r="P99" s="63"/>
    </row>
    <row r="100" spans="2:16">
      <c r="B100" s="23">
        <f>'APPROVED SHUTDOWN'!E101</f>
        <v>0</v>
      </c>
      <c r="C100" s="15">
        <f>+'APPROVED SHUTDOWN'!F101</f>
        <v>0</v>
      </c>
      <c r="D100" s="16">
        <f>+'APPROVED SHUTDOWN'!G101</f>
        <v>0</v>
      </c>
      <c r="E100" s="42"/>
      <c r="F100" s="39"/>
      <c r="G100" s="39"/>
      <c r="H100" s="18"/>
      <c r="I100" s="19">
        <f t="shared" si="1"/>
        <v>0</v>
      </c>
      <c r="J100" s="20">
        <f>+'APPROVED SHUTDOWN'!H101</f>
        <v>0</v>
      </c>
      <c r="K100" s="37"/>
      <c r="M100" s="38"/>
      <c r="N100" s="21"/>
      <c r="O100" s="63"/>
      <c r="P100" s="63"/>
    </row>
    <row r="101" spans="2:16">
      <c r="B101" s="23">
        <f>'APPROVED SHUTDOWN'!E102</f>
        <v>0</v>
      </c>
      <c r="C101" s="15">
        <f>+'APPROVED SHUTDOWN'!F102</f>
        <v>0</v>
      </c>
      <c r="D101" s="16">
        <f>+'APPROVED SHUTDOWN'!G102</f>
        <v>0</v>
      </c>
      <c r="E101" s="42"/>
      <c r="F101" s="39"/>
      <c r="G101" s="39"/>
      <c r="H101" s="18"/>
      <c r="I101" s="19">
        <f t="shared" si="1"/>
        <v>0</v>
      </c>
      <c r="J101" s="20">
        <f>+'APPROVED SHUTDOWN'!H102</f>
        <v>0</v>
      </c>
      <c r="K101" s="37"/>
      <c r="M101" s="38"/>
      <c r="N101" s="21"/>
      <c r="O101" s="63"/>
      <c r="P101" s="63"/>
    </row>
    <row r="102" spans="2:16">
      <c r="B102" s="23">
        <f>'APPROVED SHUTDOWN'!E103</f>
        <v>0</v>
      </c>
      <c r="C102" s="15">
        <f>+'APPROVED SHUTDOWN'!F103</f>
        <v>0</v>
      </c>
      <c r="D102" s="16">
        <f>+'APPROVED SHUTDOWN'!G103</f>
        <v>0</v>
      </c>
      <c r="E102" s="42"/>
      <c r="F102" s="39"/>
      <c r="G102" s="39"/>
      <c r="H102" s="18"/>
      <c r="I102" s="19">
        <f t="shared" si="1"/>
        <v>0</v>
      </c>
      <c r="J102" s="20">
        <f>+'APPROVED SHUTDOWN'!H103</f>
        <v>0</v>
      </c>
      <c r="K102" s="37"/>
      <c r="M102" s="38"/>
      <c r="N102" s="21"/>
      <c r="O102" s="63"/>
      <c r="P102" s="63"/>
    </row>
    <row r="103" spans="2:16">
      <c r="B103" s="23">
        <f>'APPROVED SHUTDOWN'!E104</f>
        <v>0</v>
      </c>
      <c r="C103" s="15">
        <f>+'APPROVED SHUTDOWN'!F104</f>
        <v>0</v>
      </c>
      <c r="D103" s="16">
        <f>+'APPROVED SHUTDOWN'!G104</f>
        <v>0</v>
      </c>
      <c r="E103" s="42"/>
      <c r="F103" s="39"/>
      <c r="G103" s="39"/>
      <c r="H103" s="18"/>
      <c r="I103" s="19">
        <f t="shared" si="1"/>
        <v>0</v>
      </c>
      <c r="J103" s="20">
        <f>+'APPROVED SHUTDOWN'!H104</f>
        <v>0</v>
      </c>
      <c r="K103" s="37"/>
      <c r="M103" s="38"/>
      <c r="N103" s="21"/>
      <c r="O103" s="63"/>
      <c r="P103" s="63"/>
    </row>
    <row r="104" spans="2:16">
      <c r="B104" s="23">
        <f>'APPROVED SHUTDOWN'!E105</f>
        <v>0</v>
      </c>
      <c r="C104" s="15">
        <f>+'APPROVED SHUTDOWN'!F105</f>
        <v>0</v>
      </c>
      <c r="D104" s="16">
        <f>+'APPROVED SHUTDOWN'!G105</f>
        <v>0</v>
      </c>
      <c r="E104" s="42"/>
      <c r="F104" s="39"/>
      <c r="G104" s="39"/>
      <c r="H104" s="18"/>
      <c r="I104" s="19">
        <f t="shared" si="1"/>
        <v>0</v>
      </c>
      <c r="J104" s="20">
        <f>+'APPROVED SHUTDOWN'!H105</f>
        <v>0</v>
      </c>
      <c r="K104" s="37"/>
      <c r="M104" s="38"/>
      <c r="N104" s="21"/>
      <c r="O104" s="63"/>
      <c r="P104" s="63"/>
    </row>
    <row r="105" spans="2:16">
      <c r="B105" s="23">
        <f>'APPROVED SHUTDOWN'!E106</f>
        <v>0</v>
      </c>
      <c r="C105" s="15">
        <f>+'APPROVED SHUTDOWN'!F106</f>
        <v>0</v>
      </c>
      <c r="D105" s="16">
        <f>+'APPROVED SHUTDOWN'!G106</f>
        <v>0</v>
      </c>
      <c r="E105" s="42"/>
      <c r="F105" s="39"/>
      <c r="G105" s="39"/>
      <c r="H105" s="18"/>
      <c r="I105" s="19">
        <f t="shared" si="1"/>
        <v>0</v>
      </c>
      <c r="J105" s="20">
        <f>+'APPROVED SHUTDOWN'!H106</f>
        <v>0</v>
      </c>
      <c r="K105" s="37"/>
      <c r="M105" s="38"/>
      <c r="N105" s="21"/>
      <c r="O105" s="63"/>
      <c r="P105" s="63"/>
    </row>
    <row r="106" spans="2:16">
      <c r="B106" s="23">
        <f>'APPROVED SHUTDOWN'!E107</f>
        <v>0</v>
      </c>
      <c r="C106" s="15">
        <f>+'APPROVED SHUTDOWN'!F107</f>
        <v>0</v>
      </c>
      <c r="D106" s="16">
        <f>+'APPROVED SHUTDOWN'!G107</f>
        <v>0</v>
      </c>
      <c r="E106" s="42"/>
      <c r="F106" s="39"/>
      <c r="G106" s="39"/>
      <c r="H106" s="18"/>
      <c r="I106" s="19">
        <f t="shared" ref="I106:I135" si="2">A106</f>
        <v>0</v>
      </c>
      <c r="J106" s="20">
        <f>+'APPROVED SHUTDOWN'!H107</f>
        <v>0</v>
      </c>
      <c r="K106" s="37"/>
      <c r="M106" s="38"/>
      <c r="N106" s="21"/>
      <c r="O106" s="63"/>
      <c r="P106" s="63"/>
    </row>
    <row r="107" spans="2:16">
      <c r="B107" s="23">
        <f>'APPROVED SHUTDOWN'!E108</f>
        <v>0</v>
      </c>
      <c r="C107" s="15">
        <f>+'APPROVED SHUTDOWN'!F108</f>
        <v>0</v>
      </c>
      <c r="D107" s="16">
        <f>+'APPROVED SHUTDOWN'!G108</f>
        <v>0</v>
      </c>
      <c r="E107" s="42"/>
      <c r="F107" s="39"/>
      <c r="G107" s="39"/>
      <c r="H107" s="18"/>
      <c r="I107" s="19">
        <f t="shared" si="2"/>
        <v>0</v>
      </c>
      <c r="J107" s="20">
        <f>+'APPROVED SHUTDOWN'!H108</f>
        <v>0</v>
      </c>
      <c r="K107" s="37"/>
      <c r="M107" s="38"/>
      <c r="N107" s="21"/>
      <c r="O107" s="63"/>
      <c r="P107" s="63"/>
    </row>
    <row r="108" spans="2:16">
      <c r="B108" s="23">
        <f>'APPROVED SHUTDOWN'!E109</f>
        <v>0</v>
      </c>
      <c r="C108" s="15">
        <f>+'APPROVED SHUTDOWN'!F109</f>
        <v>0</v>
      </c>
      <c r="D108" s="16">
        <f>+'APPROVED SHUTDOWN'!G109</f>
        <v>0</v>
      </c>
      <c r="E108" s="42"/>
      <c r="F108" s="39"/>
      <c r="G108" s="39"/>
      <c r="H108" s="18"/>
      <c r="I108" s="19">
        <f t="shared" si="2"/>
        <v>0</v>
      </c>
      <c r="J108" s="20">
        <f>+'APPROVED SHUTDOWN'!H109</f>
        <v>0</v>
      </c>
      <c r="K108" s="37"/>
      <c r="M108" s="38"/>
      <c r="N108" s="21"/>
      <c r="O108" s="63"/>
      <c r="P108" s="63"/>
    </row>
    <row r="109" spans="2:16">
      <c r="B109" s="23">
        <f>'APPROVED SHUTDOWN'!E110</f>
        <v>0</v>
      </c>
      <c r="C109" s="15">
        <f>+'APPROVED SHUTDOWN'!F110</f>
        <v>0</v>
      </c>
      <c r="D109" s="16">
        <f>+'APPROVED SHUTDOWN'!G110</f>
        <v>0</v>
      </c>
      <c r="E109" s="42"/>
      <c r="F109" s="39"/>
      <c r="G109" s="39"/>
      <c r="H109" s="18"/>
      <c r="I109" s="19">
        <f t="shared" si="2"/>
        <v>0</v>
      </c>
      <c r="J109" s="20">
        <f>+'APPROVED SHUTDOWN'!H110</f>
        <v>0</v>
      </c>
      <c r="K109" s="37"/>
      <c r="M109" s="38"/>
      <c r="N109" s="21"/>
      <c r="O109" s="63"/>
      <c r="P109" s="63"/>
    </row>
    <row r="110" spans="2:16">
      <c r="B110" s="23">
        <f>'APPROVED SHUTDOWN'!E111</f>
        <v>0</v>
      </c>
      <c r="C110" s="15">
        <f>+'APPROVED SHUTDOWN'!F111</f>
        <v>0</v>
      </c>
      <c r="D110" s="16">
        <f>+'APPROVED SHUTDOWN'!G111</f>
        <v>0</v>
      </c>
      <c r="E110" s="42"/>
      <c r="F110" s="39"/>
      <c r="G110" s="39"/>
      <c r="H110" s="18"/>
      <c r="I110" s="19">
        <f t="shared" si="2"/>
        <v>0</v>
      </c>
      <c r="J110" s="20">
        <f>+'APPROVED SHUTDOWN'!H111</f>
        <v>0</v>
      </c>
      <c r="K110" s="37"/>
      <c r="M110" s="38"/>
      <c r="N110" s="21"/>
      <c r="O110" s="63"/>
      <c r="P110" s="63"/>
    </row>
    <row r="111" spans="2:16">
      <c r="B111" s="23">
        <f>'APPROVED SHUTDOWN'!E112</f>
        <v>0</v>
      </c>
      <c r="C111" s="15">
        <f>+'APPROVED SHUTDOWN'!F112</f>
        <v>0</v>
      </c>
      <c r="D111" s="16">
        <f>+'APPROVED SHUTDOWN'!G112</f>
        <v>0</v>
      </c>
      <c r="E111" s="42"/>
      <c r="F111" s="39"/>
      <c r="G111" s="39"/>
      <c r="H111" s="18"/>
      <c r="I111" s="19">
        <f t="shared" si="2"/>
        <v>0</v>
      </c>
      <c r="J111" s="20">
        <f>+'APPROVED SHUTDOWN'!H112</f>
        <v>0</v>
      </c>
      <c r="K111" s="37"/>
      <c r="M111" s="38"/>
      <c r="N111" s="21"/>
      <c r="O111" s="63"/>
      <c r="P111" s="63"/>
    </row>
    <row r="112" spans="2:16">
      <c r="B112" s="23">
        <f>'APPROVED SHUTDOWN'!E113</f>
        <v>0</v>
      </c>
      <c r="C112" s="15">
        <f>+'APPROVED SHUTDOWN'!F113</f>
        <v>0</v>
      </c>
      <c r="D112" s="16">
        <f>+'APPROVED SHUTDOWN'!G113</f>
        <v>0</v>
      </c>
      <c r="E112" s="42"/>
      <c r="F112" s="39"/>
      <c r="G112" s="39"/>
      <c r="H112" s="18"/>
      <c r="I112" s="19">
        <f t="shared" si="2"/>
        <v>0</v>
      </c>
      <c r="J112" s="20">
        <f>+'APPROVED SHUTDOWN'!H113</f>
        <v>0</v>
      </c>
      <c r="K112" s="37"/>
      <c r="M112" s="38"/>
      <c r="N112" s="21"/>
      <c r="O112" s="63"/>
      <c r="P112" s="63"/>
    </row>
    <row r="113" spans="2:16">
      <c r="B113" s="23">
        <f>'APPROVED SHUTDOWN'!E114</f>
        <v>0</v>
      </c>
      <c r="C113" s="15">
        <f>+'APPROVED SHUTDOWN'!F114</f>
        <v>0</v>
      </c>
      <c r="D113" s="16">
        <f>+'APPROVED SHUTDOWN'!G114</f>
        <v>0</v>
      </c>
      <c r="E113" s="42"/>
      <c r="F113" s="39"/>
      <c r="G113" s="39"/>
      <c r="H113" s="18"/>
      <c r="I113" s="19">
        <f t="shared" si="2"/>
        <v>0</v>
      </c>
      <c r="J113" s="20">
        <f>+'APPROVED SHUTDOWN'!H114</f>
        <v>0</v>
      </c>
      <c r="K113" s="37"/>
      <c r="M113" s="38"/>
      <c r="N113" s="21"/>
      <c r="O113" s="63"/>
      <c r="P113" s="63"/>
    </row>
    <row r="114" spans="2:16">
      <c r="B114" s="23">
        <f>'APPROVED SHUTDOWN'!E115</f>
        <v>0</v>
      </c>
      <c r="C114" s="15">
        <f>+'APPROVED SHUTDOWN'!F115</f>
        <v>0</v>
      </c>
      <c r="D114" s="16">
        <f>+'APPROVED SHUTDOWN'!G115</f>
        <v>0</v>
      </c>
      <c r="E114" s="42"/>
      <c r="F114" s="39"/>
      <c r="G114" s="39"/>
      <c r="H114" s="18"/>
      <c r="I114" s="19">
        <f t="shared" si="2"/>
        <v>0</v>
      </c>
      <c r="J114" s="20">
        <f>+'APPROVED SHUTDOWN'!H115</f>
        <v>0</v>
      </c>
      <c r="K114" s="37"/>
      <c r="M114" s="38"/>
      <c r="N114" s="21"/>
      <c r="O114" s="63"/>
      <c r="P114" s="63"/>
    </row>
    <row r="115" spans="2:16">
      <c r="B115" s="23">
        <f>'APPROVED SHUTDOWN'!E116</f>
        <v>0</v>
      </c>
      <c r="C115" s="15">
        <f>+'APPROVED SHUTDOWN'!F116</f>
        <v>0</v>
      </c>
      <c r="D115" s="16">
        <f>+'APPROVED SHUTDOWN'!G116</f>
        <v>0</v>
      </c>
      <c r="E115" s="42"/>
      <c r="F115" s="39"/>
      <c r="G115" s="39"/>
      <c r="H115" s="18"/>
      <c r="I115" s="19">
        <f t="shared" si="2"/>
        <v>0</v>
      </c>
      <c r="J115" s="20">
        <f>+'APPROVED SHUTDOWN'!H116</f>
        <v>0</v>
      </c>
      <c r="K115" s="37"/>
      <c r="M115" s="38"/>
      <c r="N115" s="21"/>
      <c r="O115" s="63"/>
      <c r="P115" s="63"/>
    </row>
    <row r="116" spans="2:16">
      <c r="B116" s="23">
        <f>'APPROVED SHUTDOWN'!E117</f>
        <v>0</v>
      </c>
      <c r="C116" s="15">
        <f>+'APPROVED SHUTDOWN'!F117</f>
        <v>0</v>
      </c>
      <c r="D116" s="16">
        <f>+'APPROVED SHUTDOWN'!G117</f>
        <v>0</v>
      </c>
      <c r="E116" s="42"/>
      <c r="F116" s="39"/>
      <c r="G116" s="39"/>
      <c r="H116" s="18"/>
      <c r="I116" s="19">
        <f t="shared" si="2"/>
        <v>0</v>
      </c>
      <c r="J116" s="20">
        <f>+'APPROVED SHUTDOWN'!H117</f>
        <v>0</v>
      </c>
      <c r="K116" s="37"/>
      <c r="M116" s="38"/>
      <c r="N116" s="21"/>
      <c r="O116" s="63"/>
      <c r="P116" s="63"/>
    </row>
    <row r="117" spans="2:16">
      <c r="B117" s="23">
        <f>'APPROVED SHUTDOWN'!E118</f>
        <v>0</v>
      </c>
      <c r="C117" s="15">
        <f>+'APPROVED SHUTDOWN'!F118</f>
        <v>0</v>
      </c>
      <c r="D117" s="16">
        <f>+'APPROVED SHUTDOWN'!G118</f>
        <v>0</v>
      </c>
      <c r="E117" s="42"/>
      <c r="F117" s="39"/>
      <c r="G117" s="39"/>
      <c r="H117" s="18"/>
      <c r="I117" s="19">
        <f t="shared" si="2"/>
        <v>0</v>
      </c>
      <c r="J117" s="20">
        <f>+'APPROVED SHUTDOWN'!H118</f>
        <v>0</v>
      </c>
      <c r="K117" s="37"/>
      <c r="M117" s="38"/>
      <c r="N117" s="21"/>
      <c r="O117" s="63"/>
      <c r="P117" s="63"/>
    </row>
    <row r="118" spans="2:16">
      <c r="B118" s="23">
        <f>'APPROVED SHUTDOWN'!E119</f>
        <v>0</v>
      </c>
      <c r="C118" s="15">
        <f>+'APPROVED SHUTDOWN'!F119</f>
        <v>0</v>
      </c>
      <c r="D118" s="16">
        <f>+'APPROVED SHUTDOWN'!G119</f>
        <v>0</v>
      </c>
      <c r="E118" s="42"/>
      <c r="F118" s="39"/>
      <c r="G118" s="39"/>
      <c r="H118" s="18"/>
      <c r="I118" s="19">
        <f t="shared" si="2"/>
        <v>0</v>
      </c>
      <c r="J118" s="20">
        <f>+'APPROVED SHUTDOWN'!H119</f>
        <v>0</v>
      </c>
      <c r="K118" s="37"/>
      <c r="M118" s="38"/>
      <c r="N118" s="21"/>
      <c r="O118" s="63"/>
      <c r="P118" s="63"/>
    </row>
    <row r="119" spans="2:16">
      <c r="B119" s="23">
        <f>'APPROVED SHUTDOWN'!E120</f>
        <v>0</v>
      </c>
      <c r="C119" s="15">
        <f>+'APPROVED SHUTDOWN'!F120</f>
        <v>0</v>
      </c>
      <c r="D119" s="16">
        <f>+'APPROVED SHUTDOWN'!G120</f>
        <v>0</v>
      </c>
      <c r="E119" s="42"/>
      <c r="F119" s="39"/>
      <c r="G119" s="39"/>
      <c r="H119" s="18"/>
      <c r="I119" s="19">
        <f t="shared" si="2"/>
        <v>0</v>
      </c>
      <c r="J119" s="20">
        <f>+'APPROVED SHUTDOWN'!H120</f>
        <v>0</v>
      </c>
      <c r="K119" s="37"/>
      <c r="M119" s="38"/>
      <c r="N119" s="21"/>
      <c r="O119" s="63"/>
      <c r="P119" s="63"/>
    </row>
    <row r="120" spans="2:16">
      <c r="B120" s="23">
        <f>'APPROVED SHUTDOWN'!E121</f>
        <v>0</v>
      </c>
      <c r="C120" s="15">
        <f>+'APPROVED SHUTDOWN'!F121</f>
        <v>0</v>
      </c>
      <c r="D120" s="16">
        <f>+'APPROVED SHUTDOWN'!G121</f>
        <v>0</v>
      </c>
      <c r="E120" s="42"/>
      <c r="F120" s="39"/>
      <c r="G120" s="39"/>
      <c r="H120" s="18"/>
      <c r="I120" s="19">
        <f t="shared" si="2"/>
        <v>0</v>
      </c>
      <c r="J120" s="20">
        <f>+'APPROVED SHUTDOWN'!H121</f>
        <v>0</v>
      </c>
      <c r="K120" s="37"/>
      <c r="M120" s="38"/>
      <c r="N120" s="21"/>
      <c r="O120" s="63"/>
      <c r="P120" s="63"/>
    </row>
    <row r="121" spans="2:16">
      <c r="B121" s="23">
        <f>'APPROVED SHUTDOWN'!E122</f>
        <v>0</v>
      </c>
      <c r="C121" s="15">
        <f>+'APPROVED SHUTDOWN'!F122</f>
        <v>0</v>
      </c>
      <c r="D121" s="16">
        <f>+'APPROVED SHUTDOWN'!G122</f>
        <v>0</v>
      </c>
      <c r="E121" s="42"/>
      <c r="F121" s="39"/>
      <c r="G121" s="39"/>
      <c r="H121" s="18"/>
      <c r="I121" s="19">
        <f t="shared" si="2"/>
        <v>0</v>
      </c>
      <c r="J121" s="20">
        <f>+'APPROVED SHUTDOWN'!H122</f>
        <v>0</v>
      </c>
      <c r="K121" s="37"/>
      <c r="M121" s="38"/>
      <c r="N121" s="21"/>
      <c r="O121" s="63"/>
      <c r="P121" s="63"/>
    </row>
    <row r="122" spans="2:16">
      <c r="B122" s="23">
        <f>'APPROVED SHUTDOWN'!E123</f>
        <v>0</v>
      </c>
      <c r="C122" s="15">
        <f>+'APPROVED SHUTDOWN'!F123</f>
        <v>0</v>
      </c>
      <c r="D122" s="16">
        <f>+'APPROVED SHUTDOWN'!G123</f>
        <v>0</v>
      </c>
      <c r="E122" s="42"/>
      <c r="F122" s="39"/>
      <c r="G122" s="39"/>
      <c r="H122" s="18"/>
      <c r="I122" s="19">
        <f t="shared" si="2"/>
        <v>0</v>
      </c>
      <c r="J122" s="20">
        <f>+'APPROVED SHUTDOWN'!H123</f>
        <v>0</v>
      </c>
      <c r="K122" s="37"/>
      <c r="M122" s="38"/>
      <c r="N122" s="21"/>
      <c r="O122" s="63"/>
      <c r="P122" s="63"/>
    </row>
    <row r="123" spans="2:16">
      <c r="B123" s="23">
        <f>'APPROVED SHUTDOWN'!E124</f>
        <v>0</v>
      </c>
      <c r="C123" s="15">
        <f>+'APPROVED SHUTDOWN'!F124</f>
        <v>0</v>
      </c>
      <c r="D123" s="16">
        <f>+'APPROVED SHUTDOWN'!G124</f>
        <v>0</v>
      </c>
      <c r="E123" s="42"/>
      <c r="F123" s="39"/>
      <c r="G123" s="39"/>
      <c r="H123" s="18"/>
      <c r="I123" s="19">
        <f t="shared" si="2"/>
        <v>0</v>
      </c>
      <c r="J123" s="20">
        <f>+'APPROVED SHUTDOWN'!H124</f>
        <v>0</v>
      </c>
      <c r="K123" s="37"/>
      <c r="M123" s="38"/>
      <c r="N123" s="21"/>
      <c r="O123" s="63"/>
      <c r="P123" s="63"/>
    </row>
    <row r="124" spans="2:16">
      <c r="B124" s="23">
        <f>'APPROVED SHUTDOWN'!E125</f>
        <v>0</v>
      </c>
      <c r="C124" s="15">
        <f>+'APPROVED SHUTDOWN'!F125</f>
        <v>0</v>
      </c>
      <c r="D124" s="16">
        <f>+'APPROVED SHUTDOWN'!G125</f>
        <v>0</v>
      </c>
      <c r="E124" s="42"/>
      <c r="F124" s="39"/>
      <c r="G124" s="39"/>
      <c r="H124" s="18"/>
      <c r="I124" s="19">
        <f t="shared" si="2"/>
        <v>0</v>
      </c>
      <c r="J124" s="20">
        <f>+'APPROVED SHUTDOWN'!H125</f>
        <v>0</v>
      </c>
      <c r="K124" s="37"/>
      <c r="M124" s="38"/>
      <c r="N124" s="21"/>
      <c r="O124" s="63"/>
      <c r="P124" s="63"/>
    </row>
    <row r="125" spans="2:16">
      <c r="B125" s="23">
        <f>'APPROVED SHUTDOWN'!E126</f>
        <v>0</v>
      </c>
      <c r="C125" s="15">
        <f>+'APPROVED SHUTDOWN'!F126</f>
        <v>0</v>
      </c>
      <c r="D125" s="16">
        <f>+'APPROVED SHUTDOWN'!G126</f>
        <v>0</v>
      </c>
      <c r="E125" s="42"/>
      <c r="F125" s="39"/>
      <c r="G125" s="39"/>
      <c r="H125" s="18"/>
      <c r="I125" s="19">
        <f t="shared" si="2"/>
        <v>0</v>
      </c>
      <c r="J125" s="20">
        <f>+'APPROVED SHUTDOWN'!H126</f>
        <v>0</v>
      </c>
      <c r="K125" s="37"/>
      <c r="M125" s="38"/>
      <c r="N125" s="21"/>
      <c r="O125" s="63"/>
      <c r="P125" s="63"/>
    </row>
    <row r="126" spans="2:16">
      <c r="B126" s="23">
        <f>'APPROVED SHUTDOWN'!E127</f>
        <v>0</v>
      </c>
      <c r="C126" s="15">
        <f>+'APPROVED SHUTDOWN'!F127</f>
        <v>0</v>
      </c>
      <c r="D126" s="16">
        <f>+'APPROVED SHUTDOWN'!G127</f>
        <v>0</v>
      </c>
      <c r="E126" s="42"/>
      <c r="F126" s="39"/>
      <c r="G126" s="39"/>
      <c r="H126" s="18"/>
      <c r="I126" s="19">
        <f t="shared" si="2"/>
        <v>0</v>
      </c>
      <c r="J126" s="20">
        <f>+'APPROVED SHUTDOWN'!H127</f>
        <v>0</v>
      </c>
      <c r="K126" s="37"/>
      <c r="M126" s="38"/>
      <c r="N126" s="21"/>
      <c r="O126" s="63"/>
      <c r="P126" s="63"/>
    </row>
    <row r="127" spans="2:16">
      <c r="B127" s="23">
        <f>'APPROVED SHUTDOWN'!E128</f>
        <v>0</v>
      </c>
      <c r="C127" s="15">
        <f>+'APPROVED SHUTDOWN'!F128</f>
        <v>0</v>
      </c>
      <c r="D127" s="16">
        <f>+'APPROVED SHUTDOWN'!G128</f>
        <v>0</v>
      </c>
      <c r="E127" s="42"/>
      <c r="F127" s="39"/>
      <c r="G127" s="39"/>
      <c r="H127" s="18"/>
      <c r="I127" s="19">
        <f t="shared" si="2"/>
        <v>0</v>
      </c>
      <c r="J127" s="20">
        <f>+'APPROVED SHUTDOWN'!H128</f>
        <v>0</v>
      </c>
      <c r="K127" s="37"/>
      <c r="M127" s="38"/>
      <c r="N127" s="21"/>
      <c r="O127" s="63"/>
      <c r="P127" s="63"/>
    </row>
    <row r="128" spans="2:16">
      <c r="B128" s="23">
        <f>'APPROVED SHUTDOWN'!E129</f>
        <v>0</v>
      </c>
      <c r="C128" s="15">
        <f>+'APPROVED SHUTDOWN'!F129</f>
        <v>0</v>
      </c>
      <c r="D128" s="16">
        <f>+'APPROVED SHUTDOWN'!G129</f>
        <v>0</v>
      </c>
      <c r="E128" s="42"/>
      <c r="F128" s="39"/>
      <c r="G128" s="39"/>
      <c r="H128" s="18"/>
      <c r="I128" s="19">
        <f t="shared" si="2"/>
        <v>0</v>
      </c>
      <c r="J128" s="20">
        <f>+'APPROVED SHUTDOWN'!H129</f>
        <v>0</v>
      </c>
      <c r="K128" s="37"/>
      <c r="M128" s="38"/>
      <c r="N128" s="21"/>
      <c r="O128" s="63"/>
      <c r="P128" s="63"/>
    </row>
    <row r="129" spans="2:16">
      <c r="B129" s="23">
        <f>'APPROVED SHUTDOWN'!E130</f>
        <v>0</v>
      </c>
      <c r="C129" s="15">
        <f>+'APPROVED SHUTDOWN'!F130</f>
        <v>0</v>
      </c>
      <c r="D129" s="16">
        <f>+'APPROVED SHUTDOWN'!G130</f>
        <v>0</v>
      </c>
      <c r="E129" s="42"/>
      <c r="F129" s="39"/>
      <c r="G129" s="39"/>
      <c r="H129" s="18"/>
      <c r="I129" s="19">
        <f t="shared" si="2"/>
        <v>0</v>
      </c>
      <c r="J129" s="20">
        <f>+'APPROVED SHUTDOWN'!H130</f>
        <v>0</v>
      </c>
      <c r="K129" s="37"/>
      <c r="M129" s="38"/>
      <c r="N129" s="21"/>
      <c r="O129" s="63"/>
      <c r="P129" s="63"/>
    </row>
    <row r="130" spans="2:16">
      <c r="B130" s="23">
        <f>'APPROVED SHUTDOWN'!E131</f>
        <v>0</v>
      </c>
      <c r="C130" s="15">
        <f>+'APPROVED SHUTDOWN'!F131</f>
        <v>0</v>
      </c>
      <c r="D130" s="16">
        <f>+'APPROVED SHUTDOWN'!G131</f>
        <v>0</v>
      </c>
      <c r="E130" s="42"/>
      <c r="F130" s="39"/>
      <c r="G130" s="39"/>
      <c r="H130" s="18"/>
      <c r="I130" s="19">
        <f t="shared" si="2"/>
        <v>0</v>
      </c>
      <c r="J130" s="20">
        <f>+'APPROVED SHUTDOWN'!H131</f>
        <v>0</v>
      </c>
      <c r="K130" s="37"/>
      <c r="M130" s="38"/>
      <c r="N130" s="21"/>
      <c r="O130" s="63"/>
      <c r="P130" s="63"/>
    </row>
    <row r="131" spans="2:16">
      <c r="B131" s="23">
        <f>'APPROVED SHUTDOWN'!E132</f>
        <v>0</v>
      </c>
      <c r="C131" s="15">
        <f>+'APPROVED SHUTDOWN'!F132</f>
        <v>0</v>
      </c>
      <c r="D131" s="16">
        <f>+'APPROVED SHUTDOWN'!G132</f>
        <v>0</v>
      </c>
      <c r="E131" s="42"/>
      <c r="F131" s="39"/>
      <c r="G131" s="39"/>
      <c r="H131" s="18"/>
      <c r="I131" s="19">
        <f t="shared" si="2"/>
        <v>0</v>
      </c>
      <c r="J131" s="20">
        <f>+'APPROVED SHUTDOWN'!H132</f>
        <v>0</v>
      </c>
      <c r="K131" s="37"/>
      <c r="M131" s="38"/>
      <c r="N131" s="21"/>
      <c r="O131" s="63"/>
      <c r="P131" s="63"/>
    </row>
    <row r="132" spans="2:16">
      <c r="B132" s="23">
        <f>'APPROVED SHUTDOWN'!E133</f>
        <v>0</v>
      </c>
      <c r="C132" s="15">
        <f>+'APPROVED SHUTDOWN'!F133</f>
        <v>0</v>
      </c>
      <c r="D132" s="16">
        <f>+'APPROVED SHUTDOWN'!G133</f>
        <v>0</v>
      </c>
      <c r="E132" s="42"/>
      <c r="F132" s="39"/>
      <c r="G132" s="39"/>
      <c r="H132" s="18"/>
      <c r="I132" s="19">
        <f t="shared" si="2"/>
        <v>0</v>
      </c>
      <c r="J132" s="20">
        <f>+'APPROVED SHUTDOWN'!H133</f>
        <v>0</v>
      </c>
      <c r="K132" s="37"/>
      <c r="M132" s="38"/>
      <c r="N132" s="21"/>
      <c r="O132" s="63"/>
      <c r="P132" s="63"/>
    </row>
    <row r="133" spans="2:16">
      <c r="B133" s="23">
        <f>'APPROVED SHUTDOWN'!E134</f>
        <v>0</v>
      </c>
      <c r="C133" s="15">
        <f>+'APPROVED SHUTDOWN'!F134</f>
        <v>0</v>
      </c>
      <c r="D133" s="16">
        <f>+'APPROVED SHUTDOWN'!G134</f>
        <v>0</v>
      </c>
      <c r="E133" s="42"/>
      <c r="F133" s="39"/>
      <c r="G133" s="39"/>
      <c r="H133" s="18"/>
      <c r="I133" s="19">
        <f t="shared" si="2"/>
        <v>0</v>
      </c>
      <c r="J133" s="20">
        <f>+'APPROVED SHUTDOWN'!H134</f>
        <v>0</v>
      </c>
      <c r="K133" s="37"/>
      <c r="M133" s="38"/>
      <c r="N133" s="21"/>
      <c r="O133" s="63"/>
      <c r="P133" s="63"/>
    </row>
    <row r="134" spans="2:16">
      <c r="B134" s="23">
        <f>'APPROVED SHUTDOWN'!E135</f>
        <v>0</v>
      </c>
      <c r="C134" s="15">
        <f>+'APPROVED SHUTDOWN'!F135</f>
        <v>0</v>
      </c>
      <c r="D134" s="16">
        <f>+'APPROVED SHUTDOWN'!G135</f>
        <v>0</v>
      </c>
      <c r="E134" s="42"/>
      <c r="F134" s="39"/>
      <c r="G134" s="39"/>
      <c r="H134" s="18"/>
      <c r="I134" s="19">
        <f t="shared" si="2"/>
        <v>0</v>
      </c>
      <c r="J134" s="20">
        <f>+'APPROVED SHUTDOWN'!H135</f>
        <v>0</v>
      </c>
      <c r="K134" s="37"/>
      <c r="M134" s="38"/>
      <c r="N134" s="21"/>
      <c r="O134" s="63"/>
      <c r="P134" s="63"/>
    </row>
    <row r="135" spans="2:16">
      <c r="B135" s="23">
        <f>'APPROVED SHUTDOWN'!E136</f>
        <v>0</v>
      </c>
      <c r="C135" s="15">
        <f>+'APPROVED SHUTDOWN'!F136</f>
        <v>0</v>
      </c>
      <c r="D135" s="16">
        <f>+'APPROVED SHUTDOWN'!G136</f>
        <v>0</v>
      </c>
      <c r="E135" s="42"/>
      <c r="F135" s="39"/>
      <c r="G135" s="39"/>
      <c r="H135" s="18"/>
      <c r="I135" s="19">
        <f t="shared" si="2"/>
        <v>0</v>
      </c>
      <c r="J135" s="20">
        <f>+'APPROVED SHUTDOWN'!H136</f>
        <v>0</v>
      </c>
      <c r="K135" s="37"/>
      <c r="M135" s="38"/>
      <c r="N135" s="21"/>
      <c r="O135" s="63"/>
      <c r="P135" s="63"/>
    </row>
    <row r="136" spans="2:16">
      <c r="B136" s="14"/>
      <c r="C136" s="52"/>
      <c r="D136" s="53"/>
      <c r="E136" s="43"/>
      <c r="F136" s="54"/>
      <c r="G136" s="41"/>
      <c r="H136" s="41"/>
      <c r="I136" s="55"/>
      <c r="J136" s="56"/>
      <c r="K136" s="56"/>
      <c r="L136" s="57"/>
      <c r="M136" s="58"/>
      <c r="N136" s="21"/>
      <c r="O136" s="63"/>
      <c r="P136" s="63"/>
    </row>
    <row r="137" spans="2:16">
      <c r="B137" s="14"/>
      <c r="C137" s="52"/>
      <c r="D137" s="53"/>
      <c r="E137" s="43"/>
      <c r="F137" s="54"/>
      <c r="G137" s="41"/>
      <c r="H137" s="41"/>
      <c r="I137" s="55"/>
      <c r="J137" s="56"/>
      <c r="K137" s="56"/>
      <c r="L137" s="57"/>
      <c r="M137" s="58"/>
      <c r="N137" s="21"/>
      <c r="O137" s="63"/>
      <c r="P137" s="63"/>
    </row>
    <row r="138" spans="2:16">
      <c r="B138" s="14"/>
      <c r="C138" s="52"/>
      <c r="D138" s="53"/>
      <c r="E138" s="43"/>
      <c r="F138" s="54"/>
      <c r="G138" s="41"/>
      <c r="H138" s="41"/>
      <c r="I138" s="55"/>
      <c r="J138" s="56"/>
      <c r="K138" s="56"/>
      <c r="L138" s="57"/>
      <c r="M138" s="58"/>
      <c r="N138" s="21"/>
      <c r="O138" s="63"/>
      <c r="P138" s="63"/>
    </row>
    <row r="139" spans="2:16">
      <c r="B139" s="14"/>
      <c r="C139" s="52"/>
      <c r="D139" s="53"/>
      <c r="E139" s="43"/>
      <c r="F139" s="54"/>
      <c r="G139" s="41"/>
      <c r="H139" s="41"/>
      <c r="I139" s="55"/>
      <c r="J139" s="56"/>
      <c r="K139" s="56"/>
      <c r="L139" s="57"/>
      <c r="M139" s="58"/>
      <c r="N139" s="21"/>
      <c r="O139" s="63"/>
      <c r="P139" s="63"/>
    </row>
    <row r="140" spans="2:16">
      <c r="B140" s="14"/>
      <c r="C140" s="52"/>
      <c r="D140" s="53"/>
      <c r="E140" s="43"/>
      <c r="F140" s="54"/>
      <c r="G140" s="41"/>
      <c r="H140" s="41"/>
      <c r="I140" s="55"/>
      <c r="J140" s="56"/>
      <c r="K140" s="56"/>
      <c r="L140" s="57"/>
      <c r="M140" s="58"/>
      <c r="N140" s="21"/>
      <c r="O140" s="63"/>
      <c r="P140" s="63"/>
    </row>
    <row r="141" spans="2:16">
      <c r="B141" s="14"/>
      <c r="C141" s="52"/>
      <c r="D141" s="53"/>
      <c r="E141" s="43"/>
      <c r="F141" s="54"/>
      <c r="G141" s="41"/>
      <c r="H141" s="41"/>
      <c r="I141" s="55"/>
      <c r="J141" s="56"/>
      <c r="K141" s="56"/>
      <c r="L141" s="57"/>
      <c r="M141" s="58"/>
      <c r="N141" s="21"/>
      <c r="O141" s="63"/>
      <c r="P141" s="63"/>
    </row>
    <row r="142" spans="2:16">
      <c r="B142" s="14"/>
      <c r="C142" s="52"/>
      <c r="D142" s="53"/>
      <c r="E142" s="43"/>
      <c r="F142" s="54"/>
      <c r="G142" s="41"/>
      <c r="H142" s="41"/>
      <c r="I142" s="55"/>
      <c r="J142" s="56"/>
      <c r="K142" s="56"/>
      <c r="L142" s="57"/>
      <c r="M142" s="58"/>
      <c r="N142" s="21"/>
      <c r="O142" s="63"/>
      <c r="P142" s="63"/>
    </row>
    <row r="143" spans="2:16">
      <c r="B143" s="14"/>
      <c r="C143" s="52"/>
      <c r="D143" s="53"/>
      <c r="E143" s="43"/>
      <c r="F143" s="54"/>
      <c r="G143" s="41"/>
      <c r="H143" s="41"/>
      <c r="I143" s="55"/>
      <c r="J143" s="56"/>
      <c r="K143" s="56"/>
      <c r="L143" s="57"/>
      <c r="M143" s="58"/>
      <c r="N143" s="21"/>
      <c r="O143" s="63"/>
      <c r="P143" s="63"/>
    </row>
    <row r="144" spans="2:16">
      <c r="B144" s="14"/>
      <c r="C144" s="52"/>
      <c r="D144" s="53"/>
      <c r="E144" s="43"/>
      <c r="F144" s="54"/>
      <c r="G144" s="41"/>
      <c r="H144" s="41"/>
      <c r="I144" s="55"/>
      <c r="J144" s="56"/>
      <c r="K144" s="56"/>
      <c r="L144" s="57"/>
      <c r="M144" s="58"/>
      <c r="N144" s="21"/>
      <c r="O144" s="63"/>
      <c r="P144" s="63"/>
    </row>
    <row r="145" spans="2:16">
      <c r="B145" s="14"/>
      <c r="C145" s="52"/>
      <c r="D145" s="53"/>
      <c r="E145" s="43"/>
      <c r="F145" s="54"/>
      <c r="G145" s="41"/>
      <c r="H145" s="41"/>
      <c r="I145" s="55"/>
      <c r="J145" s="56"/>
      <c r="K145" s="56"/>
      <c r="L145" s="57"/>
      <c r="M145" s="58"/>
      <c r="N145" s="21"/>
      <c r="O145" s="63"/>
      <c r="P145" s="63"/>
    </row>
    <row r="146" spans="2:16">
      <c r="B146" s="14"/>
      <c r="C146" s="52"/>
      <c r="D146" s="53"/>
      <c r="E146" s="43"/>
      <c r="F146" s="54"/>
      <c r="G146" s="41"/>
      <c r="H146" s="41"/>
      <c r="I146" s="55"/>
      <c r="J146" s="56"/>
      <c r="K146" s="56"/>
      <c r="L146" s="57"/>
      <c r="M146" s="58"/>
      <c r="N146" s="21"/>
      <c r="O146" s="63"/>
      <c r="P146" s="63"/>
    </row>
    <row r="147" spans="2:16">
      <c r="B147" s="14"/>
      <c r="C147" s="52"/>
      <c r="D147" s="53"/>
      <c r="E147" s="43"/>
      <c r="F147" s="54"/>
      <c r="G147" s="41"/>
      <c r="H147" s="41"/>
      <c r="I147" s="55"/>
      <c r="J147" s="56"/>
      <c r="K147" s="56"/>
      <c r="L147" s="57"/>
      <c r="M147" s="58"/>
      <c r="N147" s="21"/>
      <c r="O147" s="63"/>
      <c r="P147" s="63"/>
    </row>
    <row r="148" spans="2:16">
      <c r="B148" s="14"/>
      <c r="C148" s="52"/>
      <c r="D148" s="53"/>
      <c r="E148" s="43"/>
      <c r="F148" s="54"/>
      <c r="G148" s="41"/>
      <c r="H148" s="41"/>
      <c r="I148" s="55"/>
      <c r="J148" s="56"/>
      <c r="K148" s="56"/>
      <c r="L148" s="57"/>
      <c r="M148" s="58"/>
      <c r="N148" s="21"/>
      <c r="O148" s="63"/>
      <c r="P148" s="63"/>
    </row>
    <row r="149" spans="2:16">
      <c r="B149" s="14"/>
      <c r="C149" s="52"/>
      <c r="D149" s="53"/>
      <c r="E149" s="43"/>
      <c r="F149" s="54"/>
      <c r="G149" s="41"/>
      <c r="H149" s="41"/>
      <c r="I149" s="55"/>
      <c r="J149" s="56"/>
      <c r="K149" s="56"/>
      <c r="L149" s="57"/>
      <c r="M149" s="58"/>
      <c r="N149" s="21"/>
      <c r="O149" s="63"/>
      <c r="P149" s="63"/>
    </row>
    <row r="150" spans="2:16">
      <c r="B150" s="14"/>
      <c r="C150" s="52"/>
      <c r="D150" s="53"/>
      <c r="E150" s="43"/>
      <c r="F150" s="54"/>
      <c r="G150" s="41"/>
      <c r="H150" s="41"/>
      <c r="I150" s="55"/>
      <c r="J150" s="56"/>
      <c r="K150" s="56"/>
      <c r="L150" s="57"/>
      <c r="M150" s="58"/>
      <c r="N150" s="21"/>
      <c r="O150" s="63"/>
      <c r="P150" s="63"/>
    </row>
    <row r="151" spans="2:16">
      <c r="B151" s="14"/>
      <c r="C151" s="52"/>
      <c r="D151" s="53"/>
      <c r="E151" s="43"/>
      <c r="F151" s="54"/>
      <c r="G151" s="41"/>
      <c r="H151" s="41"/>
      <c r="I151" s="55"/>
      <c r="J151" s="56"/>
      <c r="K151" s="56"/>
      <c r="L151" s="57"/>
      <c r="M151" s="58"/>
      <c r="N151" s="21"/>
      <c r="O151" s="63"/>
      <c r="P151" s="63"/>
    </row>
    <row r="152" spans="2:16">
      <c r="B152" s="14"/>
      <c r="C152" s="52"/>
      <c r="D152" s="53"/>
      <c r="E152" s="43"/>
      <c r="F152" s="54"/>
      <c r="G152" s="41"/>
      <c r="H152" s="41"/>
      <c r="I152" s="55"/>
      <c r="J152" s="56"/>
      <c r="K152" s="56"/>
      <c r="L152" s="57"/>
      <c r="M152" s="58"/>
      <c r="N152" s="21"/>
      <c r="O152" s="63"/>
      <c r="P152" s="63"/>
    </row>
    <row r="153" spans="2:16">
      <c r="B153" s="14"/>
      <c r="C153" s="52"/>
      <c r="D153" s="53"/>
      <c r="E153" s="43"/>
      <c r="F153" s="54"/>
      <c r="G153" s="41"/>
      <c r="H153" s="41"/>
      <c r="I153" s="55"/>
      <c r="J153" s="56"/>
      <c r="K153" s="56"/>
      <c r="L153" s="57"/>
      <c r="M153" s="58"/>
      <c r="N153" s="21"/>
    </row>
    <row r="154" spans="2:16">
      <c r="B154" s="14"/>
      <c r="C154" s="52"/>
      <c r="D154" s="53"/>
      <c r="E154" s="43"/>
      <c r="F154" s="54"/>
      <c r="G154" s="41"/>
      <c r="H154" s="41"/>
      <c r="I154" s="55"/>
      <c r="J154" s="56"/>
      <c r="K154" s="56"/>
      <c r="L154" s="57"/>
      <c r="M154" s="58"/>
      <c r="N154" s="21"/>
    </row>
    <row r="155" spans="2:16">
      <c r="B155" s="14"/>
      <c r="C155" s="52"/>
      <c r="D155" s="53"/>
      <c r="E155" s="43"/>
      <c r="F155" s="54"/>
      <c r="G155" s="41"/>
      <c r="H155" s="41"/>
      <c r="I155" s="55"/>
      <c r="J155" s="56"/>
      <c r="K155" s="56"/>
      <c r="L155" s="57"/>
      <c r="M155" s="58"/>
      <c r="N155" s="21"/>
    </row>
    <row r="156" spans="2:16">
      <c r="B156" s="14"/>
      <c r="C156" s="52"/>
      <c r="D156" s="53"/>
      <c r="E156" s="43"/>
      <c r="F156" s="54"/>
      <c r="G156" s="41"/>
      <c r="H156" s="41"/>
      <c r="I156" s="55"/>
      <c r="J156" s="56"/>
      <c r="K156" s="56"/>
      <c r="L156" s="57"/>
      <c r="M156" s="58"/>
      <c r="N156" s="21"/>
    </row>
    <row r="157" spans="2:16">
      <c r="B157" s="14"/>
      <c r="C157" s="52"/>
      <c r="D157" s="53"/>
      <c r="E157" s="43"/>
      <c r="F157" s="54"/>
      <c r="G157" s="41"/>
      <c r="H157" s="41"/>
      <c r="I157" s="55"/>
      <c r="J157" s="56"/>
      <c r="K157" s="56"/>
      <c r="L157" s="57"/>
      <c r="M157" s="58"/>
      <c r="N157" s="21"/>
    </row>
    <row r="158" spans="2:16">
      <c r="B158" s="14"/>
      <c r="C158" s="52"/>
      <c r="D158" s="53"/>
      <c r="E158" s="43"/>
      <c r="F158" s="54"/>
      <c r="G158" s="41"/>
      <c r="H158" s="41"/>
      <c r="I158" s="55"/>
      <c r="J158" s="56"/>
      <c r="K158" s="56"/>
      <c r="L158" s="57"/>
      <c r="M158" s="58"/>
      <c r="N158" s="21"/>
    </row>
    <row r="159" spans="2:16">
      <c r="B159" s="14"/>
      <c r="C159" s="52"/>
      <c r="D159" s="53"/>
      <c r="E159" s="43"/>
      <c r="F159" s="54"/>
      <c r="G159" s="41"/>
      <c r="H159" s="41"/>
      <c r="I159" s="55"/>
      <c r="J159" s="56"/>
      <c r="K159" s="56"/>
      <c r="L159" s="57"/>
      <c r="M159" s="58"/>
      <c r="N159" s="21"/>
    </row>
    <row r="160" spans="2:16">
      <c r="B160" s="14"/>
      <c r="C160" s="52"/>
      <c r="D160" s="53"/>
      <c r="E160" s="43"/>
      <c r="F160" s="54"/>
      <c r="G160" s="41"/>
      <c r="H160" s="41"/>
      <c r="I160" s="55"/>
      <c r="J160" s="56"/>
      <c r="K160" s="56"/>
      <c r="L160" s="57"/>
      <c r="M160" s="58"/>
      <c r="N160" s="21"/>
    </row>
    <row r="161" spans="2:14">
      <c r="B161" s="14"/>
      <c r="C161" s="52"/>
      <c r="D161" s="53"/>
      <c r="E161" s="43"/>
      <c r="F161" s="54"/>
      <c r="G161" s="41"/>
      <c r="H161" s="41"/>
      <c r="I161" s="55"/>
      <c r="J161" s="56"/>
      <c r="K161" s="56"/>
      <c r="L161" s="57"/>
      <c r="M161" s="58"/>
      <c r="N161" s="21"/>
    </row>
    <row r="162" spans="2:14">
      <c r="B162" s="14"/>
      <c r="C162" s="52"/>
      <c r="D162" s="53"/>
      <c r="E162" s="43"/>
      <c r="F162" s="54"/>
      <c r="G162" s="41"/>
      <c r="H162" s="41"/>
      <c r="I162" s="55"/>
      <c r="J162" s="56"/>
      <c r="K162" s="56"/>
      <c r="L162" s="57"/>
      <c r="M162" s="58"/>
      <c r="N162" s="21"/>
    </row>
    <row r="163" spans="2:14">
      <c r="B163" s="14"/>
      <c r="C163" s="52"/>
      <c r="D163" s="53"/>
      <c r="E163" s="43"/>
      <c r="F163" s="54"/>
      <c r="G163" s="41"/>
      <c r="H163" s="41"/>
      <c r="I163" s="55"/>
      <c r="J163" s="56"/>
      <c r="K163" s="56"/>
      <c r="L163" s="57"/>
      <c r="M163" s="58"/>
      <c r="N163" s="21"/>
    </row>
    <row r="164" spans="2:14">
      <c r="B164" s="14"/>
      <c r="C164" s="52"/>
      <c r="D164" s="53"/>
      <c r="E164" s="43"/>
      <c r="F164" s="54"/>
      <c r="G164" s="41"/>
      <c r="H164" s="41"/>
      <c r="I164" s="55"/>
      <c r="J164" s="56"/>
      <c r="K164" s="56"/>
      <c r="L164" s="57"/>
      <c r="M164" s="58"/>
      <c r="N164" s="21"/>
    </row>
    <row r="165" spans="2:14">
      <c r="B165" s="14"/>
      <c r="C165" s="52"/>
      <c r="D165" s="53"/>
      <c r="E165" s="43"/>
      <c r="F165" s="54"/>
      <c r="G165" s="41"/>
      <c r="H165" s="41"/>
      <c r="I165" s="55"/>
      <c r="J165" s="56"/>
      <c r="K165" s="56"/>
      <c r="L165" s="57"/>
      <c r="M165" s="58"/>
      <c r="N165" s="21"/>
    </row>
    <row r="166" spans="2:14">
      <c r="B166" s="14"/>
      <c r="C166" s="52"/>
      <c r="D166" s="53"/>
      <c r="E166" s="43"/>
      <c r="F166" s="54"/>
      <c r="G166" s="41"/>
      <c r="H166" s="41"/>
      <c r="I166" s="55"/>
      <c r="J166" s="56"/>
      <c r="K166" s="56"/>
      <c r="L166" s="57"/>
      <c r="M166" s="58"/>
      <c r="N166" s="21"/>
    </row>
    <row r="167" spans="2:14">
      <c r="B167" s="14"/>
      <c r="C167" s="52"/>
      <c r="D167" s="53"/>
      <c r="E167" s="43"/>
      <c r="F167" s="54"/>
      <c r="G167" s="41"/>
      <c r="H167" s="41"/>
      <c r="I167" s="55"/>
      <c r="J167" s="56"/>
      <c r="K167" s="56"/>
      <c r="L167" s="57"/>
      <c r="M167" s="58"/>
      <c r="N167" s="21"/>
    </row>
    <row r="168" spans="2:14">
      <c r="B168" s="14"/>
      <c r="C168" s="52"/>
      <c r="D168" s="53"/>
      <c r="E168" s="43"/>
      <c r="F168" s="54"/>
      <c r="G168" s="41"/>
      <c r="H168" s="41"/>
      <c r="I168" s="55"/>
      <c r="J168" s="56"/>
      <c r="K168" s="56"/>
      <c r="L168" s="57"/>
      <c r="M168" s="58"/>
      <c r="N168" s="21"/>
    </row>
    <row r="169" spans="2:14">
      <c r="B169" s="14"/>
      <c r="C169" s="52"/>
      <c r="D169" s="53"/>
      <c r="E169" s="43"/>
      <c r="F169" s="54"/>
      <c r="G169" s="41"/>
      <c r="H169" s="41"/>
      <c r="I169" s="55"/>
      <c r="J169" s="56"/>
      <c r="K169" s="56"/>
      <c r="L169" s="57"/>
      <c r="M169" s="58"/>
      <c r="N169" s="21"/>
    </row>
    <row r="170" spans="2:14">
      <c r="B170" s="14"/>
      <c r="C170" s="52"/>
      <c r="D170" s="53"/>
      <c r="E170" s="43"/>
      <c r="F170" s="54"/>
      <c r="G170" s="41"/>
      <c r="H170" s="41"/>
      <c r="I170" s="55"/>
      <c r="J170" s="56"/>
      <c r="K170" s="56"/>
      <c r="L170" s="57"/>
      <c r="M170" s="58"/>
      <c r="N170" s="21"/>
    </row>
    <row r="171" spans="2:14">
      <c r="B171" s="14"/>
      <c r="C171" s="52"/>
      <c r="D171" s="53"/>
      <c r="E171" s="43"/>
      <c r="F171" s="54"/>
      <c r="G171" s="41"/>
      <c r="H171" s="41"/>
      <c r="I171" s="55"/>
      <c r="J171" s="56"/>
      <c r="K171" s="56"/>
      <c r="L171" s="57"/>
      <c r="M171" s="58"/>
      <c r="N171" s="21"/>
    </row>
    <row r="172" spans="2:14">
      <c r="B172" s="14"/>
      <c r="C172" s="52"/>
      <c r="D172" s="53"/>
      <c r="E172" s="43"/>
      <c r="F172" s="54"/>
      <c r="G172" s="41"/>
      <c r="H172" s="41"/>
      <c r="I172" s="55"/>
      <c r="J172" s="56"/>
      <c r="K172" s="56"/>
      <c r="L172" s="57"/>
      <c r="M172" s="58"/>
      <c r="N172" s="21"/>
    </row>
    <row r="173" spans="2:14">
      <c r="B173" s="14"/>
      <c r="C173" s="52"/>
      <c r="D173" s="53"/>
      <c r="E173" s="43"/>
      <c r="F173" s="54"/>
      <c r="G173" s="41"/>
      <c r="H173" s="41"/>
      <c r="I173" s="55"/>
      <c r="J173" s="56"/>
      <c r="K173" s="56"/>
      <c r="L173" s="57"/>
      <c r="M173" s="58"/>
      <c r="N173" s="21"/>
    </row>
    <row r="174" spans="2:14">
      <c r="B174" s="14"/>
      <c r="C174" s="52"/>
      <c r="D174" s="53"/>
      <c r="E174" s="43"/>
      <c r="F174" s="54"/>
      <c r="G174" s="41"/>
      <c r="H174" s="41"/>
      <c r="I174" s="55"/>
      <c r="J174" s="56"/>
      <c r="K174" s="56"/>
      <c r="L174" s="57"/>
      <c r="M174" s="58"/>
      <c r="N174" s="21"/>
    </row>
    <row r="175" spans="2:14">
      <c r="B175" s="14"/>
      <c r="C175" s="52"/>
      <c r="D175" s="53"/>
      <c r="E175" s="43"/>
      <c r="F175" s="54"/>
      <c r="G175" s="41"/>
      <c r="H175" s="41"/>
      <c r="I175" s="55"/>
      <c r="J175" s="56"/>
      <c r="K175" s="56"/>
      <c r="L175" s="57"/>
      <c r="M175" s="58"/>
      <c r="N175" s="21"/>
    </row>
    <row r="176" spans="2:14">
      <c r="B176" s="14"/>
      <c r="C176" s="52"/>
      <c r="D176" s="53"/>
      <c r="E176" s="43"/>
      <c r="F176" s="54"/>
      <c r="G176" s="41"/>
      <c r="H176" s="41"/>
      <c r="I176" s="55"/>
      <c r="J176" s="56"/>
      <c r="K176" s="56"/>
      <c r="L176" s="57"/>
      <c r="M176" s="58"/>
      <c r="N176" s="21"/>
    </row>
    <row r="177" spans="2:14">
      <c r="B177" s="14"/>
      <c r="C177" s="52"/>
      <c r="D177" s="53"/>
      <c r="E177" s="43"/>
      <c r="F177" s="54"/>
      <c r="G177" s="41"/>
      <c r="H177" s="41"/>
      <c r="I177" s="55"/>
      <c r="J177" s="56"/>
      <c r="K177" s="56"/>
      <c r="L177" s="57"/>
      <c r="M177" s="58"/>
      <c r="N177" s="21"/>
    </row>
    <row r="178" spans="2:14">
      <c r="B178" s="14"/>
      <c r="C178" s="52"/>
      <c r="D178" s="53"/>
      <c r="E178" s="43"/>
      <c r="F178" s="54"/>
      <c r="G178" s="41"/>
      <c r="H178" s="41"/>
      <c r="I178" s="55"/>
      <c r="J178" s="56"/>
      <c r="K178" s="56"/>
      <c r="L178" s="57"/>
      <c r="M178" s="58"/>
      <c r="N178" s="21"/>
    </row>
    <row r="179" spans="2:14">
      <c r="B179" s="14"/>
      <c r="C179" s="52"/>
      <c r="D179" s="53"/>
      <c r="E179" s="43"/>
      <c r="F179" s="54"/>
      <c r="G179" s="41"/>
      <c r="H179" s="41"/>
      <c r="I179" s="55"/>
      <c r="J179" s="56"/>
      <c r="K179" s="56"/>
      <c r="L179" s="57"/>
      <c r="M179" s="58"/>
      <c r="N179" s="21"/>
    </row>
    <row r="180" spans="2:14">
      <c r="B180" s="14"/>
      <c r="C180" s="52"/>
      <c r="D180" s="53"/>
      <c r="E180" s="43"/>
      <c r="F180" s="54"/>
      <c r="G180" s="41"/>
      <c r="H180" s="41"/>
      <c r="I180" s="55"/>
      <c r="J180" s="56"/>
      <c r="K180" s="56"/>
      <c r="L180" s="57"/>
      <c r="M180" s="58"/>
      <c r="N180" s="21"/>
    </row>
    <row r="181" spans="2:14">
      <c r="B181" s="14"/>
      <c r="C181" s="52"/>
      <c r="D181" s="53"/>
      <c r="E181" s="43"/>
      <c r="F181" s="54"/>
      <c r="G181" s="41"/>
      <c r="H181" s="41"/>
      <c r="I181" s="55"/>
      <c r="J181" s="56"/>
      <c r="K181" s="56"/>
      <c r="L181" s="57"/>
      <c r="M181" s="58"/>
      <c r="N181" s="21"/>
    </row>
    <row r="182" spans="2:14">
      <c r="B182" s="14"/>
      <c r="C182" s="52"/>
      <c r="D182" s="53"/>
      <c r="E182" s="43"/>
      <c r="F182" s="54"/>
      <c r="G182" s="41"/>
      <c r="H182" s="41"/>
      <c r="I182" s="55"/>
      <c r="J182" s="56"/>
      <c r="K182" s="56"/>
      <c r="L182" s="57"/>
      <c r="M182" s="58"/>
      <c r="N182" s="21"/>
    </row>
    <row r="183" spans="2:14">
      <c r="B183" s="14"/>
      <c r="C183" s="52"/>
      <c r="D183" s="53"/>
      <c r="E183" s="43"/>
      <c r="F183" s="54"/>
      <c r="G183" s="41"/>
      <c r="H183" s="41"/>
      <c r="I183" s="55"/>
      <c r="J183" s="56"/>
      <c r="K183" s="56"/>
      <c r="L183" s="57"/>
      <c r="M183" s="58"/>
      <c r="N183" s="21"/>
    </row>
    <row r="184" spans="2:14">
      <c r="B184" s="14"/>
      <c r="C184" s="52"/>
      <c r="D184" s="53"/>
      <c r="E184" s="43"/>
      <c r="F184" s="54"/>
      <c r="G184" s="41"/>
      <c r="H184" s="41"/>
      <c r="I184" s="55"/>
      <c r="J184" s="56"/>
      <c r="K184" s="56"/>
      <c r="L184" s="57"/>
      <c r="M184" s="58"/>
      <c r="N184" s="21"/>
    </row>
    <row r="185" spans="2:14">
      <c r="B185" s="14"/>
      <c r="C185" s="52"/>
      <c r="D185" s="53"/>
      <c r="E185" s="43"/>
      <c r="F185" s="54"/>
      <c r="G185" s="41"/>
      <c r="H185" s="41"/>
      <c r="I185" s="55"/>
      <c r="J185" s="56"/>
      <c r="K185" s="56"/>
      <c r="L185" s="57"/>
      <c r="M185" s="58"/>
      <c r="N185" s="21"/>
    </row>
    <row r="186" spans="2:14">
      <c r="B186" s="14"/>
      <c r="C186" s="52"/>
      <c r="D186" s="53"/>
      <c r="E186" s="43"/>
      <c r="F186" s="54"/>
      <c r="G186" s="41"/>
      <c r="H186" s="41"/>
      <c r="I186" s="55"/>
      <c r="J186" s="56"/>
      <c r="K186" s="56"/>
      <c r="L186" s="57"/>
      <c r="M186" s="58"/>
      <c r="N186" s="21"/>
    </row>
    <row r="187" spans="2:14">
      <c r="B187" s="14"/>
      <c r="C187" s="52"/>
      <c r="D187" s="53"/>
      <c r="E187" s="43"/>
      <c r="F187" s="54"/>
      <c r="G187" s="41"/>
      <c r="H187" s="41"/>
      <c r="I187" s="55"/>
      <c r="J187" s="56"/>
      <c r="K187" s="56"/>
      <c r="L187" s="57"/>
      <c r="M187" s="58"/>
      <c r="N187" s="21"/>
    </row>
    <row r="188" spans="2:14">
      <c r="B188" s="14"/>
      <c r="C188" s="52"/>
      <c r="D188" s="53"/>
      <c r="E188" s="43"/>
      <c r="F188" s="54"/>
      <c r="G188" s="41"/>
      <c r="H188" s="41"/>
      <c r="I188" s="55"/>
      <c r="J188" s="56"/>
      <c r="K188" s="56"/>
      <c r="L188" s="57"/>
      <c r="M188" s="58"/>
      <c r="N188" s="21"/>
    </row>
    <row r="189" spans="2:14">
      <c r="B189" s="14"/>
      <c r="C189" s="52"/>
      <c r="D189" s="53"/>
      <c r="E189" s="43"/>
      <c r="F189" s="54"/>
      <c r="G189" s="41"/>
      <c r="H189" s="41"/>
      <c r="I189" s="55"/>
      <c r="J189" s="56"/>
      <c r="K189" s="56"/>
      <c r="L189" s="57"/>
      <c r="M189" s="58"/>
      <c r="N189" s="21"/>
    </row>
    <row r="190" spans="2:14">
      <c r="B190" s="14"/>
      <c r="C190" s="52"/>
      <c r="D190" s="53"/>
      <c r="E190" s="43"/>
      <c r="F190" s="54"/>
      <c r="G190" s="41"/>
      <c r="H190" s="41"/>
      <c r="I190" s="55"/>
      <c r="J190" s="56"/>
      <c r="K190" s="56"/>
      <c r="L190" s="57"/>
      <c r="M190" s="58"/>
      <c r="N190" s="21"/>
    </row>
    <row r="191" spans="2:14">
      <c r="B191" s="14"/>
      <c r="C191" s="52"/>
      <c r="D191" s="53"/>
      <c r="E191" s="43"/>
      <c r="F191" s="54"/>
      <c r="G191" s="41"/>
      <c r="H191" s="41"/>
      <c r="I191" s="55"/>
      <c r="J191" s="56"/>
      <c r="K191" s="56"/>
      <c r="L191" s="57"/>
      <c r="M191" s="58"/>
      <c r="N191" s="21"/>
    </row>
    <row r="192" spans="2:14">
      <c r="B192" s="14"/>
      <c r="C192" s="52"/>
      <c r="D192" s="53"/>
      <c r="E192" s="43"/>
      <c r="F192" s="54"/>
      <c r="G192" s="41"/>
      <c r="H192" s="41"/>
      <c r="I192" s="55"/>
      <c r="J192" s="56"/>
      <c r="K192" s="56"/>
      <c r="L192" s="57"/>
      <c r="M192" s="58"/>
      <c r="N192" s="21"/>
    </row>
    <row r="193" spans="2:14">
      <c r="B193" s="14"/>
      <c r="C193" s="52"/>
      <c r="D193" s="53"/>
      <c r="E193" s="43"/>
      <c r="F193" s="54"/>
      <c r="G193" s="41"/>
      <c r="H193" s="41"/>
      <c r="I193" s="55"/>
      <c r="J193" s="56"/>
      <c r="K193" s="56"/>
      <c r="L193" s="57"/>
      <c r="M193" s="58"/>
      <c r="N193" s="21"/>
    </row>
    <row r="194" spans="2:14">
      <c r="B194" s="14"/>
      <c r="C194" s="52"/>
      <c r="D194" s="53"/>
      <c r="E194" s="43"/>
      <c r="F194" s="54"/>
      <c r="G194" s="41"/>
      <c r="H194" s="41"/>
      <c r="I194" s="55"/>
      <c r="J194" s="56"/>
      <c r="K194" s="56"/>
      <c r="L194" s="57"/>
      <c r="M194" s="58"/>
      <c r="N194" s="21"/>
    </row>
    <row r="195" spans="2:14">
      <c r="B195" s="14"/>
      <c r="C195" s="52"/>
      <c r="D195" s="53"/>
      <c r="E195" s="43"/>
      <c r="F195" s="54"/>
      <c r="G195" s="41"/>
      <c r="H195" s="41"/>
      <c r="I195" s="55"/>
      <c r="J195" s="56"/>
      <c r="K195" s="56"/>
      <c r="L195" s="57"/>
      <c r="M195" s="58"/>
      <c r="N195" s="21"/>
    </row>
    <row r="196" spans="2:14">
      <c r="B196" s="14"/>
      <c r="C196" s="52"/>
      <c r="D196" s="53"/>
      <c r="E196" s="43"/>
      <c r="F196" s="54"/>
      <c r="G196" s="41"/>
      <c r="H196" s="41"/>
      <c r="I196" s="55"/>
      <c r="J196" s="56"/>
      <c r="K196" s="56"/>
      <c r="L196" s="57"/>
      <c r="M196" s="58"/>
      <c r="N196" s="21"/>
    </row>
    <row r="197" spans="2:14">
      <c r="B197" s="14"/>
      <c r="C197" s="52"/>
      <c r="D197" s="53"/>
      <c r="E197" s="43"/>
      <c r="F197" s="54"/>
      <c r="G197" s="41"/>
      <c r="H197" s="41"/>
      <c r="I197" s="55"/>
      <c r="J197" s="56"/>
      <c r="K197" s="56"/>
      <c r="L197" s="57"/>
      <c r="M197" s="58"/>
      <c r="N197" s="21"/>
    </row>
    <row r="198" spans="2:14">
      <c r="B198" s="14"/>
      <c r="C198" s="52"/>
      <c r="D198" s="53"/>
      <c r="E198" s="43"/>
      <c r="F198" s="54"/>
      <c r="G198" s="41"/>
      <c r="H198" s="41"/>
      <c r="I198" s="55"/>
      <c r="J198" s="56"/>
      <c r="K198" s="56"/>
      <c r="L198" s="57"/>
      <c r="M198" s="58"/>
      <c r="N198" s="21"/>
    </row>
    <row r="199" spans="2:14">
      <c r="B199" s="14"/>
      <c r="C199" s="52"/>
      <c r="D199" s="53"/>
      <c r="E199" s="43"/>
      <c r="F199" s="54"/>
      <c r="G199" s="41"/>
      <c r="H199" s="41"/>
      <c r="I199" s="55"/>
      <c r="J199" s="56"/>
      <c r="K199" s="56"/>
      <c r="L199" s="57"/>
      <c r="M199" s="58"/>
      <c r="N199" s="21"/>
    </row>
    <row r="200" spans="2:14">
      <c r="B200" s="14"/>
      <c r="C200" s="52"/>
      <c r="D200" s="53"/>
      <c r="E200" s="43"/>
      <c r="F200" s="54"/>
      <c r="G200" s="41"/>
      <c r="H200" s="41"/>
      <c r="I200" s="55"/>
      <c r="J200" s="56"/>
      <c r="K200" s="56"/>
      <c r="L200" s="57"/>
      <c r="M200" s="58"/>
      <c r="N200" s="21"/>
    </row>
    <row r="201" spans="2:14">
      <c r="B201" s="14"/>
      <c r="C201" s="52"/>
      <c r="D201" s="53"/>
      <c r="E201" s="43"/>
      <c r="F201" s="54"/>
      <c r="G201" s="41"/>
      <c r="H201" s="41"/>
      <c r="I201" s="55"/>
      <c r="J201" s="56"/>
      <c r="K201" s="56"/>
      <c r="L201" s="57"/>
      <c r="M201" s="58"/>
      <c r="N201" s="21"/>
    </row>
    <row r="202" spans="2:14">
      <c r="B202" s="14"/>
      <c r="C202" s="52"/>
      <c r="D202" s="53"/>
      <c r="E202" s="43"/>
      <c r="F202" s="54"/>
      <c r="G202" s="41"/>
      <c r="H202" s="41"/>
      <c r="I202" s="55"/>
      <c r="J202" s="56"/>
      <c r="K202" s="56"/>
      <c r="L202" s="57"/>
      <c r="M202" s="58"/>
      <c r="N202" s="21"/>
    </row>
    <row r="203" spans="2:14">
      <c r="B203" s="14"/>
      <c r="C203" s="52"/>
      <c r="D203" s="53"/>
      <c r="E203" s="43"/>
      <c r="F203" s="54"/>
      <c r="G203" s="41"/>
      <c r="H203" s="41"/>
      <c r="I203" s="55"/>
      <c r="J203" s="56"/>
      <c r="K203" s="56"/>
      <c r="L203" s="57"/>
      <c r="M203" s="58"/>
      <c r="N203" s="21"/>
    </row>
    <row r="204" spans="2:14">
      <c r="B204" s="14"/>
      <c r="C204" s="52"/>
      <c r="D204" s="53"/>
      <c r="E204" s="43"/>
      <c r="F204" s="54"/>
      <c r="G204" s="41"/>
      <c r="H204" s="41"/>
      <c r="I204" s="55"/>
      <c r="J204" s="56"/>
      <c r="K204" s="56"/>
      <c r="L204" s="57"/>
      <c r="M204" s="58"/>
      <c r="N204" s="21"/>
    </row>
    <row r="205" spans="2:14">
      <c r="B205" s="14"/>
      <c r="C205" s="52"/>
      <c r="D205" s="53"/>
      <c r="E205" s="43"/>
      <c r="F205" s="54"/>
      <c r="G205" s="41"/>
      <c r="H205" s="41"/>
      <c r="I205" s="55"/>
      <c r="J205" s="56"/>
      <c r="K205" s="56"/>
      <c r="L205" s="57"/>
      <c r="M205" s="58"/>
      <c r="N205" s="21"/>
    </row>
    <row r="206" spans="2:14">
      <c r="B206" s="14"/>
      <c r="C206" s="52"/>
      <c r="D206" s="53"/>
      <c r="E206" s="43"/>
      <c r="F206" s="54"/>
      <c r="G206" s="41"/>
      <c r="H206" s="41"/>
      <c r="I206" s="55"/>
      <c r="J206" s="56"/>
      <c r="K206" s="56"/>
      <c r="L206" s="57"/>
      <c r="M206" s="58"/>
      <c r="N206" s="21"/>
    </row>
    <row r="207" spans="2:14">
      <c r="B207" s="14"/>
      <c r="C207" s="52"/>
      <c r="D207" s="53"/>
      <c r="E207" s="43"/>
      <c r="F207" s="54"/>
      <c r="G207" s="41"/>
      <c r="H207" s="41"/>
      <c r="I207" s="55"/>
      <c r="J207" s="56"/>
      <c r="K207" s="56"/>
      <c r="L207" s="57"/>
      <c r="M207" s="58"/>
      <c r="N207" s="21"/>
    </row>
    <row r="208" spans="2:14">
      <c r="B208" s="14"/>
      <c r="C208" s="52"/>
      <c r="D208" s="53"/>
      <c r="E208" s="43"/>
      <c r="F208" s="54"/>
      <c r="G208" s="41"/>
      <c r="H208" s="41"/>
      <c r="I208" s="55"/>
      <c r="J208" s="56"/>
      <c r="K208" s="56"/>
      <c r="L208" s="57"/>
      <c r="M208" s="58"/>
      <c r="N208" s="21"/>
    </row>
    <row r="209" spans="2:14">
      <c r="B209" s="14"/>
      <c r="C209" s="52"/>
      <c r="D209" s="53"/>
      <c r="E209" s="43"/>
      <c r="F209" s="54"/>
      <c r="G209" s="41"/>
      <c r="H209" s="41"/>
      <c r="I209" s="55"/>
      <c r="J209" s="56"/>
      <c r="K209" s="56"/>
      <c r="L209" s="57"/>
      <c r="M209" s="58"/>
      <c r="N209" s="21"/>
    </row>
    <row r="210" spans="2:14">
      <c r="B210" s="14"/>
      <c r="C210" s="52"/>
      <c r="D210" s="53"/>
      <c r="E210" s="43"/>
      <c r="F210" s="54"/>
      <c r="G210" s="41"/>
      <c r="H210" s="41"/>
      <c r="I210" s="55"/>
      <c r="J210" s="56"/>
      <c r="K210" s="56"/>
      <c r="L210" s="57"/>
      <c r="M210" s="58"/>
      <c r="N210" s="21"/>
    </row>
    <row r="211" spans="2:14">
      <c r="B211" s="14"/>
      <c r="C211" s="52"/>
      <c r="D211" s="53"/>
      <c r="E211" s="43"/>
      <c r="F211" s="54"/>
      <c r="G211" s="41"/>
      <c r="H211" s="41"/>
      <c r="I211" s="55"/>
      <c r="J211" s="56"/>
      <c r="K211" s="56"/>
      <c r="L211" s="57"/>
      <c r="M211" s="58"/>
      <c r="N211" s="21"/>
    </row>
    <row r="212" spans="2:14">
      <c r="B212" s="14"/>
      <c r="C212" s="52"/>
      <c r="D212" s="53"/>
      <c r="E212" s="43"/>
      <c r="F212" s="54"/>
      <c r="G212" s="41"/>
      <c r="H212" s="41"/>
      <c r="I212" s="55"/>
      <c r="J212" s="56"/>
      <c r="K212" s="56"/>
      <c r="L212" s="57"/>
      <c r="M212" s="58"/>
      <c r="N212" s="21"/>
    </row>
    <row r="213" spans="2:14">
      <c r="B213" s="14"/>
      <c r="C213" s="52"/>
      <c r="D213" s="53"/>
      <c r="E213" s="43"/>
      <c r="F213" s="54"/>
      <c r="G213" s="41"/>
      <c r="H213" s="41"/>
      <c r="I213" s="55"/>
      <c r="J213" s="56"/>
      <c r="K213" s="56"/>
      <c r="L213" s="57"/>
      <c r="M213" s="58"/>
      <c r="N213" s="21"/>
    </row>
    <row r="214" spans="2:14">
      <c r="B214" s="14"/>
      <c r="C214" s="52"/>
      <c r="D214" s="53"/>
      <c r="E214" s="43"/>
      <c r="F214" s="54"/>
      <c r="G214" s="41"/>
      <c r="H214" s="41"/>
      <c r="I214" s="55"/>
      <c r="J214" s="56"/>
      <c r="K214" s="56"/>
      <c r="L214" s="57"/>
      <c r="M214" s="58"/>
      <c r="N214" s="21"/>
    </row>
    <row r="215" spans="2:14">
      <c r="B215" s="14"/>
      <c r="C215" s="52"/>
      <c r="D215" s="53"/>
      <c r="E215" s="43"/>
      <c r="F215" s="54"/>
      <c r="G215" s="41"/>
      <c r="H215" s="41"/>
      <c r="I215" s="55"/>
      <c r="J215" s="56"/>
      <c r="K215" s="56"/>
      <c r="L215" s="57"/>
      <c r="M215" s="58"/>
      <c r="N215" s="21"/>
    </row>
    <row r="216" spans="2:14">
      <c r="B216" s="14"/>
      <c r="C216" s="52"/>
      <c r="D216" s="53"/>
      <c r="E216" s="43"/>
      <c r="F216" s="54"/>
      <c r="G216" s="41"/>
      <c r="H216" s="41"/>
      <c r="I216" s="55"/>
      <c r="J216" s="56"/>
      <c r="K216" s="56"/>
      <c r="L216" s="57"/>
      <c r="M216" s="58"/>
      <c r="N216" s="21"/>
    </row>
    <row r="217" spans="2:14">
      <c r="B217" s="14"/>
      <c r="C217" s="52"/>
      <c r="D217" s="53"/>
      <c r="E217" s="43"/>
      <c r="F217" s="54"/>
      <c r="G217" s="41"/>
      <c r="H217" s="41"/>
      <c r="I217" s="55"/>
      <c r="J217" s="56"/>
      <c r="K217" s="56"/>
      <c r="L217" s="57"/>
      <c r="M217" s="58"/>
      <c r="N217" s="21"/>
    </row>
    <row r="218" spans="2:14">
      <c r="B218" s="14"/>
      <c r="C218" s="52"/>
      <c r="D218" s="53"/>
      <c r="E218" s="43"/>
      <c r="F218" s="54"/>
      <c r="G218" s="41"/>
      <c r="H218" s="41"/>
      <c r="I218" s="55"/>
      <c r="J218" s="56"/>
      <c r="K218" s="56"/>
      <c r="L218" s="57"/>
      <c r="M218" s="58"/>
      <c r="N218" s="21"/>
    </row>
    <row r="219" spans="2:14">
      <c r="B219" s="14"/>
      <c r="C219" s="52"/>
      <c r="D219" s="53"/>
      <c r="E219" s="43"/>
      <c r="F219" s="54"/>
      <c r="G219" s="41"/>
      <c r="H219" s="41"/>
      <c r="I219" s="55"/>
      <c r="J219" s="56"/>
      <c r="K219" s="56"/>
      <c r="L219" s="57"/>
      <c r="M219" s="58"/>
      <c r="N219" s="21"/>
    </row>
    <row r="220" spans="2:14">
      <c r="B220" s="14"/>
      <c r="C220" s="52"/>
      <c r="D220" s="53"/>
      <c r="E220" s="43"/>
      <c r="F220" s="54"/>
      <c r="G220" s="41"/>
      <c r="H220" s="41"/>
      <c r="I220" s="55"/>
      <c r="J220" s="56"/>
      <c r="K220" s="56"/>
      <c r="L220" s="57"/>
      <c r="M220" s="58"/>
      <c r="N220" s="21"/>
    </row>
    <row r="221" spans="2:14">
      <c r="B221" s="14"/>
      <c r="C221" s="52"/>
      <c r="D221" s="53"/>
      <c r="E221" s="43"/>
      <c r="F221" s="54"/>
      <c r="G221" s="41"/>
      <c r="H221" s="41"/>
      <c r="I221" s="55"/>
      <c r="J221" s="56"/>
      <c r="K221" s="56"/>
      <c r="L221" s="57"/>
      <c r="M221" s="58"/>
      <c r="N221" s="21"/>
    </row>
    <row r="222" spans="2:14">
      <c r="B222" s="14"/>
      <c r="C222" s="52"/>
      <c r="D222" s="53"/>
      <c r="E222" s="43"/>
      <c r="F222" s="54"/>
      <c r="G222" s="41"/>
      <c r="H222" s="41"/>
      <c r="I222" s="55"/>
      <c r="J222" s="56"/>
      <c r="K222" s="56"/>
      <c r="L222" s="57"/>
      <c r="M222" s="58"/>
      <c r="N222" s="21"/>
    </row>
    <row r="223" spans="2:14">
      <c r="B223" s="14"/>
      <c r="C223" s="52"/>
      <c r="D223" s="53"/>
      <c r="E223" s="43"/>
      <c r="F223" s="54"/>
      <c r="G223" s="41"/>
      <c r="H223" s="41"/>
      <c r="I223" s="55"/>
      <c r="J223" s="56"/>
      <c r="K223" s="56"/>
      <c r="L223" s="57"/>
      <c r="M223" s="58"/>
      <c r="N223" s="21"/>
    </row>
    <row r="224" spans="2:14">
      <c r="B224" s="14"/>
      <c r="C224" s="52"/>
      <c r="D224" s="53"/>
      <c r="E224" s="43"/>
      <c r="F224" s="54"/>
      <c r="G224" s="41"/>
      <c r="H224" s="41"/>
      <c r="I224" s="55"/>
      <c r="J224" s="56"/>
      <c r="K224" s="56"/>
      <c r="L224" s="57"/>
      <c r="M224" s="58"/>
      <c r="N224" s="21"/>
    </row>
    <row r="225" spans="2:14">
      <c r="B225" s="14"/>
      <c r="C225" s="52"/>
      <c r="D225" s="53"/>
      <c r="E225" s="43"/>
      <c r="F225" s="54"/>
      <c r="G225" s="41"/>
      <c r="H225" s="41"/>
      <c r="I225" s="55"/>
      <c r="J225" s="56"/>
      <c r="K225" s="56"/>
      <c r="L225" s="57"/>
      <c r="M225" s="58"/>
      <c r="N225" s="21"/>
    </row>
    <row r="226" spans="2:14">
      <c r="B226" s="14"/>
      <c r="C226" s="52"/>
      <c r="D226" s="53"/>
      <c r="E226" s="43"/>
      <c r="F226" s="54"/>
      <c r="G226" s="41"/>
      <c r="H226" s="41"/>
      <c r="I226" s="55"/>
      <c r="J226" s="56"/>
      <c r="K226" s="56"/>
      <c r="L226" s="57"/>
      <c r="M226" s="58"/>
      <c r="N226" s="21"/>
    </row>
    <row r="227" spans="2:14">
      <c r="B227" s="14"/>
      <c r="C227" s="52"/>
      <c r="D227" s="53"/>
      <c r="E227" s="43"/>
      <c r="F227" s="54"/>
      <c r="G227" s="41"/>
      <c r="H227" s="41"/>
      <c r="I227" s="55"/>
      <c r="J227" s="56"/>
      <c r="K227" s="56"/>
      <c r="L227" s="57"/>
      <c r="M227" s="58"/>
      <c r="N227" s="21"/>
    </row>
    <row r="228" spans="2:14">
      <c r="B228" s="14"/>
      <c r="C228" s="52"/>
      <c r="D228" s="53"/>
      <c r="E228" s="43"/>
      <c r="F228" s="54"/>
      <c r="G228" s="41"/>
      <c r="H228" s="41"/>
      <c r="I228" s="55"/>
      <c r="J228" s="56"/>
      <c r="K228" s="56"/>
      <c r="L228" s="57"/>
      <c r="M228" s="58"/>
      <c r="N228" s="21"/>
    </row>
    <row r="229" spans="2:14">
      <c r="B229" s="14"/>
      <c r="C229" s="52"/>
      <c r="D229" s="53"/>
      <c r="E229" s="43"/>
      <c r="F229" s="54"/>
      <c r="G229" s="41"/>
      <c r="H229" s="41"/>
      <c r="I229" s="55"/>
      <c r="J229" s="56"/>
      <c r="K229" s="56"/>
      <c r="L229" s="57"/>
      <c r="M229" s="58"/>
      <c r="N229" s="21"/>
    </row>
    <row r="230" spans="2:14">
      <c r="B230" s="14"/>
      <c r="C230" s="52"/>
      <c r="D230" s="53"/>
      <c r="E230" s="43"/>
      <c r="F230" s="54"/>
      <c r="G230" s="41"/>
      <c r="H230" s="41"/>
      <c r="I230" s="55"/>
      <c r="J230" s="56"/>
      <c r="K230" s="56"/>
      <c r="L230" s="57"/>
      <c r="M230" s="58"/>
      <c r="N230" s="21"/>
    </row>
    <row r="231" spans="2:14">
      <c r="B231" s="14"/>
      <c r="C231" s="52"/>
      <c r="D231" s="53"/>
      <c r="E231" s="43"/>
      <c r="F231" s="54"/>
      <c r="G231" s="41"/>
      <c r="H231" s="41"/>
      <c r="I231" s="55"/>
      <c r="J231" s="56"/>
      <c r="K231" s="56"/>
      <c r="L231" s="57"/>
      <c r="M231" s="58"/>
      <c r="N231" s="21"/>
    </row>
    <row r="232" spans="2:14">
      <c r="B232" s="14"/>
      <c r="C232" s="52"/>
      <c r="D232" s="53"/>
      <c r="E232" s="43"/>
      <c r="F232" s="54"/>
      <c r="G232" s="41"/>
      <c r="H232" s="41"/>
      <c r="I232" s="55"/>
      <c r="J232" s="56"/>
      <c r="K232" s="56"/>
      <c r="L232" s="57"/>
      <c r="M232" s="58"/>
      <c r="N232" s="21"/>
    </row>
    <row r="233" spans="2:14">
      <c r="B233" s="14"/>
      <c r="C233" s="52"/>
      <c r="D233" s="53"/>
      <c r="E233" s="43"/>
      <c r="F233" s="54"/>
      <c r="G233" s="41"/>
      <c r="H233" s="41"/>
      <c r="I233" s="55"/>
      <c r="J233" s="56"/>
      <c r="K233" s="56"/>
      <c r="L233" s="57"/>
      <c r="M233" s="58"/>
      <c r="N233" s="21"/>
    </row>
    <row r="234" spans="2:14">
      <c r="B234" s="14"/>
      <c r="C234" s="52"/>
      <c r="D234" s="53"/>
      <c r="E234" s="43"/>
      <c r="F234" s="54"/>
      <c r="G234" s="41"/>
      <c r="H234" s="41"/>
      <c r="I234" s="55"/>
      <c r="J234" s="56"/>
      <c r="K234" s="56"/>
      <c r="L234" s="57"/>
      <c r="M234" s="58"/>
      <c r="N234" s="21"/>
    </row>
    <row r="235" spans="2:14">
      <c r="B235" s="14"/>
      <c r="C235" s="52"/>
      <c r="D235" s="53"/>
      <c r="E235" s="43"/>
      <c r="F235" s="54"/>
      <c r="G235" s="41"/>
      <c r="H235" s="41"/>
      <c r="I235" s="55"/>
      <c r="J235" s="56"/>
      <c r="K235" s="56"/>
      <c r="L235" s="57"/>
      <c r="M235" s="58"/>
      <c r="N235" s="21"/>
    </row>
    <row r="236" spans="2:14">
      <c r="B236" s="14"/>
      <c r="C236" s="52"/>
      <c r="D236" s="53"/>
      <c r="E236" s="43"/>
      <c r="F236" s="54"/>
      <c r="G236" s="41"/>
      <c r="H236" s="41"/>
      <c r="I236" s="55"/>
      <c r="J236" s="56"/>
      <c r="K236" s="56"/>
      <c r="L236" s="57"/>
      <c r="M236" s="58"/>
      <c r="N236" s="21"/>
    </row>
    <row r="237" spans="2:14">
      <c r="B237" s="14"/>
      <c r="C237" s="52"/>
      <c r="D237" s="53"/>
      <c r="E237" s="43"/>
      <c r="F237" s="54"/>
      <c r="G237" s="41"/>
      <c r="H237" s="41"/>
      <c r="I237" s="55"/>
      <c r="J237" s="56"/>
      <c r="K237" s="56"/>
      <c r="L237" s="57"/>
      <c r="M237" s="58"/>
      <c r="N237" s="21"/>
    </row>
    <row r="238" spans="2:14">
      <c r="B238" s="14"/>
      <c r="C238" s="52"/>
      <c r="D238" s="53"/>
      <c r="E238" s="43"/>
      <c r="F238" s="54"/>
      <c r="G238" s="41"/>
      <c r="H238" s="41"/>
      <c r="I238" s="55"/>
      <c r="J238" s="56"/>
      <c r="K238" s="56"/>
      <c r="L238" s="57"/>
      <c r="M238" s="58"/>
      <c r="N238" s="21"/>
    </row>
    <row r="239" spans="2:14">
      <c r="B239" s="14"/>
      <c r="C239" s="52"/>
      <c r="D239" s="53"/>
      <c r="E239" s="43"/>
      <c r="F239" s="54"/>
      <c r="G239" s="41"/>
      <c r="H239" s="41"/>
      <c r="I239" s="55"/>
      <c r="J239" s="56"/>
      <c r="K239" s="56"/>
      <c r="L239" s="57"/>
      <c r="M239" s="58"/>
      <c r="N239" s="21"/>
    </row>
    <row r="240" spans="2:14">
      <c r="B240" s="14"/>
      <c r="C240" s="52"/>
      <c r="D240" s="53"/>
      <c r="E240" s="43"/>
      <c r="F240" s="54"/>
      <c r="G240" s="41"/>
      <c r="H240" s="41"/>
      <c r="I240" s="55"/>
      <c r="J240" s="56"/>
      <c r="K240" s="56"/>
      <c r="L240" s="57"/>
      <c r="M240" s="58"/>
      <c r="N240" s="21"/>
    </row>
    <row r="241" spans="2:14">
      <c r="B241" s="14"/>
      <c r="C241" s="52"/>
      <c r="D241" s="53"/>
      <c r="E241" s="43"/>
      <c r="F241" s="54"/>
      <c r="G241" s="41"/>
      <c r="H241" s="41"/>
      <c r="I241" s="55"/>
      <c r="J241" s="56"/>
      <c r="K241" s="56"/>
      <c r="L241" s="57"/>
      <c r="M241" s="58"/>
      <c r="N241" s="21"/>
    </row>
    <row r="242" spans="2:14">
      <c r="B242" s="14"/>
      <c r="C242" s="52"/>
      <c r="D242" s="53"/>
      <c r="E242" s="43"/>
      <c r="F242" s="54"/>
      <c r="G242" s="41"/>
      <c r="H242" s="41"/>
      <c r="I242" s="55"/>
      <c r="J242" s="56"/>
      <c r="K242" s="56"/>
      <c r="L242" s="57"/>
      <c r="M242" s="58"/>
      <c r="N242" s="21"/>
    </row>
    <row r="243" spans="2:14">
      <c r="B243" s="14"/>
      <c r="C243" s="52"/>
      <c r="D243" s="53"/>
      <c r="E243" s="43"/>
      <c r="F243" s="54"/>
      <c r="G243" s="41"/>
      <c r="H243" s="41"/>
      <c r="I243" s="55"/>
      <c r="J243" s="56"/>
      <c r="K243" s="56"/>
      <c r="L243" s="57"/>
      <c r="M243" s="58"/>
      <c r="N243" s="21"/>
    </row>
    <row r="244" spans="2:14">
      <c r="B244" s="14"/>
      <c r="C244" s="52"/>
      <c r="D244" s="53"/>
      <c r="E244" s="43"/>
      <c r="F244" s="54"/>
      <c r="G244" s="41"/>
      <c r="H244" s="41"/>
      <c r="I244" s="55"/>
      <c r="J244" s="56"/>
      <c r="K244" s="56"/>
      <c r="L244" s="57"/>
      <c r="M244" s="58"/>
      <c r="N244" s="21"/>
    </row>
    <row r="245" spans="2:14">
      <c r="B245" s="14"/>
      <c r="C245" s="52"/>
      <c r="D245" s="53"/>
      <c r="E245" s="43"/>
      <c r="F245" s="54"/>
      <c r="G245" s="41"/>
      <c r="H245" s="41"/>
      <c r="I245" s="55"/>
      <c r="J245" s="56"/>
      <c r="K245" s="56"/>
      <c r="L245" s="57"/>
      <c r="M245" s="58"/>
      <c r="N245" s="21"/>
    </row>
    <row r="246" spans="2:14">
      <c r="B246" s="14"/>
      <c r="C246" s="52"/>
      <c r="D246" s="53"/>
      <c r="E246" s="43"/>
      <c r="F246" s="54"/>
      <c r="G246" s="41"/>
      <c r="H246" s="41"/>
      <c r="I246" s="55"/>
      <c r="J246" s="56"/>
      <c r="K246" s="56"/>
      <c r="L246" s="57"/>
      <c r="M246" s="58"/>
      <c r="N246" s="21"/>
    </row>
    <row r="247" spans="2:14">
      <c r="B247" s="14"/>
      <c r="C247" s="52"/>
      <c r="D247" s="53"/>
      <c r="E247" s="43"/>
      <c r="F247" s="54"/>
      <c r="G247" s="41"/>
      <c r="H247" s="41"/>
      <c r="I247" s="55"/>
      <c r="J247" s="56"/>
      <c r="K247" s="56"/>
      <c r="L247" s="57"/>
      <c r="M247" s="58"/>
      <c r="N247" s="21"/>
    </row>
    <row r="248" spans="2:14">
      <c r="B248" s="14"/>
      <c r="C248" s="52"/>
      <c r="D248" s="53"/>
      <c r="E248" s="43"/>
      <c r="F248" s="54"/>
      <c r="G248" s="41"/>
      <c r="H248" s="41"/>
      <c r="I248" s="55"/>
      <c r="J248" s="56"/>
      <c r="K248" s="56"/>
      <c r="L248" s="57"/>
      <c r="M248" s="58"/>
      <c r="N248" s="21"/>
    </row>
    <row r="249" spans="2:14">
      <c r="B249" s="14"/>
      <c r="C249" s="52"/>
      <c r="D249" s="53"/>
      <c r="E249" s="43"/>
      <c r="F249" s="54"/>
      <c r="G249" s="41"/>
      <c r="H249" s="41"/>
      <c r="I249" s="55"/>
      <c r="J249" s="56"/>
      <c r="K249" s="56"/>
      <c r="L249" s="57"/>
      <c r="M249" s="58"/>
      <c r="N249" s="21"/>
    </row>
    <row r="250" spans="2:14">
      <c r="B250" s="14"/>
      <c r="C250" s="52"/>
      <c r="D250" s="53"/>
      <c r="E250" s="43"/>
      <c r="F250" s="54"/>
      <c r="G250" s="41"/>
      <c r="H250" s="41"/>
      <c r="I250" s="55"/>
      <c r="J250" s="56"/>
      <c r="K250" s="56"/>
      <c r="L250" s="57"/>
      <c r="M250" s="58"/>
      <c r="N250" s="21"/>
    </row>
    <row r="251" spans="2:14">
      <c r="B251" s="14"/>
      <c r="C251" s="52"/>
      <c r="D251" s="53"/>
      <c r="E251" s="43"/>
      <c r="F251" s="54"/>
      <c r="G251" s="41"/>
      <c r="H251" s="41"/>
      <c r="I251" s="55"/>
      <c r="J251" s="56"/>
      <c r="K251" s="56"/>
      <c r="L251" s="57"/>
      <c r="M251" s="58"/>
      <c r="N251" s="21"/>
    </row>
    <row r="252" spans="2:14">
      <c r="B252" s="14"/>
      <c r="C252" s="52"/>
      <c r="D252" s="53"/>
      <c r="E252" s="43"/>
      <c r="F252" s="54"/>
      <c r="G252" s="41"/>
      <c r="H252" s="41"/>
      <c r="I252" s="55"/>
      <c r="J252" s="56"/>
      <c r="K252" s="56"/>
      <c r="L252" s="57"/>
      <c r="M252" s="58"/>
      <c r="N252" s="21"/>
    </row>
    <row r="253" spans="2:14">
      <c r="B253" s="14"/>
      <c r="C253" s="52"/>
      <c r="D253" s="53"/>
      <c r="E253" s="43"/>
      <c r="F253" s="54"/>
      <c r="G253" s="41"/>
      <c r="H253" s="41"/>
      <c r="I253" s="55"/>
      <c r="J253" s="56"/>
      <c r="K253" s="56"/>
      <c r="L253" s="57"/>
      <c r="M253" s="58"/>
      <c r="N253" s="21"/>
    </row>
    <row r="254" spans="2:14">
      <c r="B254" s="14"/>
      <c r="C254" s="52"/>
      <c r="D254" s="53"/>
      <c r="E254" s="43"/>
      <c r="F254" s="54"/>
      <c r="G254" s="41"/>
      <c r="H254" s="41"/>
      <c r="I254" s="55"/>
      <c r="J254" s="56"/>
      <c r="K254" s="56"/>
      <c r="L254" s="57"/>
      <c r="M254" s="58"/>
      <c r="N254" s="21"/>
    </row>
    <row r="255" spans="2:14">
      <c r="B255" s="14"/>
      <c r="C255" s="52"/>
      <c r="D255" s="53"/>
      <c r="E255" s="43"/>
      <c r="F255" s="54"/>
      <c r="G255" s="41"/>
      <c r="H255" s="41"/>
      <c r="I255" s="55"/>
      <c r="J255" s="56"/>
      <c r="K255" s="56"/>
      <c r="L255" s="57"/>
      <c r="M255" s="58"/>
      <c r="N255" s="21"/>
    </row>
    <row r="256" spans="2:14">
      <c r="B256" s="14"/>
      <c r="C256" s="52"/>
      <c r="D256" s="53"/>
      <c r="E256" s="43"/>
      <c r="F256" s="54"/>
      <c r="G256" s="41"/>
      <c r="H256" s="41"/>
      <c r="I256" s="55"/>
      <c r="J256" s="56"/>
      <c r="K256" s="56"/>
      <c r="L256" s="57"/>
      <c r="M256" s="58"/>
      <c r="N256" s="21"/>
    </row>
    <row r="257" spans="2:14">
      <c r="B257" s="14"/>
      <c r="C257" s="52"/>
      <c r="D257" s="53"/>
      <c r="E257" s="43"/>
      <c r="F257" s="54"/>
      <c r="G257" s="41"/>
      <c r="H257" s="41"/>
      <c r="I257" s="55"/>
      <c r="J257" s="56"/>
      <c r="K257" s="56"/>
      <c r="L257" s="57"/>
      <c r="M257" s="58"/>
      <c r="N257" s="21"/>
    </row>
    <row r="258" spans="2:14">
      <c r="B258" s="14"/>
      <c r="C258" s="52"/>
      <c r="D258" s="53"/>
      <c r="E258" s="43"/>
      <c r="F258" s="54"/>
      <c r="G258" s="41"/>
      <c r="H258" s="41"/>
      <c r="I258" s="55"/>
      <c r="J258" s="56"/>
      <c r="K258" s="56"/>
      <c r="L258" s="57"/>
      <c r="M258" s="58"/>
      <c r="N258" s="21"/>
    </row>
    <row r="259" spans="2:14">
      <c r="B259" s="14"/>
      <c r="C259" s="52"/>
      <c r="D259" s="53"/>
      <c r="E259" s="43"/>
      <c r="F259" s="54"/>
      <c r="G259" s="41"/>
      <c r="H259" s="41"/>
      <c r="I259" s="55"/>
      <c r="J259" s="56"/>
      <c r="K259" s="56"/>
      <c r="L259" s="57"/>
      <c r="M259" s="58"/>
      <c r="N259" s="21"/>
    </row>
    <row r="260" spans="2:14">
      <c r="B260" s="14"/>
      <c r="C260" s="52"/>
      <c r="D260" s="53"/>
      <c r="E260" s="43"/>
      <c r="F260" s="54"/>
      <c r="G260" s="41"/>
      <c r="H260" s="41"/>
      <c r="I260" s="55"/>
      <c r="J260" s="56"/>
      <c r="K260" s="56"/>
      <c r="L260" s="57"/>
      <c r="M260" s="58"/>
      <c r="N260" s="21"/>
    </row>
    <row r="261" spans="2:14">
      <c r="B261" s="14"/>
      <c r="C261" s="52"/>
      <c r="D261" s="53"/>
      <c r="E261" s="43"/>
      <c r="F261" s="54"/>
      <c r="G261" s="41"/>
      <c r="H261" s="41"/>
      <c r="I261" s="55"/>
      <c r="J261" s="56"/>
      <c r="K261" s="56"/>
      <c r="L261" s="57"/>
      <c r="M261" s="58"/>
      <c r="N261" s="21"/>
    </row>
    <row r="262" spans="2:14">
      <c r="B262" s="14"/>
      <c r="C262" s="52"/>
      <c r="D262" s="53"/>
      <c r="E262" s="43"/>
      <c r="F262" s="54"/>
      <c r="G262" s="41"/>
      <c r="H262" s="41"/>
      <c r="I262" s="55"/>
      <c r="J262" s="56"/>
      <c r="K262" s="56"/>
      <c r="L262" s="57"/>
      <c r="M262" s="58"/>
      <c r="N262" s="21"/>
    </row>
    <row r="263" spans="2:14">
      <c r="B263" s="14"/>
      <c r="C263" s="52"/>
      <c r="D263" s="53"/>
      <c r="E263" s="43"/>
      <c r="F263" s="54"/>
      <c r="G263" s="41"/>
      <c r="H263" s="41"/>
      <c r="I263" s="55"/>
      <c r="J263" s="56"/>
      <c r="K263" s="56"/>
      <c r="L263" s="57"/>
      <c r="M263" s="58"/>
      <c r="N263" s="21"/>
    </row>
    <row r="264" spans="2:14">
      <c r="B264" s="14"/>
      <c r="C264" s="52"/>
      <c r="D264" s="53"/>
      <c r="E264" s="43"/>
      <c r="F264" s="54"/>
      <c r="G264" s="41"/>
      <c r="H264" s="41"/>
      <c r="I264" s="55"/>
      <c r="J264" s="56"/>
      <c r="K264" s="56"/>
      <c r="L264" s="57"/>
      <c r="M264" s="58"/>
      <c r="N264" s="21"/>
    </row>
    <row r="265" spans="2:14">
      <c r="B265" s="14"/>
      <c r="C265" s="52"/>
      <c r="D265" s="53"/>
      <c r="E265" s="43"/>
      <c r="F265" s="54"/>
      <c r="G265" s="41"/>
      <c r="H265" s="41"/>
      <c r="I265" s="55"/>
      <c r="J265" s="56"/>
      <c r="K265" s="56"/>
      <c r="L265" s="57"/>
      <c r="M265" s="58"/>
      <c r="N265" s="21"/>
    </row>
    <row r="266" spans="2:14">
      <c r="B266" s="14"/>
      <c r="C266" s="52"/>
      <c r="D266" s="53"/>
      <c r="E266" s="43"/>
      <c r="F266" s="54"/>
      <c r="G266" s="41"/>
      <c r="H266" s="41"/>
      <c r="I266" s="55"/>
      <c r="J266" s="56"/>
      <c r="K266" s="56"/>
      <c r="L266" s="57"/>
      <c r="M266" s="58"/>
      <c r="N266" s="21"/>
    </row>
    <row r="267" spans="2:14">
      <c r="B267" s="14"/>
      <c r="C267" s="52"/>
      <c r="D267" s="53"/>
      <c r="E267" s="43"/>
      <c r="F267" s="54"/>
      <c r="G267" s="41"/>
      <c r="H267" s="41"/>
      <c r="I267" s="55"/>
      <c r="J267" s="56"/>
      <c r="K267" s="56"/>
      <c r="L267" s="57"/>
      <c r="M267" s="58"/>
      <c r="N267" s="21"/>
    </row>
    <row r="268" spans="2:14">
      <c r="B268" s="14"/>
      <c r="C268" s="52"/>
      <c r="D268" s="53"/>
      <c r="E268" s="43"/>
      <c r="F268" s="54"/>
      <c r="G268" s="41"/>
      <c r="H268" s="41"/>
      <c r="I268" s="55"/>
      <c r="J268" s="56"/>
      <c r="K268" s="56"/>
      <c r="L268" s="57"/>
      <c r="M268" s="58"/>
      <c r="N268" s="21"/>
    </row>
    <row r="269" spans="2:14">
      <c r="B269" s="14"/>
      <c r="C269" s="52"/>
      <c r="D269" s="53"/>
      <c r="E269" s="43"/>
      <c r="F269" s="54"/>
      <c r="G269" s="41"/>
      <c r="H269" s="41"/>
      <c r="I269" s="55"/>
      <c r="J269" s="56"/>
      <c r="K269" s="56"/>
      <c r="L269" s="57"/>
      <c r="M269" s="58"/>
      <c r="N269" s="21"/>
    </row>
    <row r="270" spans="2:14">
      <c r="B270" s="14"/>
      <c r="C270" s="52"/>
      <c r="D270" s="53"/>
      <c r="E270" s="43"/>
      <c r="F270" s="54"/>
      <c r="G270" s="41"/>
      <c r="H270" s="41"/>
      <c r="I270" s="55"/>
      <c r="J270" s="56"/>
      <c r="K270" s="56"/>
      <c r="L270" s="57"/>
      <c r="M270" s="58"/>
      <c r="N270" s="21"/>
    </row>
    <row r="271" spans="2:14">
      <c r="B271" s="14"/>
      <c r="C271" s="52"/>
      <c r="D271" s="53"/>
      <c r="E271" s="43"/>
      <c r="F271" s="54"/>
      <c r="G271" s="41"/>
      <c r="H271" s="41"/>
      <c r="I271" s="55"/>
      <c r="J271" s="56"/>
      <c r="K271" s="56"/>
      <c r="L271" s="57"/>
      <c r="M271" s="58"/>
      <c r="N271" s="21"/>
    </row>
    <row r="272" spans="2:14">
      <c r="B272" s="14"/>
      <c r="C272" s="52"/>
      <c r="D272" s="53"/>
      <c r="E272" s="43"/>
      <c r="F272" s="54"/>
      <c r="G272" s="41"/>
      <c r="H272" s="41"/>
      <c r="I272" s="55"/>
      <c r="J272" s="56"/>
      <c r="K272" s="56"/>
      <c r="L272" s="57"/>
      <c r="M272" s="58"/>
      <c r="N272" s="21"/>
    </row>
    <row r="273" spans="2:14">
      <c r="B273" s="14"/>
      <c r="C273" s="52"/>
      <c r="D273" s="53"/>
      <c r="E273" s="43"/>
      <c r="F273" s="54"/>
      <c r="G273" s="41"/>
      <c r="H273" s="41"/>
      <c r="I273" s="55"/>
      <c r="J273" s="56"/>
      <c r="K273" s="56"/>
      <c r="L273" s="57"/>
      <c r="M273" s="58"/>
      <c r="N273" s="21"/>
    </row>
    <row r="274" spans="2:14">
      <c r="B274" s="14"/>
      <c r="C274" s="52"/>
      <c r="D274" s="53"/>
      <c r="E274" s="43"/>
      <c r="F274" s="54"/>
      <c r="G274" s="41"/>
      <c r="H274" s="41"/>
      <c r="I274" s="55"/>
      <c r="J274" s="56"/>
      <c r="K274" s="56"/>
      <c r="L274" s="57"/>
      <c r="M274" s="58"/>
      <c r="N274" s="21"/>
    </row>
    <row r="275" spans="2:14">
      <c r="B275" s="14"/>
      <c r="C275" s="52"/>
      <c r="D275" s="53"/>
      <c r="E275" s="43"/>
      <c r="F275" s="54"/>
      <c r="G275" s="41"/>
      <c r="H275" s="41"/>
      <c r="I275" s="55"/>
      <c r="J275" s="56"/>
      <c r="K275" s="56"/>
      <c r="L275" s="57"/>
      <c r="M275" s="58"/>
      <c r="N275" s="21"/>
    </row>
    <row r="276" spans="2:14">
      <c r="B276" s="14"/>
      <c r="C276" s="52"/>
      <c r="D276" s="53"/>
      <c r="E276" s="43"/>
      <c r="F276" s="54"/>
      <c r="G276" s="41"/>
      <c r="H276" s="41"/>
      <c r="I276" s="55"/>
      <c r="J276" s="56"/>
      <c r="K276" s="56"/>
      <c r="L276" s="57"/>
      <c r="M276" s="58"/>
      <c r="N276" s="21"/>
    </row>
    <row r="277" spans="2:14">
      <c r="B277" s="14"/>
      <c r="C277" s="52"/>
      <c r="D277" s="53"/>
      <c r="E277" s="43"/>
      <c r="F277" s="54"/>
      <c r="G277" s="41"/>
      <c r="H277" s="41"/>
      <c r="I277" s="55"/>
      <c r="J277" s="56"/>
      <c r="K277" s="56"/>
      <c r="L277" s="57"/>
      <c r="M277" s="58"/>
      <c r="N277" s="21"/>
    </row>
    <row r="278" spans="2:14">
      <c r="B278" s="14"/>
      <c r="C278" s="52"/>
      <c r="D278" s="53"/>
      <c r="E278" s="43"/>
      <c r="F278" s="54"/>
      <c r="G278" s="41"/>
      <c r="H278" s="41"/>
      <c r="I278" s="55"/>
      <c r="J278" s="56"/>
      <c r="K278" s="56"/>
      <c r="L278" s="57"/>
      <c r="M278" s="58"/>
      <c r="N278" s="21"/>
    </row>
    <row r="279" spans="2:14">
      <c r="B279" s="14"/>
      <c r="C279" s="52"/>
      <c r="D279" s="53"/>
      <c r="E279" s="43"/>
      <c r="F279" s="54"/>
      <c r="G279" s="41"/>
      <c r="H279" s="41"/>
      <c r="I279" s="55"/>
      <c r="J279" s="56"/>
      <c r="K279" s="56"/>
      <c r="L279" s="57"/>
      <c r="M279" s="58"/>
      <c r="N279" s="21"/>
    </row>
    <row r="280" spans="2:14">
      <c r="B280" s="14"/>
      <c r="C280" s="52"/>
      <c r="D280" s="53"/>
      <c r="E280" s="43"/>
      <c r="F280" s="54"/>
      <c r="G280" s="41"/>
      <c r="H280" s="41"/>
      <c r="I280" s="55"/>
      <c r="J280" s="56"/>
      <c r="K280" s="56"/>
      <c r="L280" s="57"/>
      <c r="M280" s="58"/>
      <c r="N280" s="21"/>
    </row>
    <row r="281" spans="2:14">
      <c r="B281" s="14"/>
      <c r="C281" s="52"/>
      <c r="D281" s="53"/>
      <c r="E281" s="43"/>
      <c r="F281" s="54"/>
      <c r="G281" s="41"/>
      <c r="H281" s="41"/>
      <c r="I281" s="55"/>
      <c r="J281" s="56"/>
      <c r="K281" s="56"/>
      <c r="L281" s="57"/>
      <c r="M281" s="58"/>
      <c r="N281" s="21"/>
    </row>
    <row r="282" spans="2:14">
      <c r="B282" s="14"/>
      <c r="C282" s="52"/>
      <c r="D282" s="53"/>
      <c r="E282" s="43"/>
      <c r="F282" s="54"/>
      <c r="G282" s="41"/>
      <c r="H282" s="41"/>
      <c r="I282" s="55"/>
      <c r="J282" s="56"/>
      <c r="K282" s="56"/>
      <c r="L282" s="57"/>
      <c r="M282" s="58"/>
      <c r="N282" s="21"/>
    </row>
    <row r="283" spans="2:14">
      <c r="B283" s="14"/>
      <c r="C283" s="52"/>
      <c r="D283" s="53"/>
      <c r="E283" s="43"/>
      <c r="F283" s="54"/>
      <c r="G283" s="41"/>
      <c r="H283" s="41"/>
      <c r="I283" s="55"/>
      <c r="J283" s="56"/>
      <c r="K283" s="56"/>
      <c r="L283" s="57"/>
      <c r="M283" s="58"/>
      <c r="N283" s="21"/>
    </row>
    <row r="284" spans="2:14">
      <c r="B284" s="14"/>
      <c r="C284" s="52"/>
      <c r="D284" s="53"/>
      <c r="E284" s="43"/>
      <c r="F284" s="54"/>
      <c r="G284" s="41"/>
      <c r="H284" s="41"/>
      <c r="I284" s="55"/>
      <c r="J284" s="56"/>
      <c r="K284" s="56"/>
      <c r="L284" s="57"/>
      <c r="M284" s="58"/>
      <c r="N284" s="21"/>
    </row>
    <row r="285" spans="2:14">
      <c r="B285" s="14"/>
      <c r="C285" s="52"/>
      <c r="D285" s="53"/>
      <c r="E285" s="43"/>
      <c r="F285" s="54"/>
      <c r="G285" s="41"/>
      <c r="H285" s="41"/>
      <c r="I285" s="55"/>
      <c r="J285" s="56"/>
      <c r="K285" s="56"/>
      <c r="L285" s="57"/>
      <c r="M285" s="58"/>
      <c r="N285" s="21"/>
    </row>
    <row r="286" spans="2:14">
      <c r="B286" s="14"/>
      <c r="C286" s="52"/>
      <c r="D286" s="53"/>
      <c r="E286" s="43"/>
      <c r="F286" s="54"/>
      <c r="G286" s="41"/>
      <c r="H286" s="41"/>
      <c r="I286" s="55"/>
      <c r="J286" s="56"/>
      <c r="K286" s="56"/>
      <c r="L286" s="57"/>
      <c r="M286" s="58"/>
      <c r="N286" s="21"/>
    </row>
    <row r="287" spans="2:14">
      <c r="B287" s="14"/>
      <c r="C287" s="52"/>
      <c r="D287" s="53"/>
      <c r="E287" s="43"/>
      <c r="F287" s="54"/>
      <c r="G287" s="41"/>
      <c r="H287" s="41"/>
      <c r="I287" s="55"/>
      <c r="J287" s="56"/>
      <c r="K287" s="56"/>
      <c r="L287" s="57"/>
      <c r="M287" s="58"/>
      <c r="N287" s="21"/>
    </row>
    <row r="288" spans="2:14">
      <c r="B288" s="14"/>
      <c r="C288" s="52"/>
      <c r="D288" s="53"/>
      <c r="E288" s="43"/>
      <c r="F288" s="54"/>
      <c r="G288" s="41"/>
      <c r="H288" s="41"/>
      <c r="I288" s="55"/>
      <c r="J288" s="56"/>
      <c r="K288" s="56"/>
      <c r="L288" s="57"/>
      <c r="M288" s="58"/>
      <c r="N288" s="21"/>
    </row>
    <row r="289" spans="2:14">
      <c r="B289" s="14"/>
      <c r="C289" s="52"/>
      <c r="D289" s="53"/>
      <c r="E289" s="43"/>
      <c r="F289" s="54"/>
      <c r="G289" s="41"/>
      <c r="H289" s="41"/>
      <c r="I289" s="55"/>
      <c r="J289" s="56"/>
      <c r="K289" s="56"/>
      <c r="L289" s="57"/>
      <c r="M289" s="58"/>
      <c r="N289" s="21"/>
    </row>
    <row r="290" spans="2:14">
      <c r="B290" s="14"/>
      <c r="C290" s="52"/>
      <c r="D290" s="53"/>
      <c r="E290" s="43"/>
      <c r="F290" s="54"/>
      <c r="G290" s="41"/>
      <c r="H290" s="41"/>
      <c r="I290" s="55"/>
      <c r="J290" s="56"/>
      <c r="K290" s="56"/>
      <c r="L290" s="57"/>
      <c r="M290" s="58"/>
      <c r="N290" s="21"/>
    </row>
    <row r="291" spans="2:14">
      <c r="B291" s="14"/>
      <c r="C291" s="52"/>
      <c r="D291" s="53"/>
      <c r="E291" s="43"/>
      <c r="F291" s="54"/>
      <c r="G291" s="41"/>
      <c r="H291" s="41"/>
      <c r="I291" s="55"/>
      <c r="J291" s="56"/>
      <c r="K291" s="56"/>
      <c r="L291" s="57"/>
      <c r="M291" s="58"/>
      <c r="N291" s="21"/>
    </row>
    <row r="292" spans="2:14">
      <c r="B292" s="14"/>
      <c r="C292" s="52"/>
      <c r="D292" s="53"/>
      <c r="E292" s="43"/>
      <c r="F292" s="54"/>
      <c r="G292" s="41"/>
      <c r="H292" s="41"/>
      <c r="I292" s="55"/>
      <c r="J292" s="56"/>
      <c r="K292" s="56"/>
      <c r="L292" s="57"/>
      <c r="M292" s="58"/>
      <c r="N292" s="21"/>
    </row>
    <row r="293" spans="2:14">
      <c r="B293" s="14"/>
      <c r="C293" s="52"/>
      <c r="D293" s="53"/>
      <c r="E293" s="43"/>
      <c r="F293" s="54"/>
      <c r="G293" s="41"/>
      <c r="H293" s="41"/>
      <c r="I293" s="55"/>
      <c r="J293" s="56"/>
      <c r="K293" s="56"/>
      <c r="L293" s="57"/>
      <c r="M293" s="58"/>
      <c r="N293" s="21"/>
    </row>
    <row r="294" spans="2:14">
      <c r="B294" s="14"/>
      <c r="C294" s="52"/>
      <c r="D294" s="53"/>
      <c r="E294" s="43"/>
      <c r="F294" s="54"/>
      <c r="G294" s="41"/>
      <c r="H294" s="41"/>
      <c r="I294" s="55"/>
      <c r="J294" s="56"/>
      <c r="K294" s="56"/>
      <c r="L294" s="57"/>
      <c r="M294" s="58"/>
      <c r="N294" s="21"/>
    </row>
    <row r="295" spans="2:14">
      <c r="B295" s="14"/>
      <c r="C295" s="52"/>
      <c r="D295" s="53"/>
      <c r="E295" s="43"/>
      <c r="F295" s="54"/>
      <c r="G295" s="41"/>
      <c r="H295" s="41"/>
      <c r="I295" s="55"/>
      <c r="J295" s="56"/>
      <c r="K295" s="56"/>
      <c r="L295" s="57"/>
      <c r="M295" s="58"/>
      <c r="N295" s="21"/>
    </row>
    <row r="296" spans="2:14">
      <c r="B296" s="14"/>
      <c r="C296" s="52"/>
      <c r="D296" s="53"/>
      <c r="E296" s="43"/>
      <c r="F296" s="54"/>
      <c r="G296" s="41"/>
      <c r="H296" s="41"/>
      <c r="I296" s="55"/>
      <c r="J296" s="56"/>
      <c r="K296" s="56"/>
      <c r="L296" s="57"/>
      <c r="M296" s="58"/>
      <c r="N296" s="21"/>
    </row>
    <row r="297" spans="2:14">
      <c r="B297" s="14"/>
      <c r="C297" s="52"/>
      <c r="D297" s="53"/>
      <c r="E297" s="43"/>
      <c r="F297" s="54"/>
      <c r="G297" s="41"/>
      <c r="H297" s="41"/>
      <c r="I297" s="55"/>
      <c r="J297" s="56"/>
      <c r="K297" s="56"/>
      <c r="L297" s="57"/>
      <c r="M297" s="58"/>
      <c r="N297" s="21"/>
    </row>
    <row r="298" spans="2:14">
      <c r="B298" s="14"/>
      <c r="C298" s="52"/>
      <c r="D298" s="53"/>
      <c r="E298" s="43"/>
      <c r="F298" s="54"/>
      <c r="G298" s="41"/>
      <c r="H298" s="41"/>
      <c r="I298" s="55"/>
      <c r="J298" s="56"/>
      <c r="K298" s="56"/>
      <c r="L298" s="57"/>
      <c r="M298" s="58"/>
      <c r="N298" s="21"/>
    </row>
    <row r="299" spans="2:14">
      <c r="B299" s="14"/>
      <c r="C299" s="52"/>
      <c r="D299" s="53"/>
      <c r="E299" s="43"/>
      <c r="F299" s="54"/>
      <c r="G299" s="41"/>
      <c r="H299" s="41"/>
      <c r="I299" s="55"/>
      <c r="J299" s="56"/>
      <c r="K299" s="56"/>
      <c r="L299" s="57"/>
      <c r="M299" s="58"/>
      <c r="N299" s="21"/>
    </row>
    <row r="300" spans="2:14">
      <c r="B300" s="14"/>
      <c r="C300" s="52"/>
      <c r="D300" s="53"/>
      <c r="E300" s="43"/>
      <c r="F300" s="54"/>
      <c r="G300" s="41"/>
      <c r="H300" s="41"/>
      <c r="I300" s="55"/>
      <c r="J300" s="56"/>
      <c r="K300" s="56"/>
      <c r="L300" s="57"/>
      <c r="M300" s="58"/>
      <c r="N300" s="21"/>
    </row>
    <row r="301" spans="2:14">
      <c r="B301" s="14"/>
      <c r="C301" s="52"/>
      <c r="D301" s="53"/>
      <c r="E301" s="43"/>
      <c r="F301" s="54"/>
      <c r="G301" s="41"/>
      <c r="H301" s="41"/>
      <c r="I301" s="55"/>
      <c r="J301" s="56"/>
      <c r="K301" s="56"/>
      <c r="L301" s="57"/>
      <c r="M301" s="58"/>
      <c r="N301" s="21"/>
    </row>
    <row r="302" spans="2:14">
      <c r="B302" s="14"/>
      <c r="C302" s="52"/>
      <c r="D302" s="53"/>
      <c r="E302" s="43"/>
      <c r="F302" s="54"/>
      <c r="G302" s="41"/>
      <c r="H302" s="41"/>
      <c r="I302" s="55"/>
      <c r="J302" s="56"/>
      <c r="K302" s="56"/>
      <c r="L302" s="57"/>
      <c r="M302" s="58"/>
      <c r="N302" s="21"/>
    </row>
    <row r="303" spans="2:14">
      <c r="B303" s="14"/>
      <c r="C303" s="52"/>
      <c r="D303" s="53"/>
      <c r="E303" s="43"/>
      <c r="F303" s="54"/>
      <c r="G303" s="41"/>
      <c r="H303" s="41"/>
      <c r="I303" s="55"/>
      <c r="J303" s="56"/>
      <c r="K303" s="56"/>
      <c r="L303" s="57"/>
      <c r="M303" s="58"/>
      <c r="N303" s="21"/>
    </row>
    <row r="304" spans="2:14">
      <c r="B304" s="14"/>
      <c r="C304" s="52"/>
      <c r="D304" s="53"/>
      <c r="E304" s="43"/>
      <c r="F304" s="54"/>
      <c r="G304" s="41"/>
      <c r="H304" s="41"/>
      <c r="I304" s="55"/>
      <c r="J304" s="56"/>
      <c r="K304" s="56"/>
      <c r="L304" s="57"/>
      <c r="M304" s="58"/>
      <c r="N304" s="21"/>
    </row>
    <row r="305" spans="2:14">
      <c r="B305" s="14"/>
      <c r="C305" s="52"/>
      <c r="D305" s="53"/>
      <c r="E305" s="43"/>
      <c r="F305" s="54"/>
      <c r="G305" s="41"/>
      <c r="H305" s="41"/>
      <c r="I305" s="55"/>
      <c r="J305" s="56"/>
      <c r="K305" s="56"/>
      <c r="L305" s="57"/>
      <c r="M305" s="58"/>
      <c r="N305" s="21"/>
    </row>
    <row r="306" spans="2:14">
      <c r="B306" s="14"/>
      <c r="C306" s="52"/>
      <c r="D306" s="53"/>
      <c r="E306" s="43"/>
      <c r="F306" s="54"/>
      <c r="G306" s="41"/>
      <c r="H306" s="41"/>
      <c r="I306" s="55"/>
      <c r="J306" s="56"/>
      <c r="K306" s="56"/>
      <c r="L306" s="57"/>
      <c r="M306" s="58"/>
      <c r="N306" s="21"/>
    </row>
    <row r="307" spans="2:14">
      <c r="B307" s="14"/>
      <c r="C307" s="52"/>
      <c r="D307" s="53"/>
      <c r="E307" s="43"/>
      <c r="F307" s="54"/>
      <c r="G307" s="41"/>
      <c r="H307" s="41"/>
      <c r="I307" s="55"/>
      <c r="J307" s="56"/>
      <c r="K307" s="56"/>
      <c r="L307" s="57"/>
      <c r="M307" s="58"/>
      <c r="N307" s="21"/>
    </row>
    <row r="308" spans="2:14">
      <c r="B308" s="14"/>
      <c r="C308" s="52"/>
      <c r="D308" s="53"/>
      <c r="E308" s="43"/>
      <c r="F308" s="54"/>
      <c r="G308" s="41"/>
      <c r="H308" s="41"/>
      <c r="I308" s="55"/>
      <c r="J308" s="56"/>
      <c r="K308" s="56"/>
      <c r="L308" s="57"/>
      <c r="M308" s="58"/>
      <c r="N308" s="21"/>
    </row>
    <row r="309" spans="2:14">
      <c r="B309" s="14"/>
      <c r="C309" s="52"/>
      <c r="D309" s="53"/>
      <c r="E309" s="43"/>
      <c r="F309" s="54"/>
      <c r="G309" s="41"/>
      <c r="H309" s="41"/>
      <c r="I309" s="55"/>
      <c r="J309" s="56"/>
      <c r="K309" s="56"/>
      <c r="L309" s="57"/>
      <c r="M309" s="58"/>
      <c r="N309" s="21"/>
    </row>
    <row r="310" spans="2:14">
      <c r="B310" s="14"/>
      <c r="C310" s="52"/>
      <c r="D310" s="53"/>
      <c r="E310" s="43"/>
      <c r="F310" s="54"/>
      <c r="G310" s="41"/>
      <c r="H310" s="41"/>
      <c r="I310" s="55"/>
      <c r="J310" s="56"/>
      <c r="K310" s="56"/>
      <c r="L310" s="57"/>
      <c r="M310" s="58"/>
      <c r="N310" s="21"/>
    </row>
    <row r="311" spans="2:14">
      <c r="B311" s="14"/>
      <c r="C311" s="52"/>
      <c r="D311" s="53"/>
      <c r="E311" s="43"/>
      <c r="F311" s="54"/>
      <c r="G311" s="41"/>
      <c r="H311" s="41"/>
      <c r="I311" s="55"/>
      <c r="J311" s="56"/>
      <c r="K311" s="56"/>
      <c r="L311" s="57"/>
      <c r="M311" s="58"/>
      <c r="N311" s="21"/>
    </row>
    <row r="312" spans="2:14">
      <c r="B312" s="14"/>
      <c r="C312" s="52"/>
      <c r="D312" s="53"/>
      <c r="E312" s="43"/>
      <c r="F312" s="54"/>
      <c r="G312" s="41"/>
      <c r="H312" s="41"/>
      <c r="I312" s="55"/>
      <c r="J312" s="56"/>
      <c r="K312" s="56"/>
      <c r="L312" s="57"/>
      <c r="M312" s="58"/>
      <c r="N312" s="21"/>
    </row>
    <row r="313" spans="2:14">
      <c r="B313" s="14"/>
      <c r="C313" s="52"/>
      <c r="D313" s="53"/>
      <c r="E313" s="43"/>
      <c r="F313" s="54"/>
      <c r="G313" s="41"/>
      <c r="H313" s="41"/>
      <c r="I313" s="55"/>
      <c r="J313" s="56"/>
      <c r="K313" s="56"/>
      <c r="L313" s="57"/>
      <c r="M313" s="58"/>
      <c r="N313" s="21"/>
    </row>
    <row r="314" spans="2:14">
      <c r="B314" s="14"/>
      <c r="C314" s="52"/>
      <c r="D314" s="53"/>
      <c r="E314" s="43"/>
      <c r="F314" s="54"/>
      <c r="G314" s="41"/>
      <c r="H314" s="41"/>
      <c r="I314" s="55"/>
      <c r="J314" s="56"/>
      <c r="K314" s="56"/>
      <c r="L314" s="57"/>
      <c r="M314" s="58"/>
      <c r="N314" s="21"/>
    </row>
    <row r="315" spans="2:14">
      <c r="B315" s="14"/>
      <c r="C315" s="52"/>
      <c r="D315" s="53"/>
      <c r="E315" s="43"/>
      <c r="F315" s="54"/>
      <c r="G315" s="41"/>
      <c r="H315" s="41"/>
      <c r="I315" s="55"/>
      <c r="J315" s="56"/>
      <c r="K315" s="56"/>
      <c r="L315" s="57"/>
      <c r="M315" s="58"/>
      <c r="N315" s="21"/>
    </row>
    <row r="316" spans="2:14">
      <c r="B316" s="14"/>
      <c r="C316" s="52"/>
      <c r="D316" s="53"/>
      <c r="E316" s="43"/>
      <c r="F316" s="54"/>
      <c r="G316" s="41"/>
      <c r="H316" s="41"/>
      <c r="I316" s="55"/>
      <c r="J316" s="56"/>
      <c r="K316" s="56"/>
      <c r="L316" s="57"/>
      <c r="M316" s="58"/>
      <c r="N316" s="21"/>
    </row>
    <row r="317" spans="2:14">
      <c r="B317" s="14"/>
      <c r="C317" s="52"/>
      <c r="D317" s="53"/>
      <c r="E317" s="43"/>
      <c r="F317" s="54"/>
      <c r="G317" s="41"/>
      <c r="H317" s="41"/>
      <c r="I317" s="55"/>
      <c r="J317" s="56"/>
      <c r="K317" s="56"/>
      <c r="L317" s="57"/>
      <c r="M317" s="58"/>
      <c r="N317" s="21"/>
    </row>
    <row r="318" spans="2:14">
      <c r="B318" s="14"/>
      <c r="C318" s="52"/>
      <c r="D318" s="53"/>
      <c r="E318" s="43"/>
      <c r="F318" s="54"/>
      <c r="G318" s="41"/>
      <c r="H318" s="41"/>
      <c r="I318" s="55"/>
      <c r="J318" s="56"/>
      <c r="K318" s="56"/>
      <c r="L318" s="57"/>
      <c r="M318" s="58"/>
      <c r="N318" s="21"/>
    </row>
    <row r="319" spans="2:14">
      <c r="B319" s="14"/>
      <c r="C319" s="52"/>
      <c r="D319" s="53"/>
      <c r="E319" s="43"/>
      <c r="F319" s="54"/>
      <c r="G319" s="41"/>
      <c r="H319" s="41"/>
      <c r="I319" s="55"/>
      <c r="J319" s="56"/>
      <c r="K319" s="56"/>
      <c r="L319" s="57"/>
      <c r="M319" s="58"/>
      <c r="N319" s="21"/>
    </row>
    <row r="320" spans="2:14">
      <c r="B320" s="14"/>
      <c r="C320" s="52"/>
      <c r="D320" s="53"/>
      <c r="E320" s="43"/>
      <c r="F320" s="54"/>
      <c r="G320" s="41"/>
      <c r="H320" s="41"/>
      <c r="I320" s="55"/>
      <c r="J320" s="56"/>
      <c r="K320" s="56"/>
      <c r="L320" s="57"/>
      <c r="M320" s="58"/>
      <c r="N320" s="21"/>
    </row>
    <row r="321" spans="2:14">
      <c r="B321" s="14"/>
      <c r="C321" s="52"/>
      <c r="D321" s="53"/>
      <c r="E321" s="43"/>
      <c r="F321" s="54"/>
      <c r="G321" s="41"/>
      <c r="H321" s="41"/>
      <c r="I321" s="55"/>
      <c r="J321" s="56"/>
      <c r="K321" s="56"/>
      <c r="L321" s="57"/>
      <c r="M321" s="58"/>
      <c r="N321" s="21"/>
    </row>
    <row r="322" spans="2:14">
      <c r="B322" s="14"/>
      <c r="C322" s="52"/>
      <c r="D322" s="53"/>
      <c r="E322" s="43"/>
      <c r="F322" s="54"/>
      <c r="G322" s="41"/>
      <c r="H322" s="41"/>
      <c r="I322" s="55"/>
      <c r="J322" s="56"/>
      <c r="K322" s="56"/>
      <c r="L322" s="57"/>
      <c r="M322" s="58"/>
      <c r="N322" s="21"/>
    </row>
    <row r="323" spans="2:14">
      <c r="B323" s="14"/>
      <c r="C323" s="52"/>
      <c r="D323" s="53"/>
      <c r="E323" s="43"/>
      <c r="F323" s="54"/>
      <c r="G323" s="41"/>
      <c r="H323" s="41"/>
      <c r="I323" s="55"/>
      <c r="J323" s="56"/>
      <c r="K323" s="56"/>
      <c r="L323" s="57"/>
      <c r="M323" s="58"/>
      <c r="N323" s="21"/>
    </row>
    <row r="324" spans="2:14">
      <c r="B324" s="14"/>
      <c r="C324" s="52"/>
      <c r="D324" s="53"/>
      <c r="E324" s="43"/>
      <c r="F324" s="54"/>
      <c r="G324" s="41"/>
      <c r="H324" s="41"/>
      <c r="I324" s="55"/>
      <c r="J324" s="56"/>
      <c r="K324" s="56"/>
      <c r="L324" s="57"/>
      <c r="M324" s="58"/>
      <c r="N324" s="21"/>
    </row>
    <row r="325" spans="2:14">
      <c r="B325" s="14"/>
      <c r="C325" s="52"/>
      <c r="D325" s="53"/>
      <c r="E325" s="43"/>
      <c r="F325" s="54"/>
      <c r="G325" s="41"/>
      <c r="H325" s="41"/>
      <c r="I325" s="55"/>
      <c r="J325" s="56"/>
      <c r="K325" s="56"/>
      <c r="L325" s="57"/>
      <c r="M325" s="58"/>
      <c r="N325" s="21"/>
    </row>
    <row r="326" spans="2:14">
      <c r="B326" s="14"/>
      <c r="C326" s="52"/>
      <c r="D326" s="53"/>
      <c r="E326" s="43"/>
      <c r="F326" s="54"/>
      <c r="G326" s="41"/>
      <c r="H326" s="41"/>
      <c r="I326" s="55"/>
      <c r="J326" s="56"/>
      <c r="K326" s="56"/>
      <c r="L326" s="57"/>
      <c r="M326" s="58"/>
      <c r="N326" s="21"/>
    </row>
    <row r="327" spans="2:14">
      <c r="B327" s="14"/>
      <c r="C327" s="52"/>
      <c r="D327" s="53"/>
      <c r="E327" s="43"/>
      <c r="F327" s="54"/>
      <c r="G327" s="41"/>
      <c r="H327" s="41"/>
      <c r="I327" s="55"/>
      <c r="J327" s="56"/>
      <c r="K327" s="56"/>
      <c r="L327" s="57"/>
      <c r="M327" s="58"/>
      <c r="N327" s="21"/>
    </row>
    <row r="328" spans="2:14">
      <c r="B328" s="14"/>
      <c r="C328" s="52"/>
      <c r="D328" s="53"/>
      <c r="E328" s="43"/>
      <c r="F328" s="54"/>
      <c r="G328" s="41"/>
      <c r="H328" s="41"/>
      <c r="I328" s="55"/>
      <c r="J328" s="56"/>
      <c r="K328" s="56"/>
      <c r="L328" s="57"/>
      <c r="M328" s="58"/>
      <c r="N328" s="21"/>
    </row>
    <row r="329" spans="2:14">
      <c r="B329" s="14"/>
      <c r="C329" s="52"/>
      <c r="D329" s="53"/>
      <c r="E329" s="43"/>
      <c r="F329" s="54"/>
      <c r="G329" s="41"/>
      <c r="H329" s="41"/>
      <c r="I329" s="55"/>
      <c r="J329" s="56"/>
      <c r="K329" s="56"/>
      <c r="L329" s="57"/>
      <c r="M329" s="58"/>
      <c r="N329" s="21"/>
    </row>
    <row r="330" spans="2:14">
      <c r="B330" s="14"/>
      <c r="C330" s="52"/>
      <c r="D330" s="53"/>
      <c r="E330" s="43"/>
      <c r="F330" s="54"/>
      <c r="G330" s="41"/>
      <c r="H330" s="41"/>
      <c r="I330" s="55"/>
      <c r="J330" s="56"/>
      <c r="K330" s="56"/>
      <c r="L330" s="57"/>
      <c r="M330" s="58"/>
      <c r="N330" s="21"/>
    </row>
    <row r="331" spans="2:14">
      <c r="B331" s="14"/>
      <c r="C331" s="52"/>
      <c r="D331" s="53"/>
      <c r="E331" s="43"/>
      <c r="F331" s="54"/>
      <c r="G331" s="41"/>
      <c r="H331" s="41"/>
      <c r="I331" s="55"/>
      <c r="J331" s="56"/>
      <c r="K331" s="56"/>
      <c r="L331" s="57"/>
      <c r="M331" s="58"/>
      <c r="N331" s="21"/>
    </row>
    <row r="332" spans="2:14">
      <c r="B332" s="14"/>
      <c r="C332" s="52"/>
      <c r="D332" s="53"/>
      <c r="E332" s="43"/>
      <c r="F332" s="54"/>
      <c r="G332" s="41"/>
      <c r="H332" s="41"/>
      <c r="I332" s="55"/>
      <c r="J332" s="56"/>
      <c r="K332" s="56"/>
      <c r="L332" s="57"/>
      <c r="M332" s="58"/>
      <c r="N332" s="21"/>
    </row>
    <row r="333" spans="2:14">
      <c r="B333" s="14"/>
      <c r="C333" s="52"/>
      <c r="D333" s="53"/>
      <c r="E333" s="43"/>
      <c r="F333" s="54"/>
      <c r="G333" s="41"/>
      <c r="H333" s="41"/>
      <c r="I333" s="55"/>
      <c r="J333" s="56"/>
      <c r="K333" s="56"/>
      <c r="L333" s="57"/>
      <c r="M333" s="58"/>
      <c r="N333" s="21"/>
    </row>
    <row r="334" spans="2:14">
      <c r="B334" s="14"/>
      <c r="C334" s="52"/>
      <c r="D334" s="53"/>
      <c r="E334" s="43"/>
      <c r="F334" s="54"/>
      <c r="G334" s="41"/>
      <c r="H334" s="41"/>
      <c r="I334" s="55"/>
      <c r="J334" s="56"/>
      <c r="K334" s="56"/>
      <c r="L334" s="57"/>
      <c r="M334" s="58"/>
      <c r="N334" s="21"/>
    </row>
    <row r="335" spans="2:14">
      <c r="B335" s="14"/>
      <c r="C335" s="52"/>
      <c r="D335" s="53"/>
      <c r="E335" s="43"/>
      <c r="F335" s="54"/>
      <c r="G335" s="41"/>
      <c r="H335" s="41"/>
      <c r="I335" s="55"/>
      <c r="J335" s="56"/>
      <c r="K335" s="56"/>
      <c r="L335" s="57"/>
      <c r="M335" s="58"/>
      <c r="N335" s="21"/>
    </row>
    <row r="336" spans="2:14">
      <c r="B336" s="14"/>
      <c r="C336" s="52"/>
      <c r="D336" s="53"/>
      <c r="E336" s="43"/>
      <c r="F336" s="54"/>
      <c r="G336" s="41"/>
      <c r="H336" s="41"/>
      <c r="I336" s="55"/>
      <c r="J336" s="56"/>
      <c r="K336" s="56"/>
      <c r="L336" s="57"/>
      <c r="M336" s="58"/>
      <c r="N336" s="21"/>
    </row>
    <row r="337" spans="2:14">
      <c r="B337" s="14"/>
      <c r="C337" s="52"/>
      <c r="D337" s="53"/>
      <c r="E337" s="43"/>
      <c r="F337" s="54"/>
      <c r="G337" s="41"/>
      <c r="H337" s="41"/>
      <c r="I337" s="55"/>
      <c r="J337" s="56"/>
      <c r="K337" s="56"/>
      <c r="L337" s="57"/>
      <c r="M337" s="58"/>
      <c r="N337" s="21"/>
    </row>
    <row r="338" spans="2:14">
      <c r="B338" s="14"/>
      <c r="C338" s="52"/>
      <c r="D338" s="53"/>
      <c r="E338" s="43"/>
      <c r="F338" s="54"/>
      <c r="G338" s="41"/>
      <c r="H338" s="41"/>
      <c r="I338" s="55"/>
      <c r="J338" s="56"/>
      <c r="K338" s="56"/>
      <c r="L338" s="57"/>
      <c r="M338" s="58"/>
      <c r="N338" s="21"/>
    </row>
    <row r="339" spans="2:14">
      <c r="B339" s="14"/>
      <c r="C339" s="52"/>
      <c r="D339" s="53"/>
      <c r="E339" s="43"/>
      <c r="F339" s="54"/>
      <c r="G339" s="41"/>
      <c r="H339" s="41"/>
      <c r="I339" s="55"/>
      <c r="J339" s="56"/>
      <c r="K339" s="56"/>
      <c r="L339" s="57"/>
      <c r="M339" s="58"/>
      <c r="N339" s="21"/>
    </row>
    <row r="340" spans="2:14">
      <c r="B340" s="14"/>
      <c r="C340" s="52"/>
      <c r="D340" s="53"/>
      <c r="E340" s="43"/>
      <c r="F340" s="54"/>
      <c r="G340" s="41"/>
      <c r="H340" s="41"/>
      <c r="I340" s="55"/>
      <c r="J340" s="56"/>
      <c r="K340" s="56"/>
      <c r="L340" s="57"/>
      <c r="M340" s="58"/>
      <c r="N340" s="21"/>
    </row>
    <row r="341" spans="2:14">
      <c r="B341" s="14"/>
      <c r="C341" s="52"/>
      <c r="D341" s="53"/>
      <c r="E341" s="43"/>
      <c r="F341" s="54"/>
      <c r="G341" s="41"/>
      <c r="H341" s="41"/>
      <c r="I341" s="55"/>
      <c r="J341" s="56"/>
      <c r="K341" s="56"/>
      <c r="L341" s="57"/>
      <c r="M341" s="58"/>
      <c r="N341" s="21"/>
    </row>
    <row r="342" spans="2:14">
      <c r="B342" s="14"/>
      <c r="C342" s="52"/>
      <c r="D342" s="53"/>
      <c r="E342" s="43"/>
      <c r="F342" s="54"/>
      <c r="G342" s="41"/>
      <c r="H342" s="41"/>
      <c r="I342" s="55"/>
      <c r="J342" s="56"/>
      <c r="K342" s="56"/>
      <c r="L342" s="57"/>
      <c r="M342" s="58"/>
      <c r="N342" s="21"/>
    </row>
    <row r="343" spans="2:14">
      <c r="B343" s="14"/>
      <c r="C343" s="52"/>
      <c r="D343" s="53"/>
      <c r="E343" s="43"/>
      <c r="F343" s="54"/>
      <c r="G343" s="41"/>
      <c r="H343" s="41"/>
      <c r="I343" s="55"/>
      <c r="J343" s="56"/>
      <c r="K343" s="56"/>
      <c r="L343" s="57"/>
      <c r="M343" s="58"/>
      <c r="N343" s="21"/>
    </row>
    <row r="344" spans="2:14">
      <c r="B344" s="14"/>
      <c r="C344" s="52"/>
      <c r="D344" s="53"/>
      <c r="E344" s="43"/>
      <c r="F344" s="54"/>
      <c r="G344" s="41"/>
      <c r="H344" s="41"/>
      <c r="I344" s="55"/>
      <c r="J344" s="56"/>
      <c r="K344" s="56"/>
      <c r="L344" s="57"/>
      <c r="M344" s="58"/>
      <c r="N344" s="21"/>
    </row>
    <row r="345" spans="2:14">
      <c r="B345" s="14"/>
      <c r="C345" s="52"/>
      <c r="D345" s="53"/>
      <c r="E345" s="43"/>
      <c r="F345" s="54"/>
      <c r="G345" s="41"/>
      <c r="H345" s="41"/>
      <c r="I345" s="55"/>
      <c r="J345" s="56"/>
      <c r="K345" s="56"/>
      <c r="L345" s="57"/>
      <c r="M345" s="58"/>
      <c r="N345" s="21"/>
    </row>
    <row r="346" spans="2:14">
      <c r="B346" s="14"/>
      <c r="C346" s="52"/>
      <c r="D346" s="53"/>
      <c r="E346" s="43"/>
      <c r="F346" s="54"/>
      <c r="G346" s="41"/>
      <c r="H346" s="41"/>
      <c r="I346" s="55"/>
      <c r="J346" s="56"/>
      <c r="K346" s="56"/>
      <c r="L346" s="57"/>
      <c r="M346" s="58"/>
      <c r="N346" s="21"/>
    </row>
    <row r="347" spans="2:14">
      <c r="B347" s="14"/>
      <c r="C347" s="52"/>
      <c r="D347" s="53"/>
      <c r="E347" s="43"/>
      <c r="F347" s="54"/>
      <c r="G347" s="41"/>
      <c r="H347" s="41"/>
      <c r="I347" s="55"/>
      <c r="J347" s="56"/>
      <c r="K347" s="56"/>
      <c r="L347" s="57"/>
      <c r="M347" s="58"/>
      <c r="N347" s="21"/>
    </row>
    <row r="348" spans="2:14">
      <c r="B348" s="14"/>
      <c r="C348" s="52"/>
      <c r="D348" s="53"/>
      <c r="E348" s="43"/>
      <c r="F348" s="54"/>
      <c r="G348" s="41"/>
      <c r="H348" s="41"/>
      <c r="I348" s="55"/>
      <c r="J348" s="56"/>
      <c r="K348" s="56"/>
      <c r="L348" s="57"/>
      <c r="M348" s="58"/>
      <c r="N348" s="21"/>
    </row>
    <row r="349" spans="2:14">
      <c r="B349" s="14"/>
      <c r="C349" s="52"/>
      <c r="D349" s="53"/>
      <c r="E349" s="43"/>
      <c r="F349" s="54"/>
      <c r="G349" s="41"/>
      <c r="H349" s="41"/>
      <c r="I349" s="55"/>
      <c r="J349" s="56"/>
      <c r="K349" s="56"/>
      <c r="L349" s="57"/>
      <c r="M349" s="58"/>
      <c r="N349" s="21"/>
    </row>
    <row r="350" spans="2:14">
      <c r="B350" s="14"/>
      <c r="C350" s="52"/>
      <c r="D350" s="53"/>
      <c r="E350" s="43"/>
      <c r="F350" s="54"/>
      <c r="G350" s="41"/>
      <c r="H350" s="41"/>
      <c r="I350" s="55"/>
      <c r="J350" s="56"/>
      <c r="K350" s="56"/>
      <c r="L350" s="57"/>
      <c r="M350" s="58"/>
      <c r="N350" s="21"/>
    </row>
    <row r="351" spans="2:14">
      <c r="B351" s="14"/>
      <c r="C351" s="52"/>
      <c r="D351" s="53"/>
      <c r="E351" s="43"/>
      <c r="F351" s="54"/>
      <c r="G351" s="41"/>
      <c r="H351" s="41"/>
      <c r="I351" s="55"/>
      <c r="J351" s="56"/>
      <c r="K351" s="56"/>
      <c r="L351" s="57"/>
      <c r="M351" s="58"/>
      <c r="N351" s="21"/>
    </row>
    <row r="352" spans="2:14">
      <c r="B352" s="14"/>
      <c r="C352" s="52"/>
      <c r="D352" s="53"/>
      <c r="E352" s="43"/>
      <c r="F352" s="54"/>
      <c r="G352" s="41"/>
      <c r="H352" s="41"/>
      <c r="I352" s="55"/>
      <c r="J352" s="56"/>
      <c r="K352" s="56"/>
      <c r="L352" s="57"/>
      <c r="M352" s="58"/>
      <c r="N352" s="21"/>
    </row>
    <row r="353" spans="2:14">
      <c r="B353" s="14"/>
      <c r="C353" s="52"/>
      <c r="D353" s="53"/>
      <c r="E353" s="43"/>
      <c r="F353" s="54"/>
      <c r="G353" s="41"/>
      <c r="H353" s="41"/>
      <c r="I353" s="55"/>
      <c r="J353" s="56"/>
      <c r="K353" s="56"/>
      <c r="L353" s="57"/>
      <c r="M353" s="58"/>
      <c r="N353" s="21"/>
    </row>
    <row r="354" spans="2:14">
      <c r="B354" s="14"/>
      <c r="C354" s="52"/>
      <c r="D354" s="53"/>
      <c r="E354" s="43"/>
      <c r="F354" s="54"/>
      <c r="G354" s="41"/>
      <c r="H354" s="41"/>
      <c r="I354" s="55"/>
      <c r="J354" s="56"/>
      <c r="K354" s="56"/>
      <c r="L354" s="57"/>
      <c r="M354" s="58"/>
      <c r="N354" s="21"/>
    </row>
    <row r="355" spans="2:14">
      <c r="B355" s="14"/>
      <c r="C355" s="52"/>
      <c r="D355" s="53"/>
      <c r="E355" s="43"/>
      <c r="F355" s="54"/>
      <c r="G355" s="41"/>
      <c r="H355" s="41"/>
      <c r="I355" s="55"/>
      <c r="J355" s="56"/>
      <c r="K355" s="56"/>
      <c r="L355" s="57"/>
      <c r="M355" s="58"/>
      <c r="N355" s="21"/>
    </row>
    <row r="356" spans="2:14">
      <c r="B356" s="14"/>
      <c r="C356" s="52"/>
      <c r="D356" s="53"/>
      <c r="E356" s="43"/>
      <c r="F356" s="54"/>
      <c r="G356" s="41"/>
      <c r="H356" s="41"/>
      <c r="I356" s="55"/>
      <c r="J356" s="56"/>
      <c r="K356" s="56"/>
      <c r="L356" s="57"/>
      <c r="M356" s="58"/>
      <c r="N356" s="21"/>
    </row>
    <row r="357" spans="2:14">
      <c r="B357" s="14"/>
      <c r="C357" s="52"/>
      <c r="D357" s="53"/>
      <c r="E357" s="43"/>
      <c r="F357" s="54"/>
      <c r="G357" s="41"/>
      <c r="H357" s="41"/>
      <c r="I357" s="55"/>
      <c r="J357" s="56"/>
      <c r="K357" s="56"/>
      <c r="L357" s="57"/>
      <c r="M357" s="58"/>
      <c r="N357" s="21"/>
    </row>
    <row r="358" spans="2:14">
      <c r="B358" s="14"/>
      <c r="C358" s="52"/>
      <c r="D358" s="53"/>
      <c r="E358" s="43"/>
      <c r="F358" s="54"/>
      <c r="G358" s="41"/>
      <c r="H358" s="41"/>
      <c r="I358" s="55"/>
      <c r="J358" s="56"/>
      <c r="K358" s="56"/>
      <c r="L358" s="57"/>
      <c r="M358" s="58"/>
      <c r="N358" s="21"/>
    </row>
    <row r="359" spans="2:14">
      <c r="B359" s="14"/>
      <c r="C359" s="52"/>
      <c r="D359" s="53"/>
      <c r="E359" s="43"/>
      <c r="F359" s="54"/>
      <c r="G359" s="41"/>
      <c r="H359" s="41"/>
      <c r="I359" s="55"/>
      <c r="J359" s="56"/>
      <c r="K359" s="56"/>
      <c r="L359" s="57"/>
      <c r="M359" s="58"/>
      <c r="N359" s="21"/>
    </row>
    <row r="360" spans="2:14">
      <c r="B360" s="14"/>
      <c r="C360" s="52"/>
      <c r="D360" s="53"/>
      <c r="E360" s="43"/>
      <c r="F360" s="54"/>
      <c r="G360" s="41"/>
      <c r="H360" s="41"/>
      <c r="I360" s="55"/>
      <c r="J360" s="56"/>
      <c r="K360" s="56"/>
      <c r="L360" s="57"/>
      <c r="M360" s="58"/>
      <c r="N360" s="21"/>
    </row>
    <row r="361" spans="2:14">
      <c r="B361" s="14"/>
      <c r="C361" s="52"/>
      <c r="D361" s="53"/>
      <c r="E361" s="43"/>
      <c r="F361" s="54"/>
      <c r="G361" s="41"/>
      <c r="H361" s="41"/>
      <c r="I361" s="55"/>
      <c r="J361" s="56"/>
      <c r="K361" s="56"/>
      <c r="L361" s="57"/>
      <c r="M361" s="58"/>
      <c r="N361" s="21"/>
    </row>
    <row r="362" spans="2:14">
      <c r="B362" s="14"/>
      <c r="C362" s="52"/>
      <c r="D362" s="53"/>
      <c r="E362" s="43"/>
      <c r="F362" s="54"/>
      <c r="G362" s="41"/>
      <c r="H362" s="41"/>
      <c r="I362" s="55"/>
      <c r="J362" s="56"/>
      <c r="K362" s="56"/>
      <c r="L362" s="57"/>
      <c r="M362" s="58"/>
      <c r="N362" s="21"/>
    </row>
    <row r="363" spans="2:14">
      <c r="B363" s="14"/>
      <c r="C363" s="52"/>
      <c r="D363" s="53"/>
      <c r="E363" s="43"/>
      <c r="F363" s="54"/>
      <c r="G363" s="41"/>
      <c r="H363" s="41"/>
      <c r="I363" s="55"/>
      <c r="J363" s="56"/>
      <c r="K363" s="56"/>
      <c r="L363" s="57"/>
      <c r="M363" s="58"/>
      <c r="N363" s="21"/>
    </row>
    <row r="364" spans="2:14">
      <c r="B364" s="14"/>
      <c r="C364" s="52"/>
      <c r="D364" s="53"/>
      <c r="E364" s="43"/>
      <c r="F364" s="54"/>
      <c r="G364" s="41"/>
      <c r="H364" s="41"/>
      <c r="I364" s="55"/>
      <c r="J364" s="56"/>
      <c r="K364" s="56"/>
      <c r="L364" s="57"/>
      <c r="M364" s="58"/>
      <c r="N364" s="21"/>
    </row>
    <row r="365" spans="2:14">
      <c r="B365" s="14"/>
      <c r="C365" s="52"/>
      <c r="D365" s="53"/>
      <c r="E365" s="43"/>
      <c r="F365" s="54"/>
      <c r="G365" s="41"/>
      <c r="H365" s="41"/>
      <c r="I365" s="55"/>
      <c r="J365" s="56"/>
      <c r="K365" s="56"/>
      <c r="L365" s="57"/>
      <c r="M365" s="58"/>
      <c r="N365" s="21"/>
    </row>
    <row r="366" spans="2:14">
      <c r="B366" s="14"/>
      <c r="C366" s="52"/>
      <c r="D366" s="53"/>
      <c r="E366" s="43"/>
      <c r="F366" s="54"/>
      <c r="G366" s="41"/>
      <c r="H366" s="41"/>
      <c r="I366" s="55"/>
      <c r="J366" s="56"/>
      <c r="K366" s="56"/>
      <c r="L366" s="57"/>
      <c r="M366" s="58"/>
      <c r="N366" s="21"/>
    </row>
    <row r="367" spans="2:14">
      <c r="B367" s="14"/>
      <c r="C367" s="52"/>
      <c r="D367" s="53"/>
      <c r="E367" s="43"/>
      <c r="F367" s="54"/>
      <c r="G367" s="41"/>
      <c r="H367" s="41"/>
      <c r="I367" s="55"/>
      <c r="J367" s="56"/>
      <c r="K367" s="56"/>
      <c r="L367" s="57"/>
      <c r="M367" s="58"/>
      <c r="N367" s="21"/>
    </row>
    <row r="368" spans="2:14">
      <c r="B368" s="14"/>
      <c r="C368" s="52"/>
      <c r="D368" s="53"/>
      <c r="E368" s="43"/>
      <c r="F368" s="54"/>
      <c r="G368" s="41"/>
      <c r="H368" s="41"/>
      <c r="I368" s="55"/>
      <c r="J368" s="56"/>
      <c r="K368" s="56"/>
      <c r="L368" s="57"/>
      <c r="M368" s="58"/>
      <c r="N368" s="21"/>
    </row>
    <row r="369" spans="2:14">
      <c r="B369" s="14"/>
      <c r="C369" s="52"/>
      <c r="D369" s="53"/>
      <c r="E369" s="43"/>
      <c r="F369" s="54"/>
      <c r="G369" s="41"/>
      <c r="H369" s="41"/>
      <c r="I369" s="55"/>
      <c r="J369" s="56"/>
      <c r="K369" s="56"/>
      <c r="L369" s="57"/>
      <c r="M369" s="58"/>
      <c r="N369" s="21"/>
    </row>
    <row r="370" spans="2:14">
      <c r="B370" s="14"/>
      <c r="C370" s="52"/>
      <c r="D370" s="53"/>
      <c r="E370" s="43"/>
      <c r="F370" s="54"/>
      <c r="G370" s="41"/>
      <c r="H370" s="41"/>
      <c r="I370" s="55"/>
      <c r="J370" s="56"/>
      <c r="K370" s="56"/>
      <c r="L370" s="57"/>
      <c r="M370" s="58"/>
      <c r="N370" s="21"/>
    </row>
    <row r="371" spans="2:14">
      <c r="B371" s="14"/>
      <c r="C371" s="52"/>
      <c r="D371" s="53"/>
      <c r="E371" s="43"/>
      <c r="F371" s="54"/>
      <c r="G371" s="41"/>
      <c r="H371" s="41"/>
      <c r="I371" s="55"/>
      <c r="J371" s="56"/>
      <c r="K371" s="56"/>
      <c r="L371" s="57"/>
      <c r="M371" s="58"/>
      <c r="N371" s="21"/>
    </row>
    <row r="372" spans="2:14">
      <c r="B372" s="14"/>
      <c r="C372" s="52"/>
      <c r="D372" s="53"/>
      <c r="E372" s="43"/>
      <c r="F372" s="54"/>
      <c r="G372" s="41"/>
      <c r="H372" s="41"/>
      <c r="I372" s="55"/>
      <c r="J372" s="56"/>
      <c r="K372" s="56"/>
      <c r="L372" s="57"/>
      <c r="M372" s="58"/>
      <c r="N372" s="21"/>
    </row>
    <row r="373" spans="2:14">
      <c r="B373" s="14"/>
      <c r="C373" s="52"/>
      <c r="D373" s="53"/>
      <c r="E373" s="43"/>
      <c r="F373" s="54"/>
      <c r="G373" s="41"/>
      <c r="H373" s="41"/>
      <c r="I373" s="55"/>
      <c r="J373" s="56"/>
      <c r="K373" s="56"/>
      <c r="L373" s="57"/>
      <c r="M373" s="58"/>
      <c r="N373" s="21"/>
    </row>
    <row r="374" spans="2:14">
      <c r="B374" s="14"/>
      <c r="C374" s="52"/>
      <c r="D374" s="53"/>
      <c r="E374" s="43"/>
      <c r="F374" s="54"/>
      <c r="G374" s="41"/>
      <c r="H374" s="41"/>
      <c r="I374" s="55"/>
      <c r="J374" s="56"/>
      <c r="K374" s="56"/>
      <c r="L374" s="57"/>
      <c r="M374" s="58"/>
      <c r="N374" s="21"/>
    </row>
    <row r="375" spans="2:14">
      <c r="B375" s="14"/>
      <c r="C375" s="52"/>
      <c r="D375" s="53"/>
      <c r="E375" s="43"/>
      <c r="F375" s="54"/>
      <c r="G375" s="41"/>
      <c r="H375" s="41"/>
      <c r="I375" s="55"/>
      <c r="J375" s="56"/>
      <c r="K375" s="56"/>
      <c r="L375" s="57"/>
      <c r="M375" s="58"/>
      <c r="N375" s="21"/>
    </row>
    <row r="376" spans="2:14">
      <c r="B376" s="14"/>
      <c r="C376" s="52"/>
      <c r="D376" s="53"/>
      <c r="E376" s="43"/>
      <c r="F376" s="54"/>
      <c r="G376" s="41"/>
      <c r="H376" s="41"/>
      <c r="I376" s="55"/>
      <c r="J376" s="56"/>
      <c r="K376" s="56"/>
      <c r="L376" s="57"/>
      <c r="M376" s="58"/>
      <c r="N376" s="21"/>
    </row>
    <row r="377" spans="2:14">
      <c r="B377" s="14"/>
      <c r="C377" s="52"/>
      <c r="D377" s="53"/>
      <c r="E377" s="43"/>
      <c r="F377" s="54"/>
      <c r="G377" s="41"/>
      <c r="H377" s="41"/>
      <c r="I377" s="55"/>
      <c r="J377" s="56"/>
      <c r="K377" s="56"/>
      <c r="L377" s="57"/>
      <c r="M377" s="58"/>
      <c r="N377" s="21"/>
    </row>
    <row r="378" spans="2:14">
      <c r="B378" s="14"/>
      <c r="C378" s="52"/>
      <c r="D378" s="53"/>
      <c r="E378" s="43"/>
      <c r="F378" s="54"/>
      <c r="G378" s="41"/>
      <c r="H378" s="41"/>
      <c r="I378" s="55"/>
      <c r="J378" s="56"/>
      <c r="K378" s="56"/>
      <c r="L378" s="57"/>
      <c r="M378" s="58"/>
      <c r="N378" s="21"/>
    </row>
    <row r="379" spans="2:14">
      <c r="B379" s="14"/>
      <c r="C379" s="52"/>
      <c r="D379" s="53"/>
      <c r="E379" s="43"/>
      <c r="F379" s="54"/>
      <c r="G379" s="41"/>
      <c r="H379" s="41"/>
      <c r="I379" s="55"/>
      <c r="J379" s="56"/>
      <c r="K379" s="56"/>
      <c r="L379" s="57"/>
      <c r="M379" s="58"/>
      <c r="N379" s="21"/>
    </row>
    <row r="380" spans="2:14">
      <c r="B380" s="14"/>
      <c r="C380" s="52"/>
      <c r="D380" s="53"/>
      <c r="E380" s="43"/>
      <c r="F380" s="54"/>
      <c r="G380" s="41"/>
      <c r="H380" s="41"/>
      <c r="I380" s="55"/>
      <c r="J380" s="56"/>
      <c r="K380" s="56"/>
      <c r="L380" s="57"/>
      <c r="M380" s="58"/>
      <c r="N380" s="21"/>
    </row>
    <row r="381" spans="2:14">
      <c r="B381" s="14"/>
      <c r="C381" s="52"/>
      <c r="D381" s="53"/>
      <c r="E381" s="43"/>
      <c r="F381" s="54"/>
      <c r="G381" s="41"/>
      <c r="H381" s="41"/>
      <c r="I381" s="55"/>
      <c r="J381" s="56"/>
      <c r="K381" s="56"/>
      <c r="L381" s="57"/>
      <c r="M381" s="58"/>
      <c r="N381" s="21"/>
    </row>
    <row r="382" spans="2:14">
      <c r="B382" s="14"/>
      <c r="C382" s="52"/>
      <c r="D382" s="53"/>
      <c r="E382" s="43"/>
      <c r="F382" s="54"/>
      <c r="G382" s="41"/>
      <c r="H382" s="41"/>
      <c r="I382" s="55"/>
      <c r="J382" s="56"/>
      <c r="K382" s="56"/>
      <c r="L382" s="57"/>
      <c r="M382" s="58"/>
      <c r="N382" s="21"/>
    </row>
    <row r="383" spans="2:14">
      <c r="B383" s="14"/>
      <c r="C383" s="52"/>
      <c r="D383" s="53"/>
      <c r="E383" s="43"/>
      <c r="F383" s="54"/>
      <c r="G383" s="41"/>
      <c r="H383" s="41"/>
      <c r="I383" s="55"/>
      <c r="J383" s="56"/>
      <c r="K383" s="56"/>
      <c r="L383" s="57"/>
      <c r="M383" s="58"/>
      <c r="N383" s="21"/>
    </row>
    <row r="384" spans="2:14">
      <c r="B384" s="14"/>
      <c r="C384" s="52"/>
      <c r="D384" s="53"/>
      <c r="E384" s="43"/>
      <c r="F384" s="54"/>
      <c r="G384" s="41"/>
      <c r="H384" s="41"/>
      <c r="I384" s="55"/>
      <c r="J384" s="56"/>
      <c r="K384" s="56"/>
      <c r="L384" s="57"/>
      <c r="M384" s="58"/>
      <c r="N384" s="21"/>
    </row>
    <row r="385" spans="2:14">
      <c r="B385" s="14"/>
      <c r="C385" s="52"/>
      <c r="D385" s="53"/>
      <c r="E385" s="43"/>
      <c r="F385" s="54"/>
      <c r="G385" s="41"/>
      <c r="H385" s="41"/>
      <c r="I385" s="55"/>
      <c r="J385" s="56"/>
      <c r="K385" s="56"/>
      <c r="L385" s="57"/>
      <c r="M385" s="58"/>
      <c r="N385" s="21"/>
    </row>
    <row r="386" spans="2:14">
      <c r="B386" s="14"/>
      <c r="C386" s="52"/>
      <c r="D386" s="53"/>
      <c r="E386" s="43"/>
      <c r="F386" s="54"/>
      <c r="G386" s="41"/>
      <c r="H386" s="41"/>
      <c r="I386" s="55"/>
      <c r="J386" s="56"/>
      <c r="K386" s="56"/>
      <c r="L386" s="57"/>
      <c r="M386" s="58"/>
      <c r="N386" s="21"/>
    </row>
    <row r="387" spans="2:14">
      <c r="B387" s="14"/>
      <c r="C387" s="52"/>
      <c r="D387" s="53"/>
      <c r="E387" s="43"/>
      <c r="F387" s="54"/>
      <c r="G387" s="41"/>
      <c r="H387" s="41"/>
      <c r="I387" s="55"/>
      <c r="J387" s="56"/>
      <c r="K387" s="56"/>
      <c r="L387" s="57"/>
      <c r="M387" s="58"/>
      <c r="N387" s="21"/>
    </row>
    <row r="388" spans="2:14">
      <c r="B388" s="14"/>
      <c r="C388" s="52"/>
      <c r="D388" s="53"/>
      <c r="E388" s="43"/>
      <c r="F388" s="54"/>
      <c r="G388" s="41"/>
      <c r="H388" s="41"/>
      <c r="I388" s="55"/>
      <c r="J388" s="56"/>
      <c r="K388" s="56"/>
      <c r="L388" s="57"/>
      <c r="M388" s="58"/>
      <c r="N388" s="21"/>
    </row>
    <row r="389" spans="2:14">
      <c r="B389" s="14"/>
      <c r="C389" s="52"/>
      <c r="D389" s="53"/>
      <c r="E389" s="43"/>
      <c r="F389" s="54"/>
      <c r="G389" s="41"/>
      <c r="H389" s="41"/>
      <c r="I389" s="55"/>
      <c r="J389" s="56"/>
      <c r="K389" s="56"/>
      <c r="L389" s="57"/>
      <c r="M389" s="58"/>
      <c r="N389" s="21"/>
    </row>
    <row r="390" spans="2:14">
      <c r="B390" s="14"/>
      <c r="C390" s="52"/>
      <c r="D390" s="53"/>
      <c r="E390" s="43"/>
      <c r="F390" s="54"/>
      <c r="G390" s="41"/>
      <c r="H390" s="41"/>
      <c r="I390" s="55"/>
      <c r="J390" s="56"/>
      <c r="K390" s="56"/>
      <c r="L390" s="57"/>
      <c r="M390" s="58"/>
      <c r="N390" s="21"/>
    </row>
    <row r="391" spans="2:14">
      <c r="B391" s="14"/>
      <c r="C391" s="52"/>
      <c r="D391" s="53"/>
      <c r="E391" s="43"/>
      <c r="F391" s="54"/>
      <c r="G391" s="41"/>
      <c r="H391" s="41"/>
      <c r="I391" s="55"/>
      <c r="J391" s="56"/>
      <c r="K391" s="56"/>
      <c r="L391" s="57"/>
      <c r="M391" s="58"/>
      <c r="N391" s="21"/>
    </row>
    <row r="392" spans="2:14">
      <c r="B392" s="14"/>
      <c r="C392" s="52"/>
      <c r="D392" s="53"/>
      <c r="E392" s="43"/>
      <c r="F392" s="54"/>
      <c r="G392" s="41"/>
      <c r="H392" s="41"/>
      <c r="I392" s="55"/>
      <c r="J392" s="56"/>
      <c r="K392" s="56"/>
      <c r="L392" s="57"/>
      <c r="M392" s="58"/>
      <c r="N392" s="21"/>
    </row>
    <row r="393" spans="2:14">
      <c r="B393" s="14"/>
      <c r="C393" s="52"/>
      <c r="D393" s="53"/>
      <c r="E393" s="43"/>
      <c r="F393" s="54"/>
      <c r="G393" s="41"/>
      <c r="H393" s="41"/>
      <c r="I393" s="55"/>
      <c r="J393" s="56"/>
      <c r="K393" s="56"/>
      <c r="L393" s="57"/>
      <c r="M393" s="58"/>
      <c r="N393" s="21"/>
    </row>
    <row r="394" spans="2:14">
      <c r="B394" s="14"/>
      <c r="C394" s="52"/>
      <c r="D394" s="53"/>
      <c r="E394" s="43"/>
      <c r="F394" s="54"/>
      <c r="G394" s="41"/>
      <c r="H394" s="41"/>
      <c r="I394" s="55"/>
      <c r="J394" s="56"/>
      <c r="K394" s="56"/>
      <c r="L394" s="57"/>
      <c r="M394" s="58"/>
      <c r="N394" s="21"/>
    </row>
    <row r="395" spans="2:14">
      <c r="B395" s="14"/>
      <c r="C395" s="52"/>
      <c r="D395" s="53"/>
      <c r="E395" s="43"/>
      <c r="F395" s="54"/>
      <c r="G395" s="41"/>
      <c r="H395" s="41"/>
      <c r="I395" s="55"/>
      <c r="J395" s="56"/>
      <c r="K395" s="56"/>
      <c r="L395" s="57"/>
      <c r="M395" s="58"/>
      <c r="N395" s="21"/>
    </row>
    <row r="396" spans="2:14">
      <c r="B396" s="14"/>
      <c r="C396" s="52"/>
      <c r="D396" s="53"/>
      <c r="E396" s="43"/>
      <c r="F396" s="54"/>
      <c r="G396" s="41"/>
      <c r="H396" s="41"/>
      <c r="I396" s="55"/>
      <c r="J396" s="56"/>
      <c r="K396" s="56"/>
      <c r="L396" s="57"/>
      <c r="M396" s="58"/>
      <c r="N396" s="21"/>
    </row>
    <row r="397" spans="2:14">
      <c r="B397" s="14"/>
      <c r="C397" s="52"/>
      <c r="D397" s="53"/>
      <c r="E397" s="43"/>
      <c r="F397" s="54"/>
      <c r="G397" s="41"/>
      <c r="H397" s="41"/>
      <c r="I397" s="55"/>
      <c r="J397" s="56"/>
      <c r="K397" s="56"/>
      <c r="L397" s="57"/>
      <c r="M397" s="58"/>
      <c r="N397" s="21"/>
    </row>
    <row r="398" spans="2:14">
      <c r="B398" s="14"/>
      <c r="C398" s="52"/>
      <c r="D398" s="53"/>
      <c r="E398" s="43"/>
      <c r="F398" s="54"/>
      <c r="G398" s="41"/>
      <c r="H398" s="41"/>
      <c r="I398" s="55"/>
      <c r="J398" s="56"/>
      <c r="K398" s="56"/>
      <c r="L398" s="57"/>
      <c r="M398" s="58"/>
      <c r="N398" s="21"/>
    </row>
    <row r="399" spans="2:14">
      <c r="B399" s="14"/>
      <c r="C399" s="52"/>
      <c r="D399" s="53"/>
      <c r="E399" s="43"/>
      <c r="F399" s="54"/>
      <c r="G399" s="41"/>
      <c r="H399" s="41"/>
      <c r="I399" s="55"/>
      <c r="J399" s="56"/>
      <c r="K399" s="56"/>
      <c r="L399" s="57"/>
      <c r="M399" s="58"/>
      <c r="N399" s="21"/>
    </row>
    <row r="400" spans="2:14">
      <c r="B400" s="14"/>
      <c r="C400" s="52"/>
      <c r="D400" s="53"/>
      <c r="E400" s="43"/>
      <c r="F400" s="54"/>
      <c r="G400" s="41"/>
      <c r="H400" s="41"/>
      <c r="I400" s="55"/>
      <c r="J400" s="56"/>
      <c r="K400" s="56"/>
      <c r="L400" s="57"/>
      <c r="M400" s="58"/>
      <c r="N400" s="21"/>
    </row>
    <row r="401" spans="2:14">
      <c r="B401" s="14"/>
      <c r="C401" s="52"/>
      <c r="D401" s="53"/>
      <c r="E401" s="43"/>
      <c r="F401" s="54"/>
      <c r="G401" s="41"/>
      <c r="H401" s="41"/>
      <c r="I401" s="55"/>
      <c r="J401" s="56"/>
      <c r="K401" s="56"/>
      <c r="L401" s="57"/>
      <c r="M401" s="58"/>
      <c r="N401" s="21"/>
    </row>
    <row r="402" spans="2:14">
      <c r="B402" s="14"/>
      <c r="C402" s="52"/>
      <c r="D402" s="53"/>
      <c r="E402" s="43"/>
      <c r="F402" s="54"/>
      <c r="G402" s="41"/>
      <c r="H402" s="41"/>
      <c r="I402" s="55"/>
      <c r="J402" s="56"/>
      <c r="K402" s="56"/>
      <c r="L402" s="57"/>
      <c r="M402" s="58"/>
      <c r="N402" s="21"/>
    </row>
    <row r="403" spans="2:14">
      <c r="B403" s="14"/>
      <c r="C403" s="52"/>
      <c r="D403" s="53"/>
      <c r="E403" s="43"/>
      <c r="F403" s="54"/>
      <c r="G403" s="41"/>
      <c r="H403" s="41"/>
      <c r="I403" s="55"/>
      <c r="J403" s="56"/>
      <c r="K403" s="56"/>
      <c r="L403" s="57"/>
      <c r="M403" s="58"/>
      <c r="N403" s="21"/>
    </row>
    <row r="404" spans="2:14">
      <c r="B404" s="14"/>
      <c r="C404" s="52"/>
      <c r="D404" s="53"/>
      <c r="E404" s="43"/>
      <c r="F404" s="54"/>
      <c r="G404" s="41"/>
      <c r="H404" s="41"/>
      <c r="I404" s="55"/>
      <c r="J404" s="56"/>
      <c r="K404" s="56"/>
      <c r="L404" s="57"/>
      <c r="M404" s="58"/>
      <c r="N404" s="21"/>
    </row>
    <row r="405" spans="2:14">
      <c r="B405" s="14"/>
      <c r="C405" s="52"/>
      <c r="D405" s="53"/>
      <c r="E405" s="43"/>
      <c r="F405" s="54"/>
      <c r="G405" s="41"/>
      <c r="H405" s="41"/>
      <c r="I405" s="55"/>
      <c r="J405" s="56"/>
      <c r="K405" s="56"/>
      <c r="L405" s="57"/>
      <c r="M405" s="58"/>
      <c r="N405" s="21"/>
    </row>
    <row r="406" spans="2:14">
      <c r="B406" s="14"/>
      <c r="C406" s="52"/>
      <c r="D406" s="53"/>
      <c r="E406" s="43"/>
      <c r="F406" s="54"/>
      <c r="G406" s="41"/>
      <c r="H406" s="41"/>
      <c r="I406" s="55"/>
      <c r="J406" s="56"/>
      <c r="K406" s="56"/>
      <c r="L406" s="57"/>
      <c r="M406" s="58"/>
      <c r="N406" s="21"/>
    </row>
    <row r="407" spans="2:14">
      <c r="B407" s="14"/>
      <c r="C407" s="52"/>
      <c r="D407" s="53"/>
      <c r="E407" s="43"/>
      <c r="F407" s="54"/>
      <c r="G407" s="41"/>
      <c r="H407" s="41"/>
      <c r="I407" s="55"/>
      <c r="J407" s="56"/>
      <c r="K407" s="56"/>
      <c r="L407" s="57"/>
      <c r="M407" s="58"/>
      <c r="N407" s="21"/>
    </row>
    <row r="408" spans="2:14">
      <c r="B408" s="14"/>
      <c r="C408" s="52"/>
      <c r="D408" s="53"/>
      <c r="E408" s="43"/>
      <c r="F408" s="54"/>
      <c r="G408" s="41"/>
      <c r="H408" s="41"/>
      <c r="I408" s="55"/>
      <c r="J408" s="56"/>
      <c r="K408" s="56"/>
      <c r="L408" s="57"/>
      <c r="M408" s="58"/>
      <c r="N408" s="21"/>
    </row>
    <row r="409" spans="2:14">
      <c r="B409" s="14"/>
      <c r="C409" s="52"/>
      <c r="D409" s="53"/>
      <c r="E409" s="43"/>
      <c r="F409" s="54"/>
      <c r="G409" s="41"/>
      <c r="H409" s="41"/>
      <c r="I409" s="55"/>
      <c r="J409" s="56"/>
      <c r="K409" s="56"/>
      <c r="L409" s="57"/>
      <c r="M409" s="58"/>
      <c r="N409" s="21"/>
    </row>
    <row r="410" spans="2:14">
      <c r="B410" s="14"/>
      <c r="C410" s="52"/>
      <c r="D410" s="53"/>
      <c r="E410" s="43"/>
      <c r="F410" s="54"/>
      <c r="G410" s="41"/>
      <c r="H410" s="41"/>
      <c r="I410" s="55"/>
      <c r="J410" s="56"/>
      <c r="K410" s="56"/>
      <c r="L410" s="57"/>
      <c r="M410" s="58"/>
      <c r="N410" s="21"/>
    </row>
    <row r="411" spans="2:14">
      <c r="B411" s="14"/>
      <c r="C411" s="52"/>
      <c r="D411" s="53"/>
      <c r="E411" s="43"/>
      <c r="F411" s="54"/>
      <c r="G411" s="41"/>
      <c r="H411" s="41"/>
      <c r="I411" s="55"/>
      <c r="J411" s="56"/>
      <c r="K411" s="56"/>
      <c r="L411" s="57"/>
      <c r="M411" s="58"/>
      <c r="N411" s="21"/>
    </row>
    <row r="412" spans="2:14">
      <c r="B412" s="14"/>
      <c r="C412" s="52"/>
      <c r="D412" s="53"/>
      <c r="E412" s="43"/>
      <c r="F412" s="54"/>
      <c r="G412" s="41"/>
      <c r="H412" s="41"/>
      <c r="I412" s="55"/>
      <c r="J412" s="56"/>
      <c r="K412" s="56"/>
      <c r="L412" s="57"/>
      <c r="M412" s="58"/>
      <c r="N412" s="21"/>
    </row>
    <row r="413" spans="2:14">
      <c r="B413" s="14"/>
      <c r="C413" s="52"/>
      <c r="D413" s="53"/>
      <c r="E413" s="43"/>
      <c r="F413" s="54"/>
      <c r="G413" s="41"/>
      <c r="H413" s="41"/>
      <c r="I413" s="55"/>
      <c r="J413" s="56"/>
      <c r="K413" s="56"/>
      <c r="L413" s="57"/>
      <c r="M413" s="58"/>
      <c r="N413" s="21"/>
    </row>
    <row r="414" spans="2:14">
      <c r="B414" s="14"/>
      <c r="C414" s="52"/>
      <c r="D414" s="53"/>
      <c r="E414" s="43"/>
      <c r="F414" s="54"/>
      <c r="G414" s="41"/>
      <c r="H414" s="41"/>
      <c r="I414" s="55"/>
      <c r="J414" s="56"/>
      <c r="K414" s="56"/>
      <c r="L414" s="57"/>
      <c r="M414" s="58"/>
      <c r="N414" s="21"/>
    </row>
    <row r="415" spans="2:14">
      <c r="B415" s="14"/>
      <c r="C415" s="52"/>
      <c r="D415" s="53"/>
      <c r="E415" s="43"/>
      <c r="F415" s="54"/>
      <c r="G415" s="41"/>
      <c r="H415" s="41"/>
      <c r="I415" s="55"/>
      <c r="J415" s="56"/>
      <c r="K415" s="56"/>
      <c r="L415" s="57"/>
      <c r="M415" s="58"/>
      <c r="N415" s="21"/>
    </row>
    <row r="416" spans="2:14">
      <c r="B416" s="14"/>
      <c r="C416" s="52"/>
      <c r="D416" s="53"/>
      <c r="E416" s="43"/>
      <c r="F416" s="54"/>
      <c r="G416" s="41"/>
      <c r="H416" s="41"/>
      <c r="I416" s="55"/>
      <c r="J416" s="56"/>
      <c r="K416" s="56"/>
      <c r="L416" s="57"/>
      <c r="M416" s="58"/>
      <c r="N416" s="21"/>
    </row>
    <row r="417" spans="2:14">
      <c r="B417" s="14"/>
      <c r="C417" s="52"/>
      <c r="D417" s="53"/>
      <c r="E417" s="43"/>
      <c r="F417" s="54"/>
      <c r="G417" s="41"/>
      <c r="H417" s="41"/>
      <c r="I417" s="55"/>
      <c r="J417" s="56"/>
      <c r="K417" s="56"/>
      <c r="L417" s="57"/>
      <c r="M417" s="58"/>
      <c r="N417" s="21"/>
    </row>
    <row r="418" spans="2:14">
      <c r="B418" s="14"/>
      <c r="C418" s="52"/>
      <c r="D418" s="53"/>
      <c r="E418" s="43"/>
      <c r="F418" s="54"/>
      <c r="G418" s="41"/>
      <c r="H418" s="41"/>
      <c r="I418" s="55"/>
      <c r="J418" s="56"/>
      <c r="K418" s="56"/>
      <c r="L418" s="57"/>
      <c r="M418" s="58"/>
      <c r="N418" s="21"/>
    </row>
    <row r="419" spans="2:14">
      <c r="B419" s="14"/>
      <c r="C419" s="52"/>
      <c r="D419" s="53"/>
      <c r="E419" s="43"/>
      <c r="F419" s="54"/>
      <c r="G419" s="41"/>
      <c r="H419" s="41"/>
      <c r="I419" s="55"/>
      <c r="J419" s="56"/>
      <c r="K419" s="56"/>
      <c r="L419" s="57"/>
      <c r="M419" s="58"/>
      <c r="N419" s="21"/>
    </row>
    <row r="420" spans="2:14">
      <c r="B420" s="14"/>
      <c r="C420" s="52"/>
      <c r="D420" s="53"/>
      <c r="E420" s="43"/>
      <c r="F420" s="54"/>
      <c r="G420" s="41"/>
      <c r="H420" s="41"/>
      <c r="I420" s="55"/>
      <c r="J420" s="56"/>
      <c r="K420" s="56"/>
      <c r="L420" s="57"/>
      <c r="M420" s="58"/>
      <c r="N420" s="21"/>
    </row>
    <row r="421" spans="2:14">
      <c r="B421" s="14"/>
      <c r="C421" s="52"/>
      <c r="D421" s="53"/>
      <c r="E421" s="43"/>
      <c r="F421" s="54"/>
      <c r="G421" s="41"/>
      <c r="H421" s="41"/>
      <c r="I421" s="55"/>
      <c r="J421" s="56"/>
      <c r="K421" s="56"/>
      <c r="L421" s="57"/>
      <c r="M421" s="58"/>
      <c r="N421" s="21"/>
    </row>
    <row r="422" spans="2:14">
      <c r="B422" s="14"/>
      <c r="C422" s="52"/>
      <c r="D422" s="53"/>
      <c r="E422" s="43"/>
      <c r="F422" s="54"/>
      <c r="G422" s="41"/>
      <c r="H422" s="41"/>
      <c r="I422" s="55"/>
      <c r="J422" s="56"/>
      <c r="K422" s="56"/>
      <c r="L422" s="57"/>
      <c r="M422" s="58"/>
      <c r="N422" s="21"/>
    </row>
    <row r="423" spans="2:14">
      <c r="B423" s="14"/>
      <c r="C423" s="52"/>
      <c r="D423" s="53"/>
      <c r="E423" s="43"/>
      <c r="F423" s="54"/>
      <c r="G423" s="41"/>
      <c r="H423" s="41"/>
      <c r="I423" s="55"/>
      <c r="J423" s="56"/>
      <c r="K423" s="56"/>
      <c r="L423" s="57"/>
      <c r="M423" s="58"/>
      <c r="N423" s="21"/>
    </row>
    <row r="424" spans="2:14">
      <c r="B424" s="14"/>
      <c r="C424" s="52"/>
      <c r="D424" s="53"/>
      <c r="E424" s="43"/>
      <c r="F424" s="54"/>
      <c r="G424" s="41"/>
      <c r="H424" s="41"/>
      <c r="I424" s="55"/>
      <c r="J424" s="56"/>
      <c r="K424" s="56"/>
      <c r="L424" s="57"/>
      <c r="M424" s="58"/>
      <c r="N424" s="21"/>
    </row>
    <row r="425" spans="2:14">
      <c r="B425" s="14"/>
      <c r="C425" s="52"/>
      <c r="D425" s="53"/>
      <c r="E425" s="43"/>
      <c r="F425" s="54"/>
      <c r="G425" s="41"/>
      <c r="H425" s="41"/>
      <c r="I425" s="55"/>
      <c r="J425" s="56"/>
      <c r="K425" s="56"/>
      <c r="L425" s="57"/>
      <c r="M425" s="58"/>
      <c r="N425" s="21"/>
    </row>
    <row r="426" spans="2:14">
      <c r="B426" s="14"/>
      <c r="C426" s="52"/>
      <c r="D426" s="53"/>
      <c r="E426" s="43"/>
      <c r="F426" s="54"/>
      <c r="G426" s="41"/>
      <c r="H426" s="41"/>
      <c r="I426" s="55"/>
      <c r="J426" s="56"/>
      <c r="K426" s="56"/>
      <c r="L426" s="57"/>
      <c r="M426" s="58"/>
      <c r="N426" s="21"/>
    </row>
    <row r="427" spans="2:14">
      <c r="B427" s="14"/>
      <c r="C427" s="52"/>
      <c r="D427" s="53"/>
      <c r="E427" s="43"/>
      <c r="F427" s="54"/>
      <c r="G427" s="41"/>
      <c r="H427" s="41"/>
      <c r="I427" s="55"/>
      <c r="J427" s="56"/>
      <c r="K427" s="56"/>
      <c r="L427" s="57"/>
      <c r="M427" s="58"/>
      <c r="N427" s="21"/>
    </row>
    <row r="428" spans="2:14">
      <c r="B428" s="14"/>
      <c r="C428" s="52"/>
      <c r="D428" s="53"/>
      <c r="E428" s="43"/>
      <c r="F428" s="54"/>
      <c r="G428" s="41"/>
      <c r="H428" s="41"/>
      <c r="I428" s="55"/>
      <c r="J428" s="56"/>
      <c r="K428" s="56"/>
      <c r="L428" s="57"/>
      <c r="M428" s="58"/>
      <c r="N428" s="21"/>
    </row>
    <row r="429" spans="2:14">
      <c r="B429" s="14"/>
      <c r="C429" s="52"/>
      <c r="D429" s="53"/>
      <c r="E429" s="43"/>
      <c r="F429" s="54"/>
      <c r="G429" s="41"/>
      <c r="H429" s="41"/>
      <c r="I429" s="55"/>
      <c r="J429" s="56"/>
      <c r="K429" s="56"/>
      <c r="L429" s="57"/>
      <c r="M429" s="58"/>
      <c r="N429" s="21"/>
    </row>
    <row r="430" spans="2:14">
      <c r="B430" s="14"/>
      <c r="C430" s="52"/>
      <c r="D430" s="53"/>
      <c r="E430" s="43"/>
      <c r="F430" s="54"/>
      <c r="G430" s="41"/>
      <c r="H430" s="41"/>
      <c r="I430" s="55"/>
      <c r="J430" s="56"/>
      <c r="K430" s="56"/>
      <c r="L430" s="57"/>
      <c r="M430" s="58"/>
      <c r="N430" s="21"/>
    </row>
    <row r="431" spans="2:14">
      <c r="B431" s="14"/>
      <c r="C431" s="52"/>
      <c r="D431" s="53"/>
      <c r="E431" s="43"/>
      <c r="F431" s="54"/>
      <c r="G431" s="41"/>
      <c r="H431" s="41"/>
      <c r="I431" s="55"/>
      <c r="J431" s="56"/>
      <c r="K431" s="56"/>
      <c r="L431" s="57"/>
      <c r="M431" s="58"/>
      <c r="N431" s="21"/>
    </row>
    <row r="432" spans="2:14">
      <c r="B432" s="14"/>
      <c r="C432" s="52"/>
      <c r="D432" s="53"/>
      <c r="E432" s="43"/>
      <c r="F432" s="54"/>
      <c r="G432" s="41"/>
      <c r="H432" s="41"/>
      <c r="I432" s="55"/>
      <c r="J432" s="56"/>
      <c r="K432" s="56"/>
      <c r="L432" s="57"/>
      <c r="M432" s="58"/>
      <c r="N432" s="21"/>
    </row>
    <row r="433" spans="2:14">
      <c r="B433" s="14"/>
      <c r="C433" s="52"/>
      <c r="D433" s="53"/>
      <c r="E433" s="43"/>
      <c r="F433" s="54"/>
      <c r="G433" s="41"/>
      <c r="H433" s="41"/>
      <c r="I433" s="55"/>
      <c r="J433" s="56"/>
      <c r="K433" s="56"/>
      <c r="L433" s="57"/>
      <c r="M433" s="58"/>
      <c r="N433" s="21"/>
    </row>
    <row r="434" spans="2:14">
      <c r="B434" s="14"/>
      <c r="C434" s="52"/>
      <c r="D434" s="53"/>
      <c r="E434" s="43"/>
      <c r="F434" s="54"/>
      <c r="G434" s="41"/>
      <c r="H434" s="41"/>
      <c r="I434" s="55"/>
      <c r="J434" s="56"/>
      <c r="K434" s="56"/>
      <c r="L434" s="57"/>
      <c r="M434" s="58"/>
      <c r="N434" s="21"/>
    </row>
    <row r="435" spans="2:14">
      <c r="B435" s="14"/>
      <c r="C435" s="52"/>
      <c r="D435" s="53"/>
      <c r="E435" s="43"/>
      <c r="F435" s="54"/>
      <c r="G435" s="41"/>
      <c r="H435" s="41"/>
      <c r="I435" s="55"/>
      <c r="J435" s="56"/>
      <c r="K435" s="56"/>
      <c r="L435" s="57"/>
      <c r="M435" s="58"/>
      <c r="N435" s="21"/>
    </row>
    <row r="436" spans="2:14">
      <c r="B436" s="14"/>
      <c r="C436" s="52"/>
      <c r="D436" s="53"/>
      <c r="E436" s="43"/>
      <c r="F436" s="54"/>
      <c r="G436" s="41"/>
      <c r="H436" s="41"/>
      <c r="I436" s="55"/>
      <c r="J436" s="56"/>
      <c r="K436" s="56"/>
      <c r="L436" s="57"/>
      <c r="M436" s="58"/>
      <c r="N436" s="21"/>
    </row>
    <row r="437" spans="2:14">
      <c r="B437" s="14"/>
      <c r="C437" s="52"/>
      <c r="D437" s="53"/>
      <c r="E437" s="43"/>
      <c r="F437" s="54"/>
      <c r="G437" s="41"/>
      <c r="H437" s="41"/>
      <c r="I437" s="55"/>
      <c r="J437" s="56"/>
      <c r="K437" s="56"/>
      <c r="L437" s="57"/>
      <c r="M437" s="58"/>
      <c r="N437" s="21"/>
    </row>
    <row r="438" spans="2:14">
      <c r="B438" s="14"/>
      <c r="C438" s="52"/>
      <c r="D438" s="53"/>
      <c r="E438" s="43"/>
      <c r="F438" s="54"/>
      <c r="G438" s="41"/>
      <c r="H438" s="41"/>
      <c r="I438" s="55"/>
      <c r="J438" s="56"/>
      <c r="K438" s="56"/>
      <c r="L438" s="57"/>
      <c r="M438" s="58"/>
      <c r="N438" s="21"/>
    </row>
    <row r="439" spans="2:14">
      <c r="B439" s="14"/>
      <c r="C439" s="52"/>
      <c r="D439" s="53"/>
      <c r="E439" s="43"/>
      <c r="F439" s="54"/>
      <c r="G439" s="41"/>
      <c r="H439" s="41"/>
      <c r="I439" s="55"/>
      <c r="J439" s="56"/>
      <c r="K439" s="56"/>
      <c r="L439" s="57"/>
      <c r="M439" s="58"/>
      <c r="N439" s="21"/>
    </row>
    <row r="440" spans="2:14">
      <c r="B440" s="14"/>
      <c r="C440" s="52"/>
      <c r="D440" s="53"/>
      <c r="E440" s="43"/>
      <c r="F440" s="54"/>
      <c r="G440" s="41"/>
      <c r="H440" s="41"/>
      <c r="I440" s="55"/>
      <c r="J440" s="56"/>
      <c r="K440" s="56"/>
      <c r="L440" s="57"/>
      <c r="M440" s="58"/>
      <c r="N440" s="21"/>
    </row>
    <row r="441" spans="2:14">
      <c r="B441" s="14"/>
      <c r="C441" s="52"/>
      <c r="D441" s="53"/>
      <c r="E441" s="43"/>
      <c r="F441" s="54"/>
      <c r="G441" s="41"/>
      <c r="H441" s="41"/>
      <c r="I441" s="55"/>
      <c r="J441" s="56"/>
      <c r="K441" s="56"/>
      <c r="L441" s="57"/>
      <c r="M441" s="58"/>
      <c r="N441" s="21"/>
    </row>
    <row r="442" spans="2:14">
      <c r="B442" s="14"/>
      <c r="C442" s="52"/>
      <c r="D442" s="53"/>
      <c r="E442" s="43"/>
      <c r="F442" s="54"/>
      <c r="G442" s="41"/>
      <c r="H442" s="41"/>
      <c r="I442" s="55"/>
      <c r="J442" s="56"/>
      <c r="K442" s="56"/>
      <c r="L442" s="57"/>
      <c r="M442" s="58"/>
      <c r="N442" s="21"/>
    </row>
    <row r="443" spans="2:14">
      <c r="B443" s="14"/>
      <c r="C443" s="52"/>
      <c r="D443" s="53"/>
      <c r="E443" s="43"/>
      <c r="F443" s="54"/>
      <c r="G443" s="41"/>
      <c r="H443" s="41"/>
      <c r="I443" s="55"/>
      <c r="J443" s="56"/>
      <c r="K443" s="56"/>
      <c r="L443" s="57"/>
      <c r="M443" s="58"/>
      <c r="N443" s="21"/>
    </row>
    <row r="444" spans="2:14">
      <c r="B444" s="14"/>
      <c r="C444" s="52"/>
      <c r="D444" s="53"/>
      <c r="E444" s="43"/>
      <c r="F444" s="54"/>
      <c r="G444" s="41"/>
      <c r="H444" s="41"/>
      <c r="I444" s="55"/>
      <c r="J444" s="56"/>
      <c r="K444" s="56"/>
      <c r="L444" s="57"/>
      <c r="M444" s="58"/>
      <c r="N444" s="21"/>
    </row>
    <row r="445" spans="2:14">
      <c r="B445" s="14"/>
      <c r="C445" s="52"/>
      <c r="D445" s="53"/>
      <c r="E445" s="43"/>
      <c r="F445" s="54"/>
      <c r="G445" s="41"/>
      <c r="H445" s="41"/>
      <c r="I445" s="55"/>
      <c r="J445" s="56"/>
      <c r="K445" s="56"/>
      <c r="L445" s="57"/>
      <c r="M445" s="58"/>
      <c r="N445" s="21"/>
    </row>
    <row r="446" spans="2:14">
      <c r="B446" s="14"/>
      <c r="C446" s="52"/>
      <c r="D446" s="53"/>
      <c r="E446" s="43"/>
      <c r="F446" s="54"/>
      <c r="G446" s="41"/>
      <c r="H446" s="41"/>
      <c r="I446" s="55"/>
      <c r="J446" s="56"/>
      <c r="K446" s="56"/>
      <c r="L446" s="57"/>
      <c r="M446" s="58"/>
      <c r="N446" s="21"/>
    </row>
    <row r="447" spans="2:14">
      <c r="B447" s="14"/>
      <c r="C447" s="52"/>
      <c r="D447" s="53"/>
      <c r="E447" s="43"/>
      <c r="F447" s="54"/>
      <c r="G447" s="41"/>
      <c r="H447" s="41"/>
      <c r="I447" s="55"/>
      <c r="J447" s="56"/>
      <c r="K447" s="56"/>
      <c r="L447" s="57"/>
      <c r="M447" s="58"/>
      <c r="N447" s="21"/>
    </row>
    <row r="448" spans="2:14">
      <c r="B448" s="14"/>
      <c r="C448" s="52"/>
      <c r="D448" s="53"/>
      <c r="E448" s="43"/>
      <c r="F448" s="54"/>
      <c r="G448" s="41"/>
      <c r="H448" s="41"/>
      <c r="I448" s="55"/>
      <c r="J448" s="56"/>
      <c r="K448" s="56"/>
      <c r="L448" s="57"/>
      <c r="M448" s="58"/>
      <c r="N448" s="21"/>
    </row>
    <row r="449" spans="2:14">
      <c r="B449" s="14"/>
      <c r="C449" s="52"/>
      <c r="D449" s="53"/>
      <c r="E449" s="43"/>
      <c r="F449" s="54"/>
      <c r="G449" s="41"/>
      <c r="H449" s="41"/>
      <c r="I449" s="55"/>
      <c r="J449" s="56"/>
      <c r="K449" s="56"/>
      <c r="L449" s="57"/>
      <c r="M449" s="58"/>
      <c r="N449" s="21"/>
    </row>
    <row r="450" spans="2:14">
      <c r="B450" s="14"/>
      <c r="C450" s="52"/>
      <c r="D450" s="53"/>
      <c r="E450" s="43"/>
      <c r="F450" s="54"/>
      <c r="G450" s="41"/>
      <c r="H450" s="41"/>
      <c r="I450" s="55"/>
      <c r="J450" s="56"/>
      <c r="K450" s="56"/>
      <c r="L450" s="57"/>
      <c r="M450" s="58"/>
      <c r="N450" s="21"/>
    </row>
    <row r="451" spans="2:14">
      <c r="B451" s="14"/>
      <c r="C451" s="52"/>
      <c r="D451" s="53"/>
      <c r="E451" s="43"/>
      <c r="F451" s="54"/>
      <c r="G451" s="41"/>
      <c r="H451" s="41"/>
      <c r="I451" s="55"/>
      <c r="J451" s="56"/>
      <c r="K451" s="56"/>
      <c r="L451" s="57"/>
      <c r="M451" s="58"/>
      <c r="N451" s="21"/>
    </row>
    <row r="452" spans="2:14">
      <c r="B452" s="14"/>
      <c r="C452" s="52"/>
      <c r="D452" s="53"/>
      <c r="E452" s="43"/>
      <c r="F452" s="54"/>
      <c r="G452" s="41"/>
      <c r="H452" s="41"/>
      <c r="I452" s="55"/>
      <c r="J452" s="56"/>
      <c r="K452" s="56"/>
      <c r="L452" s="57"/>
      <c r="M452" s="58"/>
      <c r="N452" s="21"/>
    </row>
    <row r="453" spans="2:14">
      <c r="B453" s="14"/>
      <c r="C453" s="52"/>
      <c r="D453" s="53"/>
      <c r="E453" s="43"/>
      <c r="F453" s="54"/>
      <c r="G453" s="41"/>
      <c r="H453" s="41"/>
      <c r="I453" s="55"/>
      <c r="J453" s="56"/>
      <c r="K453" s="56"/>
      <c r="L453" s="57"/>
      <c r="M453" s="58"/>
      <c r="N453" s="21"/>
    </row>
    <row r="454" spans="2:14">
      <c r="B454" s="14"/>
      <c r="C454" s="52"/>
      <c r="D454" s="53"/>
      <c r="E454" s="43"/>
      <c r="F454" s="54"/>
      <c r="G454" s="41"/>
      <c r="H454" s="41"/>
      <c r="I454" s="55"/>
      <c r="J454" s="56"/>
      <c r="K454" s="56"/>
      <c r="L454" s="57"/>
      <c r="M454" s="58"/>
      <c r="N454" s="21"/>
    </row>
    <row r="455" spans="2:14">
      <c r="B455" s="14"/>
      <c r="C455" s="52"/>
      <c r="D455" s="53"/>
      <c r="E455" s="43"/>
      <c r="F455" s="54"/>
      <c r="G455" s="41"/>
      <c r="H455" s="41"/>
      <c r="I455" s="55"/>
      <c r="J455" s="56"/>
      <c r="K455" s="56"/>
      <c r="L455" s="57"/>
      <c r="M455" s="58"/>
      <c r="N455" s="21"/>
    </row>
    <row r="456" spans="2:14">
      <c r="B456" s="14"/>
      <c r="C456" s="52"/>
      <c r="D456" s="53"/>
      <c r="E456" s="43"/>
      <c r="F456" s="54"/>
      <c r="G456" s="41"/>
      <c r="H456" s="41"/>
      <c r="I456" s="55"/>
      <c r="J456" s="56"/>
      <c r="K456" s="56"/>
      <c r="L456" s="57"/>
      <c r="M456" s="58"/>
      <c r="N456" s="21"/>
    </row>
    <row r="457" spans="2:14">
      <c r="B457" s="14"/>
      <c r="C457" s="52"/>
      <c r="D457" s="53"/>
      <c r="E457" s="43"/>
      <c r="F457" s="54"/>
      <c r="G457" s="41"/>
      <c r="H457" s="41"/>
      <c r="I457" s="55"/>
      <c r="J457" s="56"/>
      <c r="K457" s="56"/>
      <c r="L457" s="57"/>
      <c r="M457" s="58"/>
      <c r="N457" s="21"/>
    </row>
    <row r="458" spans="2:14">
      <c r="B458" s="14"/>
      <c r="C458" s="52"/>
      <c r="D458" s="53"/>
      <c r="E458" s="43"/>
      <c r="F458" s="54"/>
      <c r="G458" s="41"/>
      <c r="H458" s="41"/>
      <c r="I458" s="55"/>
      <c r="J458" s="56"/>
      <c r="K458" s="56"/>
      <c r="L458" s="57"/>
      <c r="M458" s="58"/>
      <c r="N458" s="21"/>
    </row>
    <row r="459" spans="2:14">
      <c r="B459" s="14"/>
      <c r="C459" s="52"/>
      <c r="D459" s="53"/>
      <c r="E459" s="43"/>
      <c r="F459" s="54"/>
      <c r="G459" s="41"/>
      <c r="H459" s="41"/>
      <c r="I459" s="55"/>
      <c r="J459" s="56"/>
      <c r="K459" s="56"/>
      <c r="L459" s="57"/>
      <c r="M459" s="58"/>
      <c r="N459" s="21"/>
    </row>
    <row r="460" spans="2:14">
      <c r="B460" s="14"/>
      <c r="C460" s="52"/>
      <c r="D460" s="53"/>
      <c r="E460" s="43"/>
      <c r="F460" s="54"/>
      <c r="G460" s="41"/>
      <c r="H460" s="41"/>
      <c r="I460" s="55"/>
      <c r="J460" s="56"/>
      <c r="K460" s="56"/>
      <c r="L460" s="57"/>
      <c r="M460" s="58"/>
      <c r="N460" s="21"/>
    </row>
    <row r="461" spans="2:14">
      <c r="B461" s="14"/>
      <c r="C461" s="52"/>
      <c r="D461" s="53"/>
      <c r="E461" s="43"/>
      <c r="F461" s="54"/>
      <c r="G461" s="41"/>
      <c r="H461" s="41"/>
      <c r="I461" s="55"/>
      <c r="J461" s="56"/>
      <c r="K461" s="56"/>
      <c r="L461" s="57"/>
      <c r="M461" s="58"/>
      <c r="N461" s="21"/>
    </row>
    <row r="462" spans="2:14">
      <c r="B462" s="14"/>
      <c r="C462" s="52"/>
      <c r="D462" s="53"/>
      <c r="E462" s="43"/>
      <c r="F462" s="54"/>
      <c r="G462" s="41"/>
      <c r="H462" s="41"/>
      <c r="I462" s="55"/>
      <c r="J462" s="56"/>
      <c r="K462" s="56"/>
      <c r="L462" s="57"/>
      <c r="M462" s="58"/>
      <c r="N462" s="21"/>
    </row>
    <row r="463" spans="2:14">
      <c r="B463" s="14"/>
      <c r="C463" s="52"/>
      <c r="D463" s="53"/>
      <c r="E463" s="43"/>
      <c r="F463" s="54"/>
      <c r="G463" s="41"/>
      <c r="H463" s="41"/>
      <c r="I463" s="55"/>
      <c r="J463" s="56"/>
      <c r="K463" s="56"/>
      <c r="L463" s="57"/>
      <c r="M463" s="58"/>
      <c r="N463" s="21"/>
    </row>
    <row r="464" spans="2:14">
      <c r="B464" s="14"/>
      <c r="C464" s="52"/>
      <c r="D464" s="53"/>
      <c r="E464" s="43"/>
      <c r="F464" s="54"/>
      <c r="G464" s="41"/>
      <c r="H464" s="41"/>
      <c r="I464" s="55"/>
      <c r="J464" s="56"/>
      <c r="K464" s="56"/>
      <c r="L464" s="57"/>
      <c r="M464" s="58"/>
      <c r="N464" s="21"/>
    </row>
    <row r="465" spans="2:14">
      <c r="B465" s="14"/>
      <c r="C465" s="52"/>
      <c r="D465" s="53"/>
      <c r="E465" s="43"/>
      <c r="F465" s="54"/>
      <c r="G465" s="41"/>
      <c r="H465" s="41"/>
      <c r="I465" s="55"/>
      <c r="J465" s="56"/>
      <c r="K465" s="56"/>
      <c r="L465" s="57"/>
      <c r="M465" s="58"/>
      <c r="N465" s="21"/>
    </row>
    <row r="466" spans="2:14">
      <c r="B466" s="14"/>
      <c r="C466" s="52"/>
      <c r="D466" s="53"/>
      <c r="E466" s="43"/>
      <c r="F466" s="54"/>
      <c r="G466" s="41"/>
      <c r="H466" s="41"/>
      <c r="I466" s="55"/>
      <c r="J466" s="56"/>
      <c r="K466" s="56"/>
      <c r="L466" s="57"/>
      <c r="M466" s="58"/>
      <c r="N466" s="21"/>
    </row>
    <row r="467" spans="2:14">
      <c r="B467" s="14"/>
      <c r="C467" s="52"/>
      <c r="D467" s="53"/>
      <c r="E467" s="43"/>
      <c r="F467" s="54"/>
      <c r="G467" s="41"/>
      <c r="H467" s="41"/>
      <c r="I467" s="55"/>
      <c r="J467" s="56"/>
      <c r="K467" s="56"/>
      <c r="L467" s="57"/>
      <c r="M467" s="58"/>
      <c r="N467" s="21"/>
    </row>
    <row r="468" spans="2:14">
      <c r="B468" s="14"/>
      <c r="C468" s="52"/>
      <c r="D468" s="53"/>
      <c r="E468" s="43"/>
      <c r="F468" s="54"/>
      <c r="G468" s="41"/>
      <c r="H468" s="41"/>
      <c r="I468" s="55"/>
      <c r="J468" s="56"/>
      <c r="K468" s="56"/>
      <c r="L468" s="57"/>
      <c r="M468" s="58"/>
      <c r="N468" s="21"/>
    </row>
    <row r="469" spans="2:14">
      <c r="B469" s="14"/>
      <c r="C469" s="52"/>
      <c r="D469" s="53"/>
      <c r="E469" s="43"/>
      <c r="F469" s="54"/>
      <c r="G469" s="41"/>
      <c r="H469" s="41"/>
      <c r="I469" s="55"/>
      <c r="J469" s="56"/>
      <c r="K469" s="56"/>
      <c r="L469" s="57"/>
      <c r="M469" s="58"/>
      <c r="N469" s="21"/>
    </row>
    <row r="470" spans="2:14">
      <c r="B470" s="14"/>
      <c r="C470" s="52"/>
      <c r="D470" s="53"/>
      <c r="E470" s="43"/>
      <c r="F470" s="54"/>
      <c r="G470" s="41"/>
      <c r="H470" s="41"/>
      <c r="I470" s="55"/>
      <c r="J470" s="56"/>
      <c r="K470" s="56"/>
      <c r="L470" s="57"/>
      <c r="M470" s="58"/>
      <c r="N470" s="21"/>
    </row>
    <row r="471" spans="2:14">
      <c r="B471" s="14"/>
      <c r="C471" s="52"/>
      <c r="D471" s="53"/>
      <c r="E471" s="43"/>
      <c r="F471" s="54"/>
      <c r="G471" s="41"/>
      <c r="H471" s="41"/>
      <c r="I471" s="55"/>
      <c r="J471" s="56"/>
      <c r="K471" s="56"/>
      <c r="L471" s="57"/>
      <c r="M471" s="58"/>
      <c r="N471" s="21"/>
    </row>
    <row r="472" spans="2:14">
      <c r="B472" s="14"/>
      <c r="C472" s="52"/>
      <c r="D472" s="53"/>
      <c r="E472" s="43"/>
      <c r="F472" s="54"/>
      <c r="G472" s="41"/>
      <c r="H472" s="41"/>
      <c r="I472" s="55"/>
      <c r="J472" s="56"/>
      <c r="K472" s="56"/>
      <c r="L472" s="57"/>
      <c r="M472" s="58"/>
      <c r="N472" s="21"/>
    </row>
    <row r="473" spans="2:14">
      <c r="B473" s="14"/>
      <c r="C473" s="52"/>
      <c r="D473" s="53"/>
      <c r="E473" s="43"/>
      <c r="F473" s="54"/>
      <c r="G473" s="41"/>
      <c r="H473" s="41"/>
      <c r="I473" s="55"/>
      <c r="J473" s="56"/>
      <c r="K473" s="56"/>
      <c r="L473" s="57"/>
      <c r="M473" s="58"/>
      <c r="N473" s="21"/>
    </row>
    <row r="474" spans="2:14">
      <c r="B474" s="14"/>
      <c r="C474" s="52"/>
      <c r="D474" s="53"/>
      <c r="E474" s="43"/>
      <c r="F474" s="54"/>
      <c r="G474" s="41"/>
      <c r="H474" s="41"/>
      <c r="I474" s="55"/>
      <c r="J474" s="56"/>
      <c r="K474" s="56"/>
      <c r="L474" s="57"/>
      <c r="M474" s="58"/>
      <c r="N474" s="21"/>
    </row>
    <row r="475" spans="2:14">
      <c r="B475" s="14"/>
      <c r="C475" s="52"/>
      <c r="D475" s="53"/>
      <c r="E475" s="43"/>
      <c r="F475" s="54"/>
      <c r="G475" s="41"/>
      <c r="H475" s="41"/>
      <c r="I475" s="55"/>
      <c r="J475" s="56"/>
      <c r="K475" s="56"/>
      <c r="L475" s="57"/>
      <c r="M475" s="58"/>
      <c r="N475" s="21"/>
    </row>
    <row r="476" spans="2:14">
      <c r="B476" s="14"/>
      <c r="C476" s="52"/>
      <c r="D476" s="53"/>
      <c r="E476" s="43"/>
      <c r="F476" s="54"/>
      <c r="G476" s="41"/>
      <c r="H476" s="41"/>
      <c r="I476" s="55"/>
      <c r="J476" s="56"/>
      <c r="K476" s="56"/>
      <c r="L476" s="57"/>
      <c r="M476" s="58"/>
      <c r="N476" s="21"/>
    </row>
    <row r="477" spans="2:14">
      <c r="B477" s="14"/>
      <c r="C477" s="52"/>
      <c r="D477" s="53"/>
      <c r="E477" s="43"/>
      <c r="F477" s="54"/>
      <c r="G477" s="41"/>
      <c r="H477" s="41"/>
      <c r="I477" s="55"/>
      <c r="J477" s="56"/>
      <c r="K477" s="56"/>
      <c r="L477" s="57"/>
      <c r="M477" s="58"/>
      <c r="N477" s="21"/>
    </row>
    <row r="478" spans="2:14">
      <c r="B478" s="14"/>
      <c r="C478" s="52"/>
      <c r="D478" s="53"/>
      <c r="E478" s="43"/>
      <c r="F478" s="54"/>
      <c r="G478" s="41"/>
      <c r="H478" s="41"/>
      <c r="I478" s="55"/>
      <c r="J478" s="56"/>
      <c r="K478" s="56"/>
      <c r="L478" s="57"/>
      <c r="M478" s="58"/>
      <c r="N478" s="21"/>
    </row>
    <row r="479" spans="2:14">
      <c r="B479" s="14"/>
      <c r="C479" s="52"/>
      <c r="D479" s="53"/>
      <c r="E479" s="43"/>
      <c r="F479" s="54"/>
      <c r="G479" s="41"/>
      <c r="H479" s="41"/>
      <c r="I479" s="55"/>
      <c r="J479" s="56"/>
      <c r="K479" s="56"/>
      <c r="L479" s="57"/>
      <c r="M479" s="58"/>
      <c r="N479" s="21"/>
    </row>
    <row r="480" spans="2:14">
      <c r="B480" s="14"/>
      <c r="C480" s="52"/>
      <c r="D480" s="53"/>
      <c r="E480" s="43"/>
      <c r="F480" s="54"/>
      <c r="G480" s="41"/>
      <c r="H480" s="41"/>
      <c r="I480" s="55"/>
      <c r="J480" s="56"/>
      <c r="K480" s="56"/>
      <c r="L480" s="57"/>
      <c r="M480" s="58"/>
      <c r="N480" s="21"/>
    </row>
    <row r="481" spans="2:14">
      <c r="B481" s="14"/>
      <c r="C481" s="52"/>
      <c r="D481" s="53"/>
      <c r="E481" s="43"/>
      <c r="F481" s="54"/>
      <c r="G481" s="41"/>
      <c r="H481" s="41"/>
      <c r="I481" s="55"/>
      <c r="J481" s="56"/>
      <c r="K481" s="56"/>
      <c r="L481" s="57"/>
      <c r="M481" s="58"/>
      <c r="N481" s="21"/>
    </row>
    <row r="482" spans="2:14">
      <c r="B482" s="14"/>
      <c r="C482" s="52"/>
      <c r="D482" s="53"/>
      <c r="E482" s="43"/>
      <c r="F482" s="54"/>
      <c r="G482" s="41"/>
      <c r="H482" s="41"/>
      <c r="I482" s="55"/>
      <c r="J482" s="56"/>
      <c r="K482" s="56"/>
      <c r="L482" s="57"/>
      <c r="M482" s="58"/>
      <c r="N482" s="21"/>
    </row>
    <row r="483" spans="2:14">
      <c r="B483" s="14"/>
      <c r="C483" s="52"/>
      <c r="D483" s="53"/>
      <c r="E483" s="43"/>
      <c r="F483" s="54"/>
      <c r="G483" s="41"/>
      <c r="H483" s="41"/>
      <c r="I483" s="55"/>
      <c r="J483" s="56"/>
      <c r="K483" s="56"/>
      <c r="L483" s="57"/>
      <c r="M483" s="58"/>
      <c r="N483" s="21"/>
    </row>
    <row r="484" spans="2:14">
      <c r="B484" s="14"/>
      <c r="C484" s="52"/>
      <c r="D484" s="53"/>
      <c r="E484" s="43"/>
      <c r="F484" s="54"/>
      <c r="G484" s="41"/>
      <c r="H484" s="41"/>
      <c r="I484" s="55"/>
      <c r="J484" s="56"/>
      <c r="K484" s="56"/>
      <c r="L484" s="57"/>
      <c r="M484" s="58"/>
      <c r="N484" s="21"/>
    </row>
    <row r="485" spans="2:14">
      <c r="B485" s="14"/>
      <c r="C485" s="52"/>
      <c r="D485" s="53"/>
      <c r="E485" s="43"/>
      <c r="F485" s="54"/>
      <c r="G485" s="41"/>
      <c r="H485" s="41"/>
      <c r="I485" s="55"/>
      <c r="J485" s="56"/>
      <c r="K485" s="56"/>
      <c r="L485" s="57"/>
      <c r="M485" s="58"/>
      <c r="N485" s="21"/>
    </row>
    <row r="486" spans="2:14">
      <c r="B486" s="14"/>
      <c r="C486" s="52"/>
      <c r="D486" s="53"/>
      <c r="E486" s="43"/>
      <c r="F486" s="54"/>
      <c r="G486" s="41"/>
      <c r="H486" s="41"/>
      <c r="I486" s="55"/>
      <c r="J486" s="56"/>
      <c r="K486" s="56"/>
      <c r="L486" s="57"/>
      <c r="M486" s="58"/>
      <c r="N486" s="21"/>
    </row>
    <row r="487" spans="2:14">
      <c r="B487" s="14"/>
      <c r="C487" s="52"/>
      <c r="D487" s="53"/>
      <c r="E487" s="43"/>
      <c r="F487" s="54"/>
      <c r="G487" s="41"/>
      <c r="H487" s="41"/>
      <c r="I487" s="55"/>
      <c r="J487" s="56"/>
      <c r="K487" s="56"/>
      <c r="L487" s="57"/>
      <c r="M487" s="58"/>
      <c r="N487" s="21"/>
    </row>
    <row r="488" spans="2:14">
      <c r="B488" s="14"/>
      <c r="C488" s="52"/>
      <c r="D488" s="53"/>
      <c r="E488" s="43"/>
      <c r="F488" s="54"/>
      <c r="G488" s="41"/>
      <c r="H488" s="41"/>
      <c r="I488" s="55"/>
      <c r="J488" s="56"/>
      <c r="K488" s="56"/>
      <c r="L488" s="57"/>
      <c r="M488" s="58"/>
      <c r="N488" s="21"/>
    </row>
    <row r="489" spans="2:14">
      <c r="B489" s="14"/>
      <c r="C489" s="52"/>
      <c r="D489" s="53"/>
      <c r="E489" s="43"/>
      <c r="F489" s="54"/>
      <c r="G489" s="41"/>
      <c r="H489" s="41"/>
      <c r="I489" s="55"/>
      <c r="J489" s="56"/>
      <c r="K489" s="56"/>
      <c r="L489" s="57"/>
      <c r="M489" s="58"/>
      <c r="N489" s="21"/>
    </row>
    <row r="490" spans="2:14">
      <c r="B490" s="14"/>
      <c r="C490" s="52"/>
      <c r="D490" s="53"/>
      <c r="E490" s="43"/>
      <c r="F490" s="54"/>
      <c r="G490" s="41"/>
      <c r="H490" s="41"/>
      <c r="I490" s="55"/>
      <c r="J490" s="56"/>
      <c r="K490" s="56"/>
      <c r="L490" s="57"/>
      <c r="M490" s="58"/>
      <c r="N490" s="21"/>
    </row>
    <row r="491" spans="2:14">
      <c r="B491" s="14"/>
      <c r="C491" s="52"/>
      <c r="D491" s="53"/>
      <c r="E491" s="43"/>
      <c r="F491" s="54"/>
      <c r="G491" s="41"/>
      <c r="H491" s="41"/>
      <c r="I491" s="55"/>
      <c r="J491" s="56"/>
      <c r="K491" s="56"/>
      <c r="L491" s="57"/>
      <c r="M491" s="58"/>
      <c r="N491" s="21"/>
    </row>
    <row r="492" spans="2:14">
      <c r="B492" s="14"/>
      <c r="C492" s="52"/>
      <c r="D492" s="53"/>
      <c r="E492" s="43"/>
      <c r="F492" s="54"/>
      <c r="G492" s="41"/>
      <c r="H492" s="41"/>
      <c r="I492" s="55"/>
      <c r="J492" s="56"/>
      <c r="K492" s="56"/>
      <c r="L492" s="57"/>
      <c r="M492" s="58"/>
      <c r="N492" s="21"/>
    </row>
    <row r="493" spans="2:14">
      <c r="B493" s="14"/>
      <c r="C493" s="52"/>
      <c r="D493" s="53"/>
      <c r="E493" s="43"/>
      <c r="F493" s="54"/>
      <c r="G493" s="41"/>
      <c r="H493" s="41"/>
      <c r="I493" s="55"/>
      <c r="J493" s="56"/>
      <c r="K493" s="56"/>
      <c r="L493" s="57"/>
      <c r="M493" s="58"/>
      <c r="N493" s="21"/>
    </row>
    <row r="494" spans="2:14">
      <c r="B494" s="14"/>
      <c r="C494" s="52"/>
      <c r="D494" s="53"/>
      <c r="E494" s="43"/>
      <c r="F494" s="54"/>
      <c r="G494" s="41"/>
      <c r="H494" s="41"/>
      <c r="I494" s="55"/>
      <c r="J494" s="56"/>
      <c r="K494" s="56"/>
      <c r="L494" s="57"/>
      <c r="M494" s="58"/>
      <c r="N494" s="21"/>
    </row>
    <row r="495" spans="2:14">
      <c r="B495" s="14"/>
      <c r="C495" s="52"/>
      <c r="D495" s="53"/>
      <c r="E495" s="43"/>
      <c r="F495" s="54"/>
      <c r="G495" s="41"/>
      <c r="H495" s="41"/>
      <c r="I495" s="55"/>
      <c r="J495" s="56"/>
      <c r="K495" s="56"/>
      <c r="L495" s="57"/>
      <c r="M495" s="58"/>
      <c r="N495" s="21"/>
    </row>
    <row r="496" spans="2:14">
      <c r="B496" s="14"/>
      <c r="C496" s="52"/>
      <c r="D496" s="53"/>
      <c r="E496" s="43"/>
      <c r="F496" s="54"/>
      <c r="G496" s="41"/>
      <c r="H496" s="41"/>
      <c r="I496" s="55"/>
      <c r="J496" s="56"/>
      <c r="K496" s="56"/>
      <c r="L496" s="57"/>
      <c r="M496" s="58"/>
      <c r="N496" s="21"/>
    </row>
    <row r="497" spans="2:14">
      <c r="B497" s="14"/>
      <c r="C497" s="52"/>
      <c r="D497" s="53"/>
      <c r="E497" s="43"/>
      <c r="F497" s="54"/>
      <c r="G497" s="41"/>
      <c r="H497" s="41"/>
      <c r="I497" s="55"/>
      <c r="J497" s="56"/>
      <c r="K497" s="56"/>
      <c r="L497" s="57"/>
      <c r="M497" s="58"/>
      <c r="N497" s="21"/>
    </row>
    <row r="498" spans="2:14">
      <c r="B498" s="14"/>
      <c r="C498" s="52"/>
      <c r="D498" s="53"/>
      <c r="E498" s="43"/>
      <c r="F498" s="54"/>
      <c r="G498" s="41"/>
      <c r="H498" s="41"/>
      <c r="I498" s="55"/>
      <c r="J498" s="56"/>
      <c r="K498" s="56"/>
      <c r="L498" s="57"/>
      <c r="M498" s="58"/>
      <c r="N498" s="21"/>
    </row>
    <row r="499" spans="2:14">
      <c r="B499" s="14"/>
      <c r="C499" s="52"/>
      <c r="D499" s="53"/>
      <c r="E499" s="43"/>
      <c r="F499" s="54"/>
      <c r="G499" s="41"/>
      <c r="H499" s="41"/>
      <c r="I499" s="55"/>
      <c r="J499" s="56"/>
      <c r="K499" s="56"/>
      <c r="L499" s="57"/>
      <c r="M499" s="58"/>
      <c r="N499" s="21"/>
    </row>
    <row r="500" spans="2:14">
      <c r="B500" s="14"/>
      <c r="C500" s="52"/>
      <c r="D500" s="53"/>
      <c r="E500" s="43"/>
      <c r="F500" s="54"/>
      <c r="G500" s="41"/>
      <c r="H500" s="41"/>
      <c r="I500" s="55"/>
      <c r="J500" s="56"/>
      <c r="K500" s="56"/>
      <c r="L500" s="57"/>
      <c r="M500" s="58"/>
      <c r="N500" s="21"/>
    </row>
    <row r="501" spans="2:14">
      <c r="B501" s="14"/>
      <c r="C501" s="52"/>
      <c r="D501" s="53"/>
      <c r="E501" s="43"/>
      <c r="F501" s="54"/>
      <c r="G501" s="41"/>
      <c r="H501" s="41"/>
      <c r="I501" s="55"/>
      <c r="J501" s="56"/>
      <c r="K501" s="56"/>
      <c r="L501" s="57"/>
      <c r="M501" s="58"/>
      <c r="N501" s="21"/>
    </row>
    <row r="502" spans="2:14">
      <c r="B502" s="14"/>
      <c r="C502" s="52"/>
      <c r="D502" s="53"/>
      <c r="E502" s="43"/>
      <c r="F502" s="54"/>
      <c r="G502" s="41"/>
      <c r="H502" s="41"/>
      <c r="I502" s="55"/>
      <c r="J502" s="56"/>
      <c r="K502" s="56"/>
      <c r="L502" s="57"/>
      <c r="M502" s="58"/>
      <c r="N502" s="21"/>
    </row>
    <row r="503" spans="2:14">
      <c r="B503" s="14"/>
      <c r="C503" s="52"/>
      <c r="D503" s="53"/>
      <c r="E503" s="43"/>
      <c r="F503" s="54"/>
      <c r="G503" s="41"/>
      <c r="H503" s="41"/>
      <c r="I503" s="55"/>
      <c r="J503" s="56"/>
      <c r="K503" s="56"/>
      <c r="L503" s="57"/>
      <c r="M503" s="58"/>
      <c r="N503" s="21"/>
    </row>
    <row r="504" spans="2:14">
      <c r="B504" s="14"/>
      <c r="C504" s="52"/>
      <c r="D504" s="53"/>
      <c r="E504" s="43"/>
      <c r="F504" s="54"/>
      <c r="G504" s="41"/>
      <c r="H504" s="41"/>
      <c r="I504" s="55"/>
      <c r="J504" s="56"/>
      <c r="K504" s="56"/>
      <c r="L504" s="57"/>
      <c r="M504" s="58"/>
      <c r="N504" s="21"/>
    </row>
    <row r="505" spans="2:14">
      <c r="B505" s="14"/>
      <c r="C505" s="52"/>
      <c r="D505" s="53"/>
      <c r="E505" s="43"/>
      <c r="F505" s="54"/>
      <c r="G505" s="41"/>
      <c r="H505" s="41"/>
      <c r="I505" s="55"/>
      <c r="J505" s="56"/>
      <c r="K505" s="56"/>
      <c r="L505" s="57"/>
      <c r="M505" s="58"/>
      <c r="N505" s="21"/>
    </row>
    <row r="506" spans="2:14">
      <c r="B506" s="14"/>
      <c r="C506" s="52"/>
      <c r="D506" s="53"/>
      <c r="E506" s="43"/>
      <c r="F506" s="54"/>
      <c r="G506" s="41"/>
      <c r="H506" s="41"/>
      <c r="I506" s="55"/>
      <c r="J506" s="56"/>
      <c r="K506" s="56"/>
      <c r="L506" s="57"/>
      <c r="M506" s="58"/>
      <c r="N506" s="21"/>
    </row>
    <row r="507" spans="2:14">
      <c r="B507" s="14"/>
      <c r="C507" s="52"/>
      <c r="D507" s="53"/>
      <c r="E507" s="43"/>
      <c r="F507" s="54"/>
      <c r="G507" s="41"/>
      <c r="H507" s="41"/>
      <c r="I507" s="55"/>
      <c r="J507" s="56"/>
      <c r="K507" s="56"/>
      <c r="L507" s="57"/>
      <c r="M507" s="58"/>
      <c r="N507" s="21"/>
    </row>
    <row r="508" spans="2:14">
      <c r="B508" s="14"/>
      <c r="C508" s="52"/>
      <c r="D508" s="53"/>
      <c r="E508" s="43"/>
      <c r="F508" s="54"/>
      <c r="G508" s="41"/>
      <c r="H508" s="41"/>
      <c r="I508" s="55"/>
      <c r="J508" s="56"/>
      <c r="K508" s="56"/>
      <c r="L508" s="57"/>
      <c r="M508" s="58"/>
      <c r="N508" s="21"/>
    </row>
    <row r="509" spans="2:14">
      <c r="B509" s="14"/>
      <c r="C509" s="52"/>
      <c r="D509" s="53"/>
      <c r="E509" s="43"/>
      <c r="F509" s="54"/>
      <c r="G509" s="41"/>
      <c r="H509" s="41"/>
      <c r="I509" s="55"/>
      <c r="J509" s="56"/>
      <c r="K509" s="56"/>
      <c r="L509" s="57"/>
      <c r="M509" s="58"/>
      <c r="N509" s="21"/>
    </row>
    <row r="510" spans="2:14">
      <c r="B510" s="14"/>
      <c r="C510" s="52"/>
      <c r="D510" s="53"/>
      <c r="E510" s="43"/>
      <c r="F510" s="54"/>
      <c r="G510" s="41"/>
      <c r="H510" s="41"/>
      <c r="I510" s="55"/>
      <c r="J510" s="56"/>
      <c r="K510" s="56"/>
      <c r="L510" s="57"/>
      <c r="M510" s="58"/>
      <c r="N510" s="21"/>
    </row>
    <row r="511" spans="2:14">
      <c r="B511" s="14"/>
      <c r="C511" s="52"/>
      <c r="D511" s="53"/>
      <c r="E511" s="43"/>
      <c r="F511" s="54"/>
      <c r="G511" s="41"/>
      <c r="H511" s="41"/>
      <c r="I511" s="55"/>
      <c r="J511" s="56"/>
      <c r="K511" s="56"/>
      <c r="L511" s="57"/>
      <c r="M511" s="58"/>
      <c r="N511" s="21"/>
    </row>
    <row r="512" spans="2:14">
      <c r="B512" s="14"/>
      <c r="C512" s="52"/>
      <c r="D512" s="53"/>
      <c r="E512" s="43"/>
      <c r="F512" s="54"/>
      <c r="G512" s="41"/>
      <c r="H512" s="41"/>
      <c r="I512" s="55"/>
      <c r="J512" s="56"/>
      <c r="K512" s="56"/>
      <c r="L512" s="57"/>
      <c r="M512" s="58"/>
      <c r="N512" s="21"/>
    </row>
    <row r="513" spans="2:14">
      <c r="B513" s="14"/>
      <c r="C513" s="52"/>
      <c r="D513" s="53"/>
      <c r="E513" s="43"/>
      <c r="F513" s="54"/>
      <c r="G513" s="41"/>
      <c r="H513" s="41"/>
      <c r="I513" s="55"/>
      <c r="J513" s="56"/>
      <c r="K513" s="56"/>
      <c r="L513" s="57"/>
      <c r="M513" s="58"/>
      <c r="N513" s="21"/>
    </row>
    <row r="514" spans="2:14">
      <c r="B514" s="14"/>
      <c r="C514" s="52"/>
      <c r="D514" s="53"/>
      <c r="E514" s="43"/>
      <c r="F514" s="54"/>
      <c r="G514" s="41"/>
      <c r="H514" s="41"/>
      <c r="I514" s="55"/>
      <c r="J514" s="56"/>
      <c r="K514" s="56"/>
      <c r="L514" s="57"/>
      <c r="M514" s="58"/>
      <c r="N514" s="21"/>
    </row>
    <row r="515" spans="2:14">
      <c r="B515" s="14"/>
      <c r="C515" s="52"/>
      <c r="D515" s="53"/>
      <c r="E515" s="43"/>
      <c r="F515" s="54"/>
      <c r="G515" s="41"/>
      <c r="H515" s="41"/>
      <c r="I515" s="55"/>
      <c r="J515" s="56"/>
      <c r="K515" s="56"/>
      <c r="L515" s="57"/>
      <c r="M515" s="58"/>
      <c r="N515" s="21"/>
    </row>
    <row r="516" spans="2:14">
      <c r="B516" s="14"/>
      <c r="C516" s="52"/>
      <c r="D516" s="53"/>
      <c r="E516" s="43"/>
      <c r="F516" s="54"/>
      <c r="G516" s="41"/>
      <c r="H516" s="41"/>
      <c r="I516" s="55"/>
      <c r="J516" s="56"/>
      <c r="K516" s="56"/>
      <c r="L516" s="57"/>
      <c r="M516" s="58"/>
      <c r="N516" s="21"/>
    </row>
    <row r="517" spans="2:14">
      <c r="B517" s="14"/>
      <c r="C517" s="52"/>
      <c r="D517" s="53"/>
      <c r="E517" s="43"/>
      <c r="F517" s="54"/>
      <c r="G517" s="41"/>
      <c r="H517" s="41"/>
      <c r="I517" s="55"/>
      <c r="J517" s="56"/>
      <c r="K517" s="56"/>
      <c r="L517" s="57"/>
      <c r="M517" s="58"/>
      <c r="N517" s="21"/>
    </row>
    <row r="518" spans="2:14">
      <c r="B518" s="14"/>
      <c r="C518" s="52"/>
      <c r="D518" s="53"/>
      <c r="E518" s="43"/>
      <c r="F518" s="54"/>
      <c r="G518" s="41"/>
      <c r="H518" s="41"/>
      <c r="I518" s="55"/>
      <c r="J518" s="56"/>
      <c r="K518" s="56"/>
      <c r="L518" s="57"/>
      <c r="M518" s="58"/>
      <c r="N518" s="21"/>
    </row>
    <row r="519" spans="2:14">
      <c r="B519" s="14"/>
      <c r="C519" s="52"/>
      <c r="D519" s="53"/>
      <c r="E519" s="43"/>
      <c r="F519" s="54"/>
      <c r="G519" s="41"/>
      <c r="H519" s="41"/>
      <c r="I519" s="55"/>
      <c r="J519" s="56"/>
      <c r="K519" s="56"/>
      <c r="L519" s="57"/>
      <c r="M519" s="58"/>
      <c r="N519" s="21"/>
    </row>
    <row r="520" spans="2:14">
      <c r="B520" s="14"/>
      <c r="C520" s="52"/>
      <c r="D520" s="53"/>
      <c r="E520" s="43"/>
      <c r="F520" s="54"/>
      <c r="G520" s="41"/>
      <c r="H520" s="41"/>
      <c r="I520" s="55"/>
      <c r="J520" s="56"/>
      <c r="K520" s="56"/>
      <c r="L520" s="57"/>
      <c r="M520" s="58"/>
      <c r="N520" s="21"/>
    </row>
    <row r="521" spans="2:14">
      <c r="B521" s="14"/>
      <c r="C521" s="52"/>
      <c r="D521" s="53"/>
      <c r="E521" s="43"/>
      <c r="F521" s="54"/>
      <c r="G521" s="41"/>
      <c r="H521" s="41"/>
      <c r="I521" s="55"/>
      <c r="J521" s="56"/>
      <c r="K521" s="56"/>
      <c r="L521" s="57"/>
      <c r="M521" s="58"/>
      <c r="N521" s="21"/>
    </row>
    <row r="522" spans="2:14">
      <c r="B522" s="14"/>
      <c r="C522" s="52"/>
      <c r="D522" s="53"/>
      <c r="E522" s="43"/>
      <c r="F522" s="54"/>
      <c r="G522" s="41"/>
      <c r="H522" s="41"/>
      <c r="I522" s="55"/>
      <c r="J522" s="56"/>
      <c r="K522" s="56"/>
      <c r="L522" s="57"/>
      <c r="M522" s="58"/>
      <c r="N522" s="21"/>
    </row>
    <row r="523" spans="2:14">
      <c r="B523" s="14"/>
      <c r="C523" s="52"/>
      <c r="D523" s="53"/>
      <c r="E523" s="43"/>
      <c r="F523" s="54"/>
      <c r="G523" s="41"/>
      <c r="H523" s="41"/>
      <c r="I523" s="55"/>
      <c r="J523" s="56"/>
      <c r="K523" s="56"/>
      <c r="L523" s="57"/>
      <c r="M523" s="58"/>
      <c r="N523" s="21"/>
    </row>
    <row r="524" spans="2:14">
      <c r="B524" s="14"/>
      <c r="C524" s="52"/>
      <c r="D524" s="53"/>
      <c r="E524" s="43"/>
      <c r="F524" s="54"/>
      <c r="G524" s="41"/>
      <c r="H524" s="41"/>
      <c r="I524" s="55"/>
      <c r="J524" s="56"/>
      <c r="K524" s="56"/>
      <c r="L524" s="57"/>
      <c r="M524" s="58"/>
      <c r="N524" s="21"/>
    </row>
    <row r="525" spans="2:14">
      <c r="B525" s="14"/>
      <c r="C525" s="52"/>
      <c r="D525" s="53"/>
      <c r="E525" s="43"/>
      <c r="F525" s="54"/>
      <c r="G525" s="41"/>
      <c r="H525" s="41"/>
      <c r="I525" s="55"/>
      <c r="J525" s="56"/>
      <c r="K525" s="56"/>
      <c r="L525" s="57"/>
      <c r="M525" s="58"/>
      <c r="N525" s="21"/>
    </row>
    <row r="526" spans="2:14">
      <c r="B526" s="14"/>
      <c r="C526" s="52"/>
      <c r="D526" s="53"/>
      <c r="E526" s="43"/>
      <c r="F526" s="54"/>
      <c r="G526" s="41"/>
      <c r="H526" s="41"/>
      <c r="I526" s="55"/>
      <c r="J526" s="56"/>
      <c r="K526" s="56"/>
      <c r="L526" s="57"/>
      <c r="M526" s="58"/>
      <c r="N526" s="21"/>
    </row>
    <row r="527" spans="2:14">
      <c r="B527" s="14"/>
      <c r="C527" s="52"/>
      <c r="D527" s="53"/>
      <c r="E527" s="43"/>
      <c r="F527" s="54"/>
      <c r="G527" s="41"/>
      <c r="H527" s="41"/>
      <c r="I527" s="55"/>
      <c r="J527" s="56"/>
      <c r="K527" s="56"/>
      <c r="L527" s="57"/>
      <c r="M527" s="58"/>
      <c r="N527" s="21"/>
    </row>
    <row r="528" spans="2:14">
      <c r="B528" s="14"/>
      <c r="C528" s="52"/>
      <c r="D528" s="53"/>
      <c r="E528" s="43"/>
      <c r="F528" s="54"/>
      <c r="G528" s="41"/>
      <c r="H528" s="41"/>
      <c r="I528" s="55"/>
      <c r="J528" s="56"/>
      <c r="K528" s="56"/>
      <c r="L528" s="57"/>
      <c r="M528" s="58"/>
      <c r="N528" s="21"/>
    </row>
    <row r="529" spans="2:14">
      <c r="B529" s="14"/>
      <c r="C529" s="52"/>
      <c r="D529" s="53"/>
      <c r="E529" s="43"/>
      <c r="F529" s="54"/>
      <c r="G529" s="41"/>
      <c r="H529" s="41"/>
      <c r="I529" s="55"/>
      <c r="J529" s="56"/>
      <c r="K529" s="56"/>
      <c r="L529" s="57"/>
      <c r="M529" s="58"/>
      <c r="N529" s="21"/>
    </row>
    <row r="530" spans="2:14">
      <c r="B530" s="14"/>
      <c r="C530" s="52"/>
      <c r="D530" s="53"/>
      <c r="E530" s="43"/>
      <c r="F530" s="54"/>
      <c r="G530" s="41"/>
      <c r="H530" s="41"/>
      <c r="I530" s="55"/>
      <c r="J530" s="56"/>
      <c r="K530" s="56"/>
      <c r="L530" s="57"/>
      <c r="M530" s="58"/>
      <c r="N530" s="21"/>
    </row>
    <row r="531" spans="2:14">
      <c r="B531" s="14"/>
      <c r="C531" s="52"/>
      <c r="D531" s="53"/>
      <c r="E531" s="43"/>
      <c r="F531" s="54"/>
      <c r="G531" s="41"/>
      <c r="H531" s="41"/>
      <c r="I531" s="55"/>
      <c r="J531" s="56"/>
      <c r="K531" s="56"/>
      <c r="L531" s="57"/>
      <c r="M531" s="58"/>
      <c r="N531" s="21"/>
    </row>
    <row r="532" spans="2:14">
      <c r="B532" s="14"/>
      <c r="C532" s="52"/>
      <c r="D532" s="53"/>
      <c r="E532" s="43"/>
      <c r="F532" s="54"/>
      <c r="G532" s="41"/>
      <c r="H532" s="41"/>
      <c r="I532" s="55"/>
      <c r="J532" s="56"/>
      <c r="K532" s="56"/>
      <c r="L532" s="57"/>
      <c r="M532" s="58"/>
      <c r="N532" s="21"/>
    </row>
    <row r="533" spans="2:14">
      <c r="B533" s="14"/>
      <c r="C533" s="52"/>
      <c r="D533" s="53"/>
      <c r="E533" s="43"/>
      <c r="F533" s="54"/>
      <c r="G533" s="41"/>
      <c r="H533" s="41"/>
      <c r="I533" s="55"/>
      <c r="J533" s="56"/>
      <c r="K533" s="56"/>
      <c r="L533" s="57"/>
      <c r="M533" s="58"/>
      <c r="N533" s="21"/>
    </row>
    <row r="534" spans="2:14">
      <c r="B534" s="14"/>
      <c r="C534" s="52"/>
      <c r="D534" s="53"/>
      <c r="E534" s="43"/>
      <c r="F534" s="54"/>
      <c r="G534" s="41"/>
      <c r="H534" s="41"/>
      <c r="I534" s="55"/>
      <c r="J534" s="56"/>
      <c r="K534" s="56"/>
      <c r="L534" s="57"/>
      <c r="M534" s="58"/>
      <c r="N534" s="21"/>
    </row>
    <row r="535" spans="2:14">
      <c r="B535" s="14"/>
      <c r="C535" s="52"/>
      <c r="D535" s="53"/>
      <c r="E535" s="43"/>
      <c r="F535" s="54"/>
      <c r="G535" s="41"/>
      <c r="H535" s="41"/>
      <c r="I535" s="55"/>
      <c r="J535" s="56"/>
      <c r="K535" s="56"/>
      <c r="L535" s="57"/>
      <c r="M535" s="58"/>
      <c r="N535" s="21"/>
    </row>
    <row r="536" spans="2:14">
      <c r="B536" s="14"/>
      <c r="C536" s="52"/>
      <c r="D536" s="53"/>
      <c r="E536" s="43"/>
      <c r="F536" s="54"/>
      <c r="G536" s="41"/>
      <c r="H536" s="41"/>
      <c r="I536" s="55"/>
      <c r="J536" s="56"/>
      <c r="K536" s="56"/>
      <c r="L536" s="57"/>
      <c r="M536" s="58"/>
      <c r="N536" s="21"/>
    </row>
    <row r="537" spans="2:14">
      <c r="B537" s="14"/>
      <c r="C537" s="52"/>
      <c r="D537" s="53"/>
      <c r="E537" s="43"/>
      <c r="F537" s="54"/>
      <c r="G537" s="41"/>
      <c r="H537" s="41"/>
      <c r="I537" s="55"/>
      <c r="J537" s="56"/>
      <c r="K537" s="56"/>
      <c r="L537" s="57"/>
      <c r="M537" s="58"/>
      <c r="N537" s="21"/>
    </row>
    <row r="538" spans="2:14">
      <c r="B538" s="14"/>
      <c r="C538" s="52"/>
      <c r="D538" s="53"/>
      <c r="E538" s="43"/>
      <c r="F538" s="54"/>
      <c r="G538" s="41"/>
      <c r="H538" s="41"/>
      <c r="I538" s="55"/>
      <c r="J538" s="56"/>
      <c r="K538" s="56"/>
      <c r="L538" s="57"/>
      <c r="M538" s="58"/>
      <c r="N538" s="21"/>
    </row>
    <row r="539" spans="2:14">
      <c r="B539" s="14"/>
      <c r="C539" s="52"/>
      <c r="D539" s="53"/>
      <c r="E539" s="43"/>
      <c r="F539" s="54"/>
      <c r="G539" s="41"/>
      <c r="H539" s="41"/>
      <c r="I539" s="55"/>
      <c r="J539" s="56"/>
      <c r="K539" s="56"/>
      <c r="L539" s="57"/>
      <c r="M539" s="58"/>
      <c r="N539" s="21"/>
    </row>
    <row r="540" spans="2:14">
      <c r="B540" s="14"/>
      <c r="C540" s="52"/>
      <c r="D540" s="53"/>
      <c r="E540" s="43"/>
      <c r="F540" s="54"/>
      <c r="G540" s="41"/>
      <c r="H540" s="41"/>
      <c r="I540" s="55"/>
      <c r="J540" s="56"/>
      <c r="K540" s="56"/>
      <c r="L540" s="57"/>
      <c r="M540" s="58"/>
      <c r="N540" s="21"/>
    </row>
    <row r="541" spans="2:14">
      <c r="B541" s="14"/>
      <c r="C541" s="52"/>
      <c r="D541" s="53"/>
      <c r="E541" s="43"/>
      <c r="F541" s="54"/>
      <c r="G541" s="41"/>
      <c r="H541" s="41"/>
      <c r="I541" s="55"/>
      <c r="J541" s="56"/>
      <c r="K541" s="56"/>
      <c r="L541" s="57"/>
      <c r="M541" s="58"/>
      <c r="N541" s="21"/>
    </row>
    <row r="542" spans="2:14">
      <c r="B542" s="14"/>
      <c r="C542" s="52"/>
      <c r="D542" s="53"/>
      <c r="E542" s="43"/>
      <c r="F542" s="54"/>
      <c r="G542" s="41"/>
      <c r="H542" s="41"/>
      <c r="I542" s="55"/>
      <c r="J542" s="56"/>
      <c r="K542" s="56"/>
      <c r="L542" s="57"/>
      <c r="M542" s="58"/>
      <c r="N542" s="21"/>
    </row>
    <row r="543" spans="2:14">
      <c r="B543" s="14"/>
      <c r="C543" s="52"/>
      <c r="D543" s="53"/>
      <c r="E543" s="43"/>
      <c r="F543" s="54"/>
      <c r="G543" s="41"/>
      <c r="H543" s="41"/>
      <c r="I543" s="55"/>
      <c r="J543" s="56"/>
      <c r="K543" s="56"/>
      <c r="L543" s="57"/>
      <c r="M543" s="58"/>
      <c r="N543" s="21"/>
    </row>
    <row r="544" spans="2:14">
      <c r="B544" s="14"/>
      <c r="C544" s="52"/>
      <c r="D544" s="53"/>
      <c r="E544" s="43"/>
      <c r="F544" s="54"/>
      <c r="G544" s="41"/>
      <c r="H544" s="41"/>
      <c r="I544" s="55"/>
      <c r="J544" s="56"/>
      <c r="K544" s="56"/>
      <c r="L544" s="57"/>
      <c r="M544" s="58"/>
      <c r="N544" s="21"/>
    </row>
    <row r="545" spans="2:14">
      <c r="B545" s="14"/>
      <c r="C545" s="52"/>
      <c r="D545" s="53"/>
      <c r="E545" s="43"/>
      <c r="F545" s="54"/>
      <c r="G545" s="41"/>
      <c r="H545" s="41"/>
      <c r="I545" s="55"/>
      <c r="J545" s="56"/>
      <c r="K545" s="56"/>
      <c r="L545" s="57"/>
      <c r="M545" s="58"/>
      <c r="N545" s="21"/>
    </row>
    <row r="546" spans="2:14">
      <c r="B546" s="14"/>
      <c r="C546" s="52"/>
      <c r="D546" s="53"/>
      <c r="E546" s="43"/>
      <c r="F546" s="54"/>
      <c r="G546" s="41"/>
      <c r="H546" s="41"/>
      <c r="I546" s="55"/>
      <c r="J546" s="56"/>
      <c r="K546" s="56"/>
      <c r="L546" s="57"/>
      <c r="M546" s="58"/>
      <c r="N546" s="21"/>
    </row>
    <row r="547" spans="2:14">
      <c r="B547" s="14"/>
      <c r="C547" s="52"/>
      <c r="D547" s="53"/>
      <c r="E547" s="43"/>
      <c r="F547" s="54"/>
      <c r="G547" s="41"/>
      <c r="H547" s="41"/>
      <c r="I547" s="55"/>
      <c r="J547" s="56"/>
      <c r="K547" s="56"/>
      <c r="L547" s="57"/>
      <c r="M547" s="58"/>
      <c r="N547" s="21"/>
    </row>
    <row r="548" spans="2:14">
      <c r="B548" s="14"/>
      <c r="C548" s="52"/>
      <c r="D548" s="53"/>
      <c r="E548" s="43"/>
      <c r="F548" s="54"/>
      <c r="G548" s="41"/>
      <c r="H548" s="41"/>
      <c r="I548" s="55"/>
      <c r="J548" s="56"/>
      <c r="K548" s="56"/>
      <c r="L548" s="57"/>
      <c r="M548" s="58"/>
      <c r="N548" s="21"/>
    </row>
    <row r="549" spans="2:14">
      <c r="B549" s="14"/>
      <c r="C549" s="52"/>
      <c r="D549" s="53"/>
      <c r="E549" s="43"/>
      <c r="F549" s="54"/>
      <c r="G549" s="41"/>
      <c r="H549" s="41"/>
      <c r="I549" s="55"/>
      <c r="J549" s="56"/>
      <c r="K549" s="56"/>
      <c r="L549" s="57"/>
      <c r="M549" s="58"/>
      <c r="N549" s="21"/>
    </row>
    <row r="550" spans="2:14">
      <c r="B550" s="14"/>
      <c r="C550" s="52"/>
      <c r="D550" s="53"/>
      <c r="E550" s="43"/>
      <c r="F550" s="54"/>
      <c r="G550" s="41"/>
      <c r="H550" s="41"/>
      <c r="I550" s="55"/>
      <c r="J550" s="56"/>
      <c r="K550" s="56"/>
      <c r="L550" s="57"/>
      <c r="M550" s="58"/>
      <c r="N550" s="21"/>
    </row>
    <row r="551" spans="2:14">
      <c r="B551" s="14"/>
      <c r="C551" s="52"/>
      <c r="D551" s="53"/>
      <c r="E551" s="43"/>
      <c r="F551" s="54"/>
      <c r="G551" s="41"/>
      <c r="H551" s="41"/>
      <c r="I551" s="55"/>
      <c r="J551" s="56"/>
      <c r="K551" s="56"/>
      <c r="L551" s="57"/>
      <c r="M551" s="58"/>
      <c r="N551" s="21"/>
    </row>
    <row r="552" spans="2:14">
      <c r="B552" s="14"/>
      <c r="C552" s="52"/>
      <c r="D552" s="53"/>
      <c r="E552" s="43"/>
      <c r="F552" s="54"/>
      <c r="G552" s="41"/>
      <c r="H552" s="41"/>
      <c r="I552" s="55"/>
      <c r="J552" s="56"/>
      <c r="K552" s="56"/>
      <c r="L552" s="57"/>
      <c r="M552" s="58"/>
      <c r="N552" s="21"/>
    </row>
    <row r="553" spans="2:14">
      <c r="B553" s="14"/>
      <c r="C553" s="52"/>
      <c r="D553" s="53"/>
      <c r="E553" s="43"/>
      <c r="F553" s="54"/>
      <c r="G553" s="41"/>
      <c r="H553" s="41"/>
      <c r="I553" s="55"/>
      <c r="J553" s="56"/>
      <c r="K553" s="56"/>
      <c r="L553" s="57"/>
      <c r="M553" s="58"/>
      <c r="N553" s="21"/>
    </row>
    <row r="554" spans="2:14">
      <c r="B554" s="14"/>
      <c r="C554" s="52"/>
      <c r="D554" s="53"/>
      <c r="E554" s="43"/>
      <c r="F554" s="54"/>
      <c r="G554" s="41"/>
      <c r="H554" s="41"/>
      <c r="I554" s="55"/>
      <c r="J554" s="56"/>
      <c r="K554" s="56"/>
      <c r="L554" s="57"/>
      <c r="M554" s="58"/>
      <c r="N554" s="21"/>
    </row>
    <row r="555" spans="2:14">
      <c r="B555" s="14"/>
      <c r="C555" s="52"/>
      <c r="D555" s="53"/>
      <c r="E555" s="43"/>
      <c r="F555" s="54"/>
      <c r="G555" s="41"/>
      <c r="H555" s="41"/>
      <c r="I555" s="55"/>
      <c r="J555" s="56"/>
      <c r="K555" s="56"/>
      <c r="L555" s="57"/>
      <c r="M555" s="58"/>
      <c r="N555" s="21"/>
    </row>
    <row r="556" spans="2:14">
      <c r="B556" s="14"/>
      <c r="C556" s="52"/>
      <c r="D556" s="53"/>
      <c r="E556" s="43"/>
      <c r="F556" s="54"/>
      <c r="G556" s="41"/>
      <c r="H556" s="41"/>
      <c r="I556" s="55"/>
      <c r="J556" s="56"/>
      <c r="K556" s="56"/>
      <c r="L556" s="57"/>
      <c r="M556" s="58"/>
      <c r="N556" s="21"/>
    </row>
    <row r="557" spans="2:14">
      <c r="B557" s="14"/>
      <c r="C557" s="52"/>
      <c r="D557" s="53"/>
      <c r="E557" s="43"/>
      <c r="F557" s="54"/>
      <c r="G557" s="41"/>
      <c r="H557" s="41"/>
      <c r="I557" s="55"/>
      <c r="J557" s="56"/>
      <c r="K557" s="56"/>
      <c r="L557" s="57"/>
      <c r="M557" s="58"/>
      <c r="N557" s="21"/>
    </row>
    <row r="558" spans="2:14">
      <c r="B558" s="14"/>
      <c r="C558" s="52"/>
      <c r="D558" s="53"/>
      <c r="E558" s="43"/>
      <c r="F558" s="54"/>
      <c r="G558" s="41"/>
      <c r="H558" s="41"/>
      <c r="I558" s="55"/>
      <c r="J558" s="56"/>
      <c r="K558" s="56"/>
      <c r="L558" s="57"/>
      <c r="M558" s="58"/>
      <c r="N558" s="21"/>
    </row>
    <row r="559" spans="2:14">
      <c r="B559" s="14"/>
      <c r="C559" s="52"/>
      <c r="D559" s="53"/>
      <c r="E559" s="43"/>
      <c r="F559" s="54"/>
      <c r="G559" s="41"/>
      <c r="H559" s="41"/>
      <c r="I559" s="55"/>
      <c r="J559" s="56"/>
      <c r="K559" s="56"/>
      <c r="L559" s="57"/>
      <c r="M559" s="58"/>
      <c r="N559" s="21"/>
    </row>
    <row r="560" spans="2:14">
      <c r="B560" s="14"/>
      <c r="C560" s="52"/>
      <c r="D560" s="53"/>
      <c r="E560" s="43"/>
      <c r="F560" s="54"/>
      <c r="G560" s="41"/>
      <c r="H560" s="41"/>
      <c r="I560" s="55"/>
      <c r="J560" s="56"/>
      <c r="K560" s="56"/>
      <c r="L560" s="57"/>
      <c r="M560" s="58"/>
      <c r="N560" s="21"/>
    </row>
    <row r="561" spans="2:14">
      <c r="B561" s="14"/>
      <c r="C561" s="52"/>
      <c r="D561" s="53"/>
      <c r="E561" s="43"/>
      <c r="F561" s="54"/>
      <c r="G561" s="41"/>
      <c r="H561" s="41"/>
      <c r="I561" s="55"/>
      <c r="J561" s="56"/>
      <c r="K561" s="56"/>
      <c r="L561" s="57"/>
      <c r="M561" s="58"/>
      <c r="N561" s="21"/>
    </row>
    <row r="562" spans="2:14">
      <c r="B562" s="14"/>
      <c r="C562" s="52"/>
      <c r="D562" s="53"/>
      <c r="E562" s="43"/>
      <c r="F562" s="54"/>
      <c r="G562" s="41"/>
      <c r="H562" s="41"/>
      <c r="I562" s="55"/>
      <c r="J562" s="56"/>
      <c r="K562" s="56"/>
      <c r="L562" s="57"/>
      <c r="M562" s="58"/>
      <c r="N562" s="21"/>
    </row>
    <row r="563" spans="2:14">
      <c r="B563" s="14"/>
      <c r="C563" s="52"/>
      <c r="D563" s="53"/>
      <c r="E563" s="43"/>
      <c r="F563" s="54"/>
      <c r="G563" s="41"/>
      <c r="H563" s="41"/>
      <c r="I563" s="55"/>
      <c r="J563" s="56"/>
      <c r="K563" s="56"/>
      <c r="L563" s="57"/>
      <c r="M563" s="58"/>
      <c r="N563" s="21"/>
    </row>
    <row r="564" spans="2:14">
      <c r="B564" s="14"/>
      <c r="C564" s="52"/>
      <c r="D564" s="53"/>
      <c r="E564" s="43"/>
      <c r="F564" s="54"/>
      <c r="G564" s="41"/>
      <c r="H564" s="41"/>
      <c r="I564" s="55"/>
      <c r="J564" s="56"/>
      <c r="K564" s="56"/>
      <c r="L564" s="57"/>
      <c r="M564" s="58"/>
      <c r="N564" s="21"/>
    </row>
    <row r="565" spans="2:14">
      <c r="B565" s="14"/>
      <c r="C565" s="52"/>
      <c r="D565" s="53"/>
      <c r="E565" s="43"/>
      <c r="F565" s="54"/>
      <c r="G565" s="41"/>
      <c r="H565" s="41"/>
      <c r="I565" s="55"/>
      <c r="J565" s="56"/>
      <c r="K565" s="56"/>
      <c r="L565" s="57"/>
      <c r="M565" s="58"/>
      <c r="N565" s="21"/>
    </row>
    <row r="566" spans="2:14">
      <c r="B566" s="14"/>
      <c r="C566" s="52"/>
      <c r="D566" s="53"/>
      <c r="E566" s="43"/>
      <c r="F566" s="54"/>
      <c r="G566" s="41"/>
      <c r="H566" s="41"/>
      <c r="I566" s="55"/>
      <c r="J566" s="56"/>
      <c r="K566" s="56"/>
      <c r="L566" s="57"/>
      <c r="M566" s="58"/>
      <c r="N566" s="21"/>
    </row>
    <row r="567" spans="2:14">
      <c r="B567" s="14"/>
      <c r="C567" s="52"/>
      <c r="D567" s="53"/>
      <c r="E567" s="43"/>
      <c r="F567" s="54"/>
      <c r="G567" s="41"/>
      <c r="H567" s="41"/>
      <c r="I567" s="55"/>
      <c r="J567" s="56"/>
      <c r="K567" s="56"/>
      <c r="L567" s="57"/>
      <c r="M567" s="58"/>
      <c r="N567" s="21"/>
    </row>
    <row r="568" spans="2:14">
      <c r="B568" s="14"/>
      <c r="C568" s="52"/>
      <c r="D568" s="53"/>
      <c r="E568" s="43"/>
      <c r="F568" s="54"/>
      <c r="G568" s="41"/>
      <c r="H568" s="41"/>
      <c r="I568" s="55"/>
      <c r="J568" s="56"/>
      <c r="K568" s="56"/>
      <c r="L568" s="57"/>
      <c r="M568" s="58"/>
      <c r="N568" s="21"/>
    </row>
    <row r="569" spans="2:14">
      <c r="B569" s="14"/>
      <c r="C569" s="52"/>
      <c r="D569" s="53"/>
      <c r="E569" s="43"/>
      <c r="F569" s="54"/>
      <c r="G569" s="41"/>
      <c r="H569" s="41"/>
      <c r="I569" s="55"/>
      <c r="J569" s="56"/>
      <c r="K569" s="56"/>
      <c r="L569" s="57"/>
      <c r="M569" s="58"/>
      <c r="N569" s="21"/>
    </row>
    <row r="570" spans="2:14">
      <c r="B570" s="14"/>
      <c r="C570" s="52"/>
      <c r="D570" s="53"/>
      <c r="E570" s="43"/>
      <c r="F570" s="54"/>
      <c r="G570" s="41"/>
      <c r="H570" s="41"/>
      <c r="I570" s="55"/>
      <c r="J570" s="56"/>
      <c r="K570" s="56"/>
      <c r="L570" s="57"/>
      <c r="M570" s="58"/>
      <c r="N570" s="21"/>
    </row>
    <row r="571" spans="2:14">
      <c r="B571" s="14"/>
      <c r="C571" s="52"/>
      <c r="D571" s="53"/>
      <c r="E571" s="43"/>
      <c r="F571" s="54"/>
      <c r="G571" s="41"/>
      <c r="H571" s="41"/>
      <c r="I571" s="55"/>
      <c r="J571" s="56"/>
      <c r="K571" s="56"/>
      <c r="L571" s="57"/>
      <c r="M571" s="58"/>
      <c r="N571" s="21"/>
    </row>
    <row r="572" spans="2:14">
      <c r="B572" s="14"/>
      <c r="C572" s="52"/>
      <c r="D572" s="53"/>
      <c r="E572" s="43"/>
      <c r="F572" s="54"/>
      <c r="G572" s="41"/>
      <c r="H572" s="41"/>
      <c r="I572" s="55"/>
      <c r="J572" s="56"/>
      <c r="K572" s="56"/>
      <c r="L572" s="57"/>
      <c r="M572" s="58"/>
      <c r="N572" s="21"/>
    </row>
    <row r="573" spans="2:14">
      <c r="B573" s="14"/>
      <c r="C573" s="52"/>
      <c r="D573" s="53"/>
      <c r="E573" s="43"/>
      <c r="F573" s="54"/>
      <c r="G573" s="41"/>
      <c r="H573" s="41"/>
      <c r="I573" s="55"/>
      <c r="J573" s="56"/>
      <c r="K573" s="56"/>
      <c r="L573" s="57"/>
      <c r="M573" s="58"/>
      <c r="N573" s="21"/>
    </row>
    <row r="574" spans="2:14">
      <c r="B574" s="14"/>
      <c r="C574" s="52"/>
      <c r="D574" s="53"/>
      <c r="E574" s="43"/>
      <c r="F574" s="54"/>
      <c r="G574" s="41"/>
      <c r="H574" s="41"/>
      <c r="I574" s="55"/>
      <c r="J574" s="56"/>
      <c r="K574" s="56"/>
      <c r="L574" s="57"/>
      <c r="M574" s="58"/>
      <c r="N574" s="21"/>
    </row>
    <row r="575" spans="2:14">
      <c r="B575" s="14"/>
      <c r="C575" s="52"/>
      <c r="D575" s="53"/>
      <c r="E575" s="43"/>
      <c r="F575" s="54"/>
      <c r="G575" s="41"/>
      <c r="H575" s="41"/>
      <c r="I575" s="55"/>
      <c r="J575" s="56"/>
      <c r="K575" s="56"/>
      <c r="L575" s="57"/>
      <c r="M575" s="58"/>
      <c r="N575" s="21"/>
    </row>
    <row r="576" spans="2:14">
      <c r="B576" s="14"/>
      <c r="C576" s="52"/>
      <c r="D576" s="53"/>
      <c r="E576" s="43"/>
      <c r="F576" s="54"/>
      <c r="G576" s="41"/>
      <c r="H576" s="41"/>
      <c r="I576" s="55"/>
      <c r="J576" s="56"/>
      <c r="K576" s="56"/>
      <c r="L576" s="57"/>
      <c r="M576" s="58"/>
      <c r="N576" s="21"/>
    </row>
    <row r="577" spans="2:14">
      <c r="B577" s="14"/>
      <c r="C577" s="52"/>
      <c r="D577" s="53"/>
      <c r="E577" s="43"/>
      <c r="F577" s="54"/>
      <c r="G577" s="41"/>
      <c r="H577" s="41"/>
      <c r="I577" s="55"/>
      <c r="J577" s="56"/>
      <c r="K577" s="56"/>
      <c r="L577" s="57"/>
      <c r="M577" s="58"/>
      <c r="N577" s="21"/>
    </row>
    <row r="578" spans="2:14">
      <c r="B578" s="14"/>
      <c r="C578" s="52"/>
      <c r="D578" s="53"/>
      <c r="E578" s="43"/>
      <c r="F578" s="54"/>
      <c r="G578" s="41"/>
      <c r="H578" s="41"/>
      <c r="I578" s="55"/>
      <c r="J578" s="56"/>
      <c r="K578" s="56"/>
      <c r="L578" s="57"/>
      <c r="M578" s="58"/>
      <c r="N578" s="21"/>
    </row>
    <row r="579" spans="2:14">
      <c r="B579" s="14"/>
      <c r="C579" s="52"/>
      <c r="D579" s="53"/>
      <c r="E579" s="43"/>
      <c r="F579" s="54"/>
      <c r="G579" s="41"/>
      <c r="H579" s="41"/>
      <c r="I579" s="55"/>
      <c r="J579" s="56"/>
      <c r="K579" s="56"/>
      <c r="L579" s="57"/>
      <c r="M579" s="58"/>
      <c r="N579" s="21"/>
    </row>
    <row r="580" spans="2:14">
      <c r="B580" s="14"/>
      <c r="C580" s="52"/>
      <c r="D580" s="53"/>
      <c r="E580" s="43"/>
      <c r="F580" s="54"/>
      <c r="G580" s="41"/>
      <c r="H580" s="41"/>
      <c r="I580" s="55"/>
      <c r="J580" s="56"/>
      <c r="K580" s="56"/>
      <c r="L580" s="57"/>
      <c r="M580" s="58"/>
      <c r="N580" s="21"/>
    </row>
    <row r="581" spans="2:14">
      <c r="B581" s="14"/>
      <c r="C581" s="52"/>
      <c r="D581" s="53"/>
      <c r="E581" s="43"/>
      <c r="F581" s="54"/>
      <c r="G581" s="41"/>
      <c r="H581" s="41"/>
      <c r="I581" s="55"/>
      <c r="J581" s="56"/>
      <c r="K581" s="56"/>
      <c r="L581" s="57"/>
      <c r="M581" s="58"/>
      <c r="N581" s="21"/>
    </row>
    <row r="582" spans="2:14">
      <c r="B582" s="14"/>
      <c r="C582" s="52"/>
      <c r="D582" s="53"/>
      <c r="E582" s="43"/>
      <c r="F582" s="54"/>
      <c r="G582" s="41"/>
      <c r="H582" s="41"/>
      <c r="I582" s="55"/>
      <c r="J582" s="56"/>
      <c r="K582" s="56"/>
      <c r="L582" s="57"/>
      <c r="M582" s="58"/>
      <c r="N582" s="21"/>
    </row>
    <row r="583" spans="2:14">
      <c r="B583" s="14"/>
      <c r="C583" s="52"/>
      <c r="D583" s="53"/>
      <c r="E583" s="43"/>
      <c r="F583" s="54"/>
      <c r="G583" s="41"/>
      <c r="H583" s="41"/>
      <c r="I583" s="55"/>
      <c r="J583" s="56"/>
      <c r="K583" s="56"/>
      <c r="L583" s="57"/>
      <c r="M583" s="58"/>
      <c r="N583" s="21"/>
    </row>
    <row r="584" spans="2:14">
      <c r="B584" s="14"/>
      <c r="C584" s="52"/>
      <c r="D584" s="53"/>
      <c r="E584" s="43"/>
      <c r="F584" s="54"/>
      <c r="G584" s="41"/>
      <c r="H584" s="41"/>
      <c r="I584" s="55"/>
      <c r="J584" s="56"/>
      <c r="K584" s="56"/>
      <c r="L584" s="57"/>
      <c r="M584" s="58"/>
      <c r="N584" s="21"/>
    </row>
    <row r="585" spans="2:14">
      <c r="B585" s="14"/>
      <c r="C585" s="52"/>
      <c r="D585" s="53"/>
      <c r="E585" s="43"/>
      <c r="F585" s="54"/>
      <c r="G585" s="41"/>
      <c r="H585" s="41"/>
      <c r="I585" s="55"/>
      <c r="J585" s="56"/>
      <c r="K585" s="56"/>
      <c r="L585" s="57"/>
      <c r="M585" s="58"/>
      <c r="N585" s="21"/>
    </row>
    <row r="586" spans="2:14">
      <c r="B586" s="14"/>
      <c r="C586" s="52"/>
      <c r="D586" s="53"/>
      <c r="E586" s="43"/>
      <c r="F586" s="54"/>
      <c r="G586" s="41"/>
      <c r="H586" s="41"/>
      <c r="I586" s="55"/>
      <c r="J586" s="56"/>
      <c r="K586" s="56"/>
      <c r="L586" s="57"/>
      <c r="M586" s="58"/>
      <c r="N586" s="21"/>
    </row>
    <row r="587" spans="2:14">
      <c r="B587" s="14"/>
      <c r="C587" s="52"/>
      <c r="D587" s="53"/>
      <c r="E587" s="43"/>
      <c r="F587" s="54"/>
      <c r="G587" s="41"/>
      <c r="H587" s="41"/>
      <c r="I587" s="55"/>
      <c r="J587" s="56"/>
      <c r="K587" s="56"/>
      <c r="L587" s="57"/>
      <c r="M587" s="58"/>
      <c r="N587" s="21"/>
    </row>
    <row r="588" spans="2:14">
      <c r="B588" s="14"/>
      <c r="C588" s="52"/>
      <c r="D588" s="53"/>
      <c r="E588" s="43"/>
      <c r="F588" s="54"/>
      <c r="G588" s="41"/>
      <c r="H588" s="41"/>
      <c r="I588" s="55"/>
      <c r="J588" s="56"/>
      <c r="K588" s="56"/>
      <c r="L588" s="57"/>
      <c r="M588" s="58"/>
      <c r="N588" s="21"/>
    </row>
    <row r="589" spans="2:14">
      <c r="B589" s="14"/>
      <c r="C589" s="52"/>
      <c r="D589" s="53"/>
      <c r="E589" s="43"/>
      <c r="F589" s="54"/>
      <c r="G589" s="41"/>
      <c r="H589" s="41"/>
      <c r="I589" s="55"/>
      <c r="J589" s="56"/>
      <c r="K589" s="56"/>
      <c r="L589" s="57"/>
      <c r="M589" s="58"/>
      <c r="N589" s="21"/>
    </row>
    <row r="590" spans="2:14">
      <c r="B590" s="14"/>
      <c r="C590" s="52"/>
      <c r="D590" s="53"/>
      <c r="E590" s="43"/>
      <c r="F590" s="54"/>
      <c r="G590" s="41"/>
      <c r="H590" s="41"/>
      <c r="I590" s="55"/>
      <c r="J590" s="56"/>
      <c r="K590" s="56"/>
      <c r="L590" s="57"/>
      <c r="M590" s="58"/>
      <c r="N590" s="21"/>
    </row>
    <row r="591" spans="2:14">
      <c r="B591" s="14"/>
      <c r="C591" s="52"/>
      <c r="D591" s="53"/>
      <c r="E591" s="43"/>
      <c r="F591" s="54"/>
      <c r="G591" s="41"/>
      <c r="H591" s="41"/>
      <c r="I591" s="55"/>
      <c r="J591" s="56"/>
      <c r="K591" s="56"/>
      <c r="L591" s="57"/>
      <c r="M591" s="58"/>
      <c r="N591" s="21"/>
    </row>
    <row r="592" spans="2:14">
      <c r="B592" s="14"/>
      <c r="C592" s="52"/>
      <c r="D592" s="53"/>
      <c r="E592" s="43"/>
      <c r="F592" s="54"/>
      <c r="G592" s="41"/>
      <c r="H592" s="41"/>
      <c r="I592" s="55"/>
      <c r="J592" s="56"/>
      <c r="K592" s="56"/>
      <c r="L592" s="57"/>
      <c r="M592" s="58"/>
      <c r="N592" s="21"/>
    </row>
    <row r="593" spans="2:14">
      <c r="B593" s="14"/>
      <c r="C593" s="52"/>
      <c r="D593" s="53"/>
      <c r="E593" s="43"/>
      <c r="F593" s="54"/>
      <c r="G593" s="41"/>
      <c r="H593" s="41"/>
      <c r="I593" s="55"/>
      <c r="J593" s="56"/>
      <c r="K593" s="56"/>
      <c r="L593" s="57"/>
      <c r="M593" s="58"/>
      <c r="N593" s="21"/>
    </row>
    <row r="594" spans="2:14">
      <c r="B594" s="14"/>
      <c r="C594" s="52"/>
      <c r="D594" s="53"/>
      <c r="E594" s="43"/>
      <c r="F594" s="54"/>
      <c r="G594" s="41"/>
      <c r="H594" s="41"/>
      <c r="I594" s="55"/>
      <c r="J594" s="56"/>
      <c r="K594" s="56"/>
      <c r="L594" s="57"/>
      <c r="M594" s="58"/>
      <c r="N594" s="21"/>
    </row>
    <row r="595" spans="2:14">
      <c r="B595" s="14"/>
      <c r="C595" s="52"/>
      <c r="D595" s="53"/>
      <c r="E595" s="43"/>
      <c r="F595" s="54"/>
      <c r="G595" s="41"/>
      <c r="H595" s="41"/>
      <c r="I595" s="55"/>
      <c r="J595" s="56"/>
      <c r="K595" s="56"/>
      <c r="L595" s="57"/>
      <c r="M595" s="58"/>
      <c r="N595" s="21"/>
    </row>
    <row r="596" spans="2:14">
      <c r="B596" s="14"/>
      <c r="C596" s="52"/>
      <c r="D596" s="53"/>
      <c r="E596" s="43"/>
      <c r="F596" s="54"/>
      <c r="G596" s="41"/>
      <c r="H596" s="41"/>
      <c r="I596" s="55"/>
      <c r="J596" s="56"/>
      <c r="K596" s="56"/>
      <c r="L596" s="57"/>
      <c r="M596" s="58"/>
      <c r="N596" s="21"/>
    </row>
    <row r="597" spans="2:14">
      <c r="B597" s="14"/>
      <c r="C597" s="52"/>
      <c r="D597" s="53"/>
      <c r="E597" s="43"/>
      <c r="F597" s="54"/>
      <c r="G597" s="41"/>
      <c r="H597" s="41"/>
      <c r="I597" s="55"/>
      <c r="J597" s="56"/>
      <c r="K597" s="56"/>
      <c r="L597" s="57"/>
      <c r="M597" s="58"/>
      <c r="N597" s="21"/>
    </row>
    <row r="598" spans="2:14">
      <c r="B598" s="14"/>
      <c r="C598" s="52"/>
      <c r="D598" s="53"/>
      <c r="E598" s="43"/>
      <c r="F598" s="54"/>
      <c r="G598" s="41"/>
      <c r="H598" s="41"/>
      <c r="I598" s="55"/>
      <c r="J598" s="56"/>
      <c r="K598" s="56"/>
      <c r="L598" s="57"/>
      <c r="M598" s="58"/>
      <c r="N598" s="21"/>
    </row>
    <row r="599" spans="2:14">
      <c r="B599" s="14"/>
      <c r="C599" s="52"/>
      <c r="D599" s="53"/>
      <c r="E599" s="43"/>
      <c r="F599" s="54"/>
      <c r="G599" s="41"/>
      <c r="H599" s="41"/>
      <c r="I599" s="55"/>
      <c r="J599" s="56"/>
      <c r="K599" s="56"/>
      <c r="L599" s="57"/>
      <c r="M599" s="58"/>
      <c r="N599" s="21"/>
    </row>
    <row r="600" spans="2:14">
      <c r="B600" s="14"/>
      <c r="C600" s="52"/>
      <c r="D600" s="53"/>
      <c r="E600" s="43"/>
      <c r="F600" s="54"/>
      <c r="G600" s="41"/>
      <c r="H600" s="41"/>
      <c r="I600" s="55"/>
      <c r="J600" s="56"/>
      <c r="K600" s="56"/>
      <c r="L600" s="57"/>
      <c r="M600" s="58"/>
      <c r="N600" s="21"/>
    </row>
    <row r="601" spans="2:14">
      <c r="B601" s="14"/>
      <c r="C601" s="52"/>
      <c r="D601" s="53"/>
      <c r="E601" s="43"/>
      <c r="F601" s="54"/>
      <c r="G601" s="41"/>
      <c r="H601" s="41"/>
      <c r="I601" s="55"/>
      <c r="J601" s="56"/>
      <c r="K601" s="56"/>
      <c r="L601" s="57"/>
      <c r="M601" s="58"/>
      <c r="N601" s="21"/>
    </row>
    <row r="602" spans="2:14">
      <c r="B602" s="14"/>
      <c r="C602" s="52"/>
      <c r="D602" s="53"/>
      <c r="E602" s="43"/>
      <c r="F602" s="54"/>
      <c r="G602" s="41"/>
      <c r="H602" s="41"/>
      <c r="I602" s="55"/>
      <c r="J602" s="56"/>
      <c r="K602" s="56"/>
      <c r="L602" s="57"/>
      <c r="M602" s="58"/>
      <c r="N602" s="21"/>
    </row>
    <row r="603" spans="2:14">
      <c r="B603" s="14"/>
      <c r="C603" s="52"/>
      <c r="D603" s="53"/>
      <c r="E603" s="43"/>
      <c r="F603" s="54"/>
      <c r="G603" s="41"/>
      <c r="H603" s="41"/>
      <c r="I603" s="55"/>
      <c r="J603" s="56"/>
      <c r="K603" s="56"/>
      <c r="L603" s="57"/>
      <c r="M603" s="58"/>
      <c r="N603" s="21"/>
    </row>
    <row r="604" spans="2:14">
      <c r="B604" s="14"/>
      <c r="C604" s="52"/>
      <c r="D604" s="53"/>
      <c r="E604" s="43"/>
      <c r="F604" s="54"/>
      <c r="G604" s="41"/>
      <c r="H604" s="41"/>
      <c r="I604" s="55"/>
      <c r="J604" s="56"/>
      <c r="K604" s="56"/>
      <c r="L604" s="57"/>
      <c r="M604" s="58"/>
      <c r="N604" s="21"/>
    </row>
    <row r="605" spans="2:14">
      <c r="B605" s="14"/>
      <c r="C605" s="52"/>
      <c r="D605" s="53"/>
      <c r="E605" s="43"/>
      <c r="F605" s="54"/>
      <c r="G605" s="41"/>
      <c r="H605" s="41"/>
      <c r="I605" s="55"/>
      <c r="J605" s="56"/>
      <c r="K605" s="56"/>
      <c r="L605" s="57"/>
      <c r="M605" s="58"/>
      <c r="N605" s="21"/>
    </row>
    <row r="606" spans="2:14">
      <c r="B606" s="14"/>
      <c r="C606" s="52"/>
      <c r="D606" s="53"/>
      <c r="E606" s="43"/>
      <c r="F606" s="54"/>
      <c r="G606" s="41"/>
      <c r="H606" s="41"/>
      <c r="I606" s="55"/>
      <c r="J606" s="56"/>
      <c r="K606" s="56"/>
      <c r="L606" s="57"/>
      <c r="M606" s="58"/>
      <c r="N606" s="21"/>
    </row>
    <row r="607" spans="2:14">
      <c r="B607" s="14"/>
      <c r="C607" s="52"/>
      <c r="D607" s="53"/>
      <c r="E607" s="43"/>
      <c r="F607" s="54"/>
      <c r="G607" s="41"/>
      <c r="H607" s="41"/>
      <c r="I607" s="55"/>
      <c r="J607" s="56"/>
      <c r="K607" s="56"/>
      <c r="L607" s="57"/>
      <c r="M607" s="58"/>
      <c r="N607" s="21"/>
    </row>
    <row r="608" spans="2:14">
      <c r="B608" s="14"/>
      <c r="C608" s="52"/>
      <c r="D608" s="53"/>
      <c r="E608" s="43"/>
      <c r="F608" s="54"/>
      <c r="G608" s="41"/>
      <c r="H608" s="41"/>
      <c r="I608" s="55"/>
      <c r="J608" s="56"/>
      <c r="K608" s="56"/>
      <c r="L608" s="57"/>
      <c r="M608" s="58"/>
      <c r="N608" s="21"/>
    </row>
    <row r="609" spans="2:14">
      <c r="B609" s="14"/>
      <c r="C609" s="52"/>
      <c r="D609" s="53"/>
      <c r="E609" s="43"/>
      <c r="F609" s="54"/>
      <c r="G609" s="41"/>
      <c r="H609" s="41"/>
      <c r="I609" s="55"/>
      <c r="J609" s="56"/>
      <c r="K609" s="56"/>
      <c r="L609" s="57"/>
      <c r="M609" s="58"/>
      <c r="N609" s="21"/>
    </row>
    <row r="610" spans="2:14">
      <c r="B610" s="14"/>
      <c r="C610" s="52"/>
      <c r="D610" s="53"/>
      <c r="E610" s="43"/>
      <c r="F610" s="54"/>
      <c r="G610" s="41"/>
      <c r="H610" s="41"/>
      <c r="I610" s="55"/>
      <c r="J610" s="56"/>
      <c r="K610" s="56"/>
      <c r="L610" s="57"/>
      <c r="M610" s="58"/>
      <c r="N610" s="21"/>
    </row>
    <row r="611" spans="2:14">
      <c r="B611" s="14"/>
      <c r="C611" s="52"/>
      <c r="D611" s="53"/>
      <c r="E611" s="43"/>
      <c r="F611" s="54"/>
      <c r="G611" s="41"/>
      <c r="H611" s="41"/>
      <c r="I611" s="55"/>
      <c r="J611" s="56"/>
      <c r="K611" s="56"/>
      <c r="L611" s="57"/>
      <c r="M611" s="58"/>
      <c r="N611" s="21"/>
    </row>
    <row r="612" spans="2:14">
      <c r="B612" s="14"/>
      <c r="C612" s="52"/>
      <c r="D612" s="53"/>
      <c r="E612" s="43"/>
      <c r="F612" s="54"/>
      <c r="G612" s="41"/>
      <c r="H612" s="41"/>
      <c r="I612" s="55"/>
      <c r="J612" s="56"/>
      <c r="K612" s="56"/>
      <c r="L612" s="57"/>
      <c r="M612" s="58"/>
      <c r="N612" s="21"/>
    </row>
    <row r="613" spans="2:14">
      <c r="B613" s="14"/>
      <c r="C613" s="52"/>
      <c r="D613" s="53"/>
      <c r="E613" s="43"/>
      <c r="F613" s="54"/>
      <c r="G613" s="41"/>
      <c r="H613" s="41"/>
      <c r="I613" s="55"/>
      <c r="J613" s="56"/>
      <c r="K613" s="56"/>
      <c r="L613" s="57"/>
      <c r="M613" s="58"/>
      <c r="N613" s="21"/>
    </row>
    <row r="614" spans="2:14">
      <c r="B614" s="14"/>
      <c r="C614" s="52"/>
      <c r="D614" s="53"/>
      <c r="E614" s="43"/>
      <c r="F614" s="54"/>
      <c r="G614" s="41"/>
      <c r="H614" s="41"/>
      <c r="I614" s="55"/>
      <c r="J614" s="56"/>
      <c r="K614" s="56"/>
      <c r="L614" s="57"/>
      <c r="M614" s="58"/>
      <c r="N614" s="21"/>
    </row>
    <row r="615" spans="2:14">
      <c r="B615" s="14"/>
      <c r="C615" s="52"/>
      <c r="D615" s="53"/>
      <c r="E615" s="43"/>
      <c r="F615" s="54"/>
      <c r="G615" s="41"/>
      <c r="H615" s="41"/>
      <c r="I615" s="55"/>
      <c r="J615" s="56"/>
      <c r="K615" s="56"/>
      <c r="L615" s="57"/>
      <c r="M615" s="58"/>
      <c r="N615" s="21"/>
    </row>
    <row r="616" spans="2:14">
      <c r="B616" s="14"/>
      <c r="C616" s="52"/>
      <c r="D616" s="53"/>
      <c r="E616" s="43"/>
      <c r="F616" s="54"/>
      <c r="G616" s="41"/>
      <c r="H616" s="41"/>
      <c r="I616" s="55"/>
      <c r="J616" s="56"/>
      <c r="K616" s="56"/>
      <c r="L616" s="57"/>
      <c r="M616" s="58"/>
      <c r="N616" s="21"/>
    </row>
    <row r="617" spans="2:14">
      <c r="B617" s="14"/>
      <c r="C617" s="52"/>
      <c r="D617" s="53"/>
      <c r="E617" s="43"/>
      <c r="F617" s="54"/>
      <c r="G617" s="41"/>
      <c r="H617" s="41"/>
      <c r="I617" s="55"/>
      <c r="J617" s="56"/>
      <c r="K617" s="56"/>
      <c r="L617" s="57"/>
      <c r="M617" s="58"/>
      <c r="N617" s="21"/>
    </row>
    <row r="618" spans="2:14">
      <c r="B618" s="14"/>
      <c r="C618" s="52"/>
      <c r="D618" s="53"/>
      <c r="E618" s="43"/>
      <c r="F618" s="54"/>
      <c r="G618" s="41"/>
      <c r="H618" s="41"/>
      <c r="I618" s="55"/>
      <c r="J618" s="56"/>
      <c r="K618" s="56"/>
      <c r="L618" s="57"/>
      <c r="M618" s="58"/>
      <c r="N618" s="21"/>
    </row>
    <row r="619" spans="2:14">
      <c r="B619" s="14"/>
      <c r="C619" s="52"/>
      <c r="D619" s="53"/>
      <c r="E619" s="43"/>
      <c r="F619" s="54"/>
      <c r="G619" s="41"/>
      <c r="H619" s="41"/>
      <c r="I619" s="55"/>
      <c r="J619" s="56"/>
      <c r="K619" s="56"/>
      <c r="L619" s="57"/>
      <c r="M619" s="58"/>
      <c r="N619" s="21"/>
    </row>
    <row r="620" spans="2:14">
      <c r="B620" s="14"/>
      <c r="C620" s="52"/>
      <c r="D620" s="53"/>
      <c r="E620" s="43"/>
      <c r="F620" s="54"/>
      <c r="G620" s="41"/>
      <c r="H620" s="41"/>
      <c r="I620" s="55"/>
      <c r="J620" s="56"/>
      <c r="K620" s="56"/>
      <c r="L620" s="57"/>
      <c r="M620" s="58"/>
      <c r="N620" s="21"/>
    </row>
    <row r="621" spans="2:14">
      <c r="B621" s="14"/>
      <c r="C621" s="52"/>
      <c r="D621" s="53"/>
      <c r="E621" s="43"/>
      <c r="F621" s="54"/>
      <c r="G621" s="41"/>
      <c r="H621" s="41"/>
      <c r="I621" s="55"/>
      <c r="J621" s="56"/>
      <c r="K621" s="56"/>
      <c r="L621" s="57"/>
      <c r="M621" s="58"/>
      <c r="N621" s="21"/>
    </row>
    <row r="622" spans="2:14">
      <c r="B622" s="14"/>
      <c r="C622" s="52"/>
      <c r="D622" s="53"/>
      <c r="E622" s="43"/>
      <c r="F622" s="54"/>
      <c r="G622" s="41"/>
      <c r="H622" s="41"/>
      <c r="I622" s="55"/>
      <c r="J622" s="56"/>
      <c r="K622" s="56"/>
      <c r="L622" s="57"/>
      <c r="M622" s="58"/>
      <c r="N622" s="21"/>
    </row>
    <row r="623" spans="2:14">
      <c r="B623" s="14"/>
      <c r="C623" s="52"/>
      <c r="D623" s="53"/>
      <c r="E623" s="43"/>
      <c r="F623" s="54"/>
      <c r="G623" s="41"/>
      <c r="H623" s="41"/>
      <c r="I623" s="55"/>
      <c r="J623" s="56"/>
      <c r="K623" s="56"/>
      <c r="L623" s="57"/>
      <c r="M623" s="58"/>
      <c r="N623" s="21"/>
    </row>
    <row r="624" spans="2:14">
      <c r="B624" s="14"/>
      <c r="C624" s="52"/>
      <c r="D624" s="53"/>
      <c r="E624" s="43"/>
      <c r="F624" s="54"/>
      <c r="G624" s="41"/>
      <c r="H624" s="41"/>
      <c r="I624" s="55"/>
      <c r="J624" s="56"/>
      <c r="K624" s="56"/>
      <c r="L624" s="57"/>
      <c r="M624" s="58"/>
      <c r="N624" s="21"/>
    </row>
    <row r="625" spans="2:14">
      <c r="B625" s="14"/>
      <c r="C625" s="52"/>
      <c r="D625" s="53"/>
      <c r="E625" s="43"/>
      <c r="F625" s="54"/>
      <c r="G625" s="41"/>
      <c r="H625" s="41"/>
      <c r="I625" s="55"/>
      <c r="J625" s="56"/>
      <c r="K625" s="56"/>
      <c r="L625" s="57"/>
      <c r="M625" s="58"/>
      <c r="N625" s="21"/>
    </row>
    <row r="626" spans="2:14">
      <c r="B626" s="14"/>
      <c r="C626" s="52"/>
      <c r="D626" s="53"/>
      <c r="E626" s="43"/>
      <c r="F626" s="54"/>
      <c r="G626" s="41"/>
      <c r="H626" s="41"/>
      <c r="I626" s="55"/>
      <c r="J626" s="56"/>
      <c r="K626" s="56"/>
      <c r="L626" s="57"/>
      <c r="M626" s="58"/>
      <c r="N626" s="21"/>
    </row>
    <row r="627" spans="2:14">
      <c r="B627" s="14"/>
      <c r="C627" s="52"/>
      <c r="D627" s="53"/>
      <c r="E627" s="43"/>
      <c r="F627" s="54"/>
      <c r="G627" s="41"/>
      <c r="H627" s="41"/>
      <c r="I627" s="55"/>
      <c r="J627" s="56"/>
      <c r="K627" s="56"/>
      <c r="L627" s="57"/>
      <c r="M627" s="58"/>
      <c r="N627" s="21"/>
    </row>
    <row r="628" spans="2:14">
      <c r="B628" s="14"/>
      <c r="C628" s="52"/>
      <c r="D628" s="53"/>
      <c r="E628" s="43"/>
      <c r="F628" s="54"/>
      <c r="G628" s="41"/>
      <c r="H628" s="41"/>
      <c r="I628" s="55"/>
      <c r="J628" s="56"/>
      <c r="K628" s="56"/>
      <c r="L628" s="57"/>
      <c r="M628" s="58"/>
      <c r="N628" s="21"/>
    </row>
    <row r="629" spans="2:14">
      <c r="B629" s="14"/>
      <c r="C629" s="52"/>
      <c r="D629" s="53"/>
      <c r="E629" s="43"/>
      <c r="F629" s="54"/>
      <c r="G629" s="41"/>
      <c r="H629" s="41"/>
      <c r="I629" s="55"/>
      <c r="J629" s="56"/>
      <c r="K629" s="56"/>
      <c r="L629" s="57"/>
      <c r="M629" s="58"/>
      <c r="N629" s="21"/>
    </row>
    <row r="630" spans="2:14">
      <c r="B630" s="14"/>
      <c r="C630" s="52"/>
      <c r="D630" s="53"/>
      <c r="E630" s="43"/>
      <c r="F630" s="54"/>
      <c r="G630" s="41"/>
      <c r="H630" s="41"/>
      <c r="I630" s="55"/>
      <c r="J630" s="56"/>
      <c r="K630" s="56"/>
      <c r="L630" s="57"/>
      <c r="M630" s="58"/>
      <c r="N630" s="21"/>
    </row>
    <row r="631" spans="2:14">
      <c r="B631" s="14"/>
      <c r="C631" s="52"/>
      <c r="D631" s="53"/>
      <c r="E631" s="43"/>
      <c r="F631" s="54"/>
      <c r="G631" s="41"/>
      <c r="H631" s="41"/>
      <c r="I631" s="55"/>
      <c r="J631" s="56"/>
      <c r="K631" s="56"/>
      <c r="L631" s="57"/>
      <c r="M631" s="58"/>
      <c r="N631" s="21"/>
    </row>
    <row r="632" spans="2:14">
      <c r="B632" s="14"/>
      <c r="C632" s="52"/>
      <c r="D632" s="53"/>
      <c r="E632" s="43"/>
      <c r="F632" s="54"/>
      <c r="G632" s="41"/>
      <c r="H632" s="41"/>
      <c r="I632" s="55"/>
      <c r="J632" s="56"/>
      <c r="K632" s="56"/>
      <c r="L632" s="57"/>
      <c r="M632" s="58"/>
      <c r="N632" s="21"/>
    </row>
    <row r="633" spans="2:14">
      <c r="B633" s="14"/>
      <c r="C633" s="52"/>
      <c r="D633" s="53"/>
      <c r="E633" s="43"/>
      <c r="F633" s="54"/>
      <c r="G633" s="41"/>
      <c r="H633" s="41"/>
      <c r="I633" s="55"/>
      <c r="J633" s="56"/>
      <c r="K633" s="56"/>
      <c r="L633" s="57"/>
      <c r="M633" s="58"/>
      <c r="N633" s="21"/>
    </row>
    <row r="634" spans="2:14">
      <c r="B634" s="14"/>
      <c r="C634" s="52"/>
      <c r="D634" s="53"/>
      <c r="E634" s="43"/>
      <c r="F634" s="54"/>
      <c r="G634" s="41"/>
      <c r="H634" s="41"/>
      <c r="I634" s="55"/>
      <c r="J634" s="56"/>
      <c r="K634" s="56"/>
      <c r="L634" s="57"/>
      <c r="M634" s="58"/>
      <c r="N634" s="21"/>
    </row>
    <row r="635" spans="2:14">
      <c r="B635" s="14"/>
      <c r="C635" s="52"/>
      <c r="D635" s="53"/>
      <c r="E635" s="43"/>
      <c r="F635" s="54"/>
      <c r="G635" s="41"/>
      <c r="H635" s="41"/>
      <c r="I635" s="55"/>
      <c r="J635" s="56"/>
      <c r="K635" s="56"/>
      <c r="L635" s="57"/>
      <c r="M635" s="58"/>
      <c r="N635" s="21"/>
    </row>
    <row r="636" spans="2:14">
      <c r="B636" s="14"/>
      <c r="C636" s="52"/>
      <c r="D636" s="53"/>
      <c r="E636" s="43"/>
      <c r="F636" s="54"/>
      <c r="G636" s="41"/>
      <c r="H636" s="41"/>
      <c r="I636" s="55"/>
      <c r="J636" s="56"/>
      <c r="K636" s="56"/>
      <c r="L636" s="57"/>
      <c r="M636" s="58"/>
      <c r="N636" s="21"/>
    </row>
    <row r="637" spans="2:14">
      <c r="B637" s="14"/>
      <c r="C637" s="52"/>
      <c r="D637" s="53"/>
      <c r="E637" s="43"/>
      <c r="F637" s="54"/>
      <c r="G637" s="41"/>
      <c r="H637" s="41"/>
      <c r="I637" s="55"/>
      <c r="J637" s="56"/>
      <c r="K637" s="56"/>
      <c r="L637" s="57"/>
      <c r="M637" s="58"/>
      <c r="N637" s="21"/>
    </row>
    <row r="638" spans="2:14">
      <c r="B638" s="14"/>
      <c r="C638" s="52"/>
      <c r="D638" s="53"/>
      <c r="E638" s="43"/>
      <c r="F638" s="54"/>
      <c r="G638" s="41"/>
      <c r="H638" s="41"/>
      <c r="I638" s="55"/>
      <c r="J638" s="56"/>
      <c r="K638" s="56"/>
      <c r="L638" s="57"/>
      <c r="M638" s="58"/>
      <c r="N638" s="21"/>
    </row>
    <row r="639" spans="2:14">
      <c r="B639" s="14"/>
      <c r="C639" s="52"/>
      <c r="D639" s="53"/>
      <c r="E639" s="43"/>
      <c r="F639" s="54"/>
      <c r="G639" s="41"/>
      <c r="H639" s="41"/>
      <c r="I639" s="55"/>
      <c r="J639" s="56"/>
      <c r="K639" s="56"/>
      <c r="L639" s="57"/>
      <c r="M639" s="58"/>
      <c r="N639" s="21"/>
    </row>
    <row r="640" spans="2:14">
      <c r="B640" s="14"/>
      <c r="C640" s="52"/>
      <c r="D640" s="53"/>
      <c r="E640" s="43"/>
      <c r="F640" s="54"/>
      <c r="G640" s="41"/>
      <c r="H640" s="41"/>
      <c r="I640" s="55"/>
      <c r="J640" s="56"/>
      <c r="K640" s="56"/>
      <c r="L640" s="57"/>
      <c r="M640" s="58"/>
      <c r="N640" s="21"/>
    </row>
    <row r="641" spans="2:14">
      <c r="B641" s="14"/>
      <c r="C641" s="52"/>
      <c r="D641" s="53"/>
      <c r="E641" s="43"/>
      <c r="F641" s="54"/>
      <c r="G641" s="41"/>
      <c r="H641" s="41"/>
      <c r="I641" s="55"/>
      <c r="J641" s="56"/>
      <c r="K641" s="56"/>
      <c r="L641" s="57"/>
      <c r="M641" s="58"/>
      <c r="N641" s="21"/>
    </row>
    <row r="642" spans="2:14">
      <c r="B642" s="14"/>
      <c r="C642" s="52"/>
      <c r="D642" s="53"/>
      <c r="E642" s="43"/>
      <c r="F642" s="54"/>
      <c r="G642" s="41"/>
      <c r="H642" s="41"/>
      <c r="I642" s="55"/>
      <c r="J642" s="56"/>
      <c r="K642" s="56"/>
      <c r="L642" s="57"/>
      <c r="M642" s="58"/>
      <c r="N642" s="21"/>
    </row>
    <row r="643" spans="2:14">
      <c r="B643" s="14"/>
      <c r="C643" s="52"/>
      <c r="D643" s="53"/>
      <c r="E643" s="43"/>
      <c r="F643" s="54"/>
      <c r="G643" s="41"/>
      <c r="H643" s="41"/>
      <c r="I643" s="55"/>
      <c r="J643" s="56"/>
      <c r="K643" s="56"/>
      <c r="L643" s="57"/>
      <c r="M643" s="58"/>
      <c r="N643" s="21"/>
    </row>
    <row r="644" spans="2:14">
      <c r="B644" s="14"/>
      <c r="C644" s="52"/>
      <c r="D644" s="53"/>
      <c r="E644" s="43"/>
      <c r="F644" s="54"/>
      <c r="G644" s="41"/>
      <c r="H644" s="41"/>
      <c r="I644" s="55"/>
      <c r="J644" s="56"/>
      <c r="K644" s="56"/>
      <c r="L644" s="57"/>
      <c r="M644" s="58"/>
      <c r="N644" s="21"/>
    </row>
    <row r="645" spans="2:14">
      <c r="B645" s="14"/>
      <c r="C645" s="52"/>
      <c r="D645" s="53"/>
      <c r="E645" s="43"/>
      <c r="F645" s="54"/>
      <c r="G645" s="41"/>
      <c r="H645" s="41"/>
      <c r="I645" s="55"/>
      <c r="J645" s="56"/>
      <c r="K645" s="56"/>
      <c r="L645" s="57"/>
      <c r="M645" s="58"/>
      <c r="N645" s="21"/>
    </row>
    <row r="646" spans="2:14">
      <c r="B646" s="14"/>
      <c r="C646" s="52"/>
      <c r="D646" s="53"/>
      <c r="E646" s="43"/>
      <c r="F646" s="54"/>
      <c r="G646" s="41"/>
      <c r="H646" s="41"/>
      <c r="I646" s="55"/>
      <c r="J646" s="56"/>
      <c r="K646" s="56"/>
      <c r="L646" s="57"/>
      <c r="M646" s="58"/>
      <c r="N646" s="21"/>
    </row>
    <row r="647" spans="2:14">
      <c r="B647" s="14"/>
      <c r="C647" s="52"/>
      <c r="D647" s="53"/>
      <c r="E647" s="43"/>
      <c r="F647" s="54"/>
      <c r="G647" s="41"/>
      <c r="H647" s="41"/>
      <c r="I647" s="55"/>
      <c r="J647" s="56"/>
      <c r="K647" s="56"/>
      <c r="L647" s="57"/>
      <c r="M647" s="58"/>
      <c r="N647" s="21"/>
    </row>
    <row r="648" spans="2:14">
      <c r="B648" s="14"/>
      <c r="C648" s="52"/>
      <c r="D648" s="53"/>
      <c r="E648" s="43"/>
      <c r="F648" s="54"/>
      <c r="G648" s="41"/>
      <c r="H648" s="41"/>
      <c r="I648" s="55"/>
      <c r="J648" s="56"/>
      <c r="K648" s="56"/>
      <c r="L648" s="57"/>
      <c r="M648" s="58"/>
      <c r="N648" s="21"/>
    </row>
    <row r="649" spans="2:14">
      <c r="B649" s="14"/>
      <c r="C649" s="52"/>
      <c r="D649" s="53"/>
      <c r="E649" s="43"/>
      <c r="F649" s="54"/>
      <c r="G649" s="41"/>
      <c r="H649" s="41"/>
      <c r="I649" s="55"/>
      <c r="J649" s="56"/>
      <c r="K649" s="56"/>
      <c r="L649" s="57"/>
      <c r="M649" s="58"/>
      <c r="N649" s="21"/>
    </row>
    <row r="650" spans="2:14">
      <c r="B650" s="14"/>
      <c r="C650" s="52"/>
      <c r="D650" s="53"/>
      <c r="E650" s="43"/>
      <c r="F650" s="54"/>
      <c r="G650" s="41"/>
      <c r="H650" s="41"/>
      <c r="I650" s="55"/>
      <c r="J650" s="56"/>
      <c r="K650" s="56"/>
      <c r="L650" s="57"/>
      <c r="M650" s="58"/>
      <c r="N650" s="21"/>
    </row>
    <row r="651" spans="2:14">
      <c r="B651" s="14"/>
      <c r="C651" s="52"/>
      <c r="D651" s="53"/>
      <c r="E651" s="43"/>
      <c r="F651" s="54"/>
      <c r="G651" s="41"/>
      <c r="H651" s="41"/>
      <c r="I651" s="55"/>
      <c r="J651" s="56"/>
      <c r="K651" s="56"/>
      <c r="L651" s="57"/>
      <c r="M651" s="58"/>
      <c r="N651" s="21"/>
    </row>
    <row r="652" spans="2:14">
      <c r="B652" s="14"/>
      <c r="C652" s="52"/>
      <c r="D652" s="53"/>
      <c r="E652" s="43"/>
      <c r="F652" s="54"/>
      <c r="G652" s="41"/>
      <c r="H652" s="41"/>
      <c r="I652" s="55"/>
      <c r="J652" s="56"/>
      <c r="K652" s="56"/>
      <c r="L652" s="57"/>
      <c r="M652" s="58"/>
      <c r="N652" s="21"/>
    </row>
    <row r="653" spans="2:14">
      <c r="B653" s="14"/>
      <c r="C653" s="52"/>
      <c r="D653" s="53"/>
      <c r="E653" s="43"/>
      <c r="F653" s="54"/>
      <c r="G653" s="41"/>
      <c r="H653" s="41"/>
      <c r="I653" s="55"/>
      <c r="J653" s="56"/>
      <c r="K653" s="56"/>
      <c r="L653" s="57"/>
      <c r="M653" s="58"/>
      <c r="N653" s="21"/>
    </row>
    <row r="654" spans="2:14">
      <c r="B654" s="14"/>
      <c r="C654" s="52"/>
      <c r="D654" s="53"/>
      <c r="E654" s="43"/>
      <c r="F654" s="54"/>
      <c r="G654" s="41"/>
      <c r="H654" s="41"/>
      <c r="I654" s="55"/>
      <c r="J654" s="56"/>
      <c r="K654" s="56"/>
      <c r="L654" s="57"/>
      <c r="M654" s="58"/>
      <c r="N654" s="21"/>
    </row>
    <row r="655" spans="2:14">
      <c r="B655" s="14"/>
      <c r="C655" s="52"/>
      <c r="D655" s="53"/>
      <c r="E655" s="43"/>
      <c r="F655" s="54"/>
      <c r="G655" s="41"/>
      <c r="H655" s="41"/>
      <c r="I655" s="55"/>
      <c r="J655" s="56"/>
      <c r="K655" s="56"/>
      <c r="L655" s="57"/>
      <c r="M655" s="58"/>
      <c r="N655" s="21"/>
    </row>
    <row r="656" spans="2:14">
      <c r="B656" s="14"/>
      <c r="C656" s="52"/>
      <c r="D656" s="53"/>
      <c r="E656" s="43"/>
      <c r="F656" s="54"/>
      <c r="G656" s="41"/>
      <c r="H656" s="41"/>
      <c r="I656" s="55"/>
      <c r="J656" s="56"/>
      <c r="K656" s="56"/>
      <c r="L656" s="57"/>
      <c r="M656" s="58"/>
      <c r="N656" s="21"/>
    </row>
    <row r="657" spans="2:14">
      <c r="B657" s="14"/>
      <c r="C657" s="52"/>
      <c r="D657" s="53"/>
      <c r="E657" s="43"/>
      <c r="F657" s="54"/>
      <c r="G657" s="41"/>
      <c r="H657" s="41"/>
      <c r="I657" s="55"/>
      <c r="J657" s="56"/>
      <c r="K657" s="56"/>
      <c r="L657" s="57"/>
      <c r="M657" s="58"/>
      <c r="N657" s="21"/>
    </row>
    <row r="658" spans="2:14">
      <c r="B658" s="14"/>
      <c r="C658" s="52"/>
      <c r="D658" s="53"/>
      <c r="E658" s="43"/>
      <c r="F658" s="54"/>
      <c r="G658" s="41"/>
      <c r="H658" s="41"/>
      <c r="I658" s="55"/>
      <c r="J658" s="56"/>
      <c r="K658" s="56"/>
      <c r="L658" s="57"/>
      <c r="M658" s="58"/>
      <c r="N658" s="21"/>
    </row>
    <row r="659" spans="2:14">
      <c r="B659" s="14"/>
      <c r="C659" s="52"/>
      <c r="D659" s="53"/>
      <c r="E659" s="43"/>
      <c r="F659" s="54"/>
      <c r="G659" s="41"/>
      <c r="H659" s="41"/>
      <c r="I659" s="55"/>
      <c r="J659" s="56"/>
      <c r="K659" s="56"/>
      <c r="L659" s="57"/>
      <c r="M659" s="58"/>
      <c r="N659" s="21"/>
    </row>
    <row r="660" spans="2:14">
      <c r="B660" s="14"/>
      <c r="C660" s="52"/>
      <c r="D660" s="53"/>
      <c r="E660" s="43"/>
      <c r="F660" s="54"/>
      <c r="G660" s="41"/>
      <c r="H660" s="41"/>
      <c r="I660" s="55"/>
      <c r="J660" s="56"/>
      <c r="K660" s="56"/>
      <c r="L660" s="57"/>
      <c r="M660" s="58"/>
      <c r="N660" s="21"/>
    </row>
    <row r="661" spans="2:14">
      <c r="B661" s="14"/>
      <c r="C661" s="52"/>
      <c r="D661" s="53"/>
      <c r="E661" s="43"/>
      <c r="F661" s="54"/>
      <c r="G661" s="41"/>
      <c r="H661" s="41"/>
      <c r="I661" s="55"/>
      <c r="J661" s="56"/>
      <c r="K661" s="56"/>
      <c r="L661" s="57"/>
      <c r="M661" s="58"/>
      <c r="N661" s="21"/>
    </row>
    <row r="662" spans="2:14">
      <c r="B662" s="14"/>
      <c r="C662" s="52"/>
      <c r="D662" s="53"/>
      <c r="E662" s="43"/>
      <c r="F662" s="54"/>
      <c r="G662" s="41"/>
      <c r="H662" s="41"/>
      <c r="I662" s="55"/>
      <c r="J662" s="56"/>
      <c r="K662" s="56"/>
      <c r="L662" s="57"/>
      <c r="M662" s="58"/>
      <c r="N662" s="21"/>
    </row>
    <row r="663" spans="2:14">
      <c r="B663" s="14"/>
      <c r="C663" s="52"/>
      <c r="D663" s="53"/>
      <c r="E663" s="43"/>
      <c r="F663" s="54"/>
      <c r="G663" s="41"/>
      <c r="H663" s="41"/>
      <c r="I663" s="55"/>
      <c r="J663" s="56"/>
      <c r="K663" s="56"/>
      <c r="L663" s="57"/>
      <c r="M663" s="58"/>
      <c r="N663" s="21"/>
    </row>
    <row r="664" spans="2:14">
      <c r="B664" s="14"/>
      <c r="C664" s="52"/>
      <c r="D664" s="53"/>
      <c r="E664" s="43"/>
      <c r="F664" s="54"/>
      <c r="G664" s="41"/>
      <c r="H664" s="41"/>
      <c r="I664" s="55"/>
      <c r="J664" s="56"/>
      <c r="K664" s="56"/>
      <c r="L664" s="57"/>
      <c r="M664" s="58"/>
      <c r="N664" s="21"/>
    </row>
    <row r="665" spans="2:14">
      <c r="B665" s="14"/>
      <c r="C665" s="52"/>
      <c r="D665" s="53"/>
      <c r="E665" s="43"/>
      <c r="F665" s="54"/>
      <c r="G665" s="41"/>
      <c r="H665" s="41"/>
      <c r="I665" s="55"/>
      <c r="J665" s="56"/>
      <c r="K665" s="56"/>
      <c r="L665" s="57"/>
      <c r="M665" s="58"/>
      <c r="N665" s="21"/>
    </row>
    <row r="666" spans="2:14">
      <c r="B666" s="14"/>
      <c r="C666" s="52"/>
      <c r="D666" s="53"/>
      <c r="E666" s="43"/>
      <c r="F666" s="54"/>
      <c r="G666" s="41"/>
      <c r="H666" s="41"/>
      <c r="I666" s="55"/>
      <c r="J666" s="56"/>
      <c r="K666" s="56"/>
      <c r="L666" s="57"/>
      <c r="M666" s="58"/>
      <c r="N666" s="21"/>
    </row>
    <row r="667" spans="2:14">
      <c r="B667" s="14"/>
      <c r="C667" s="52"/>
      <c r="D667" s="53"/>
      <c r="E667" s="43"/>
      <c r="F667" s="54"/>
      <c r="G667" s="41"/>
      <c r="H667" s="41"/>
      <c r="I667" s="55"/>
      <c r="J667" s="56"/>
      <c r="K667" s="56"/>
      <c r="L667" s="57"/>
      <c r="M667" s="58"/>
      <c r="N667" s="21"/>
    </row>
    <row r="668" spans="2:14">
      <c r="B668" s="14"/>
      <c r="C668" s="52"/>
      <c r="D668" s="53"/>
      <c r="E668" s="43"/>
      <c r="F668" s="54"/>
      <c r="G668" s="41"/>
      <c r="H668" s="41"/>
      <c r="I668" s="55"/>
      <c r="J668" s="56"/>
      <c r="K668" s="56"/>
      <c r="L668" s="57"/>
      <c r="M668" s="58"/>
      <c r="N668" s="21"/>
    </row>
    <row r="669" spans="2:14">
      <c r="B669" s="14"/>
      <c r="C669" s="52"/>
      <c r="D669" s="53"/>
      <c r="E669" s="43"/>
      <c r="F669" s="54"/>
      <c r="G669" s="41"/>
      <c r="H669" s="41"/>
      <c r="I669" s="55"/>
      <c r="J669" s="56"/>
      <c r="K669" s="56"/>
      <c r="L669" s="57"/>
      <c r="M669" s="58"/>
      <c r="N669" s="21"/>
    </row>
    <row r="670" spans="2:14">
      <c r="B670" s="14"/>
      <c r="C670" s="52"/>
      <c r="D670" s="53"/>
      <c r="E670" s="43"/>
      <c r="F670" s="54"/>
      <c r="G670" s="41"/>
      <c r="H670" s="41"/>
      <c r="I670" s="55"/>
      <c r="J670" s="56"/>
      <c r="K670" s="56"/>
      <c r="L670" s="57"/>
      <c r="M670" s="58"/>
      <c r="N670" s="21"/>
    </row>
    <row r="671" spans="2:14">
      <c r="B671" s="14"/>
      <c r="C671" s="52"/>
      <c r="D671" s="53"/>
      <c r="E671" s="43"/>
      <c r="F671" s="54"/>
      <c r="G671" s="41"/>
      <c r="H671" s="41"/>
      <c r="I671" s="55"/>
      <c r="J671" s="56"/>
      <c r="K671" s="56"/>
      <c r="L671" s="57"/>
      <c r="M671" s="58"/>
      <c r="N671" s="21"/>
    </row>
    <row r="672" spans="2:14">
      <c r="B672" s="14"/>
      <c r="C672" s="52"/>
      <c r="D672" s="53"/>
      <c r="E672" s="43"/>
      <c r="F672" s="54"/>
      <c r="G672" s="41"/>
      <c r="H672" s="41"/>
      <c r="I672" s="55"/>
      <c r="J672" s="56"/>
      <c r="K672" s="56"/>
      <c r="L672" s="57"/>
      <c r="M672" s="58"/>
      <c r="N672" s="21"/>
    </row>
    <row r="673" spans="2:14">
      <c r="B673" s="14"/>
      <c r="C673" s="52"/>
      <c r="D673" s="53"/>
      <c r="E673" s="43"/>
      <c r="F673" s="54"/>
      <c r="G673" s="41"/>
      <c r="H673" s="41"/>
      <c r="I673" s="55"/>
      <c r="J673" s="56"/>
      <c r="K673" s="56"/>
      <c r="L673" s="57"/>
      <c r="M673" s="58"/>
      <c r="N673" s="21"/>
    </row>
    <row r="674" spans="2:14">
      <c r="B674" s="14"/>
      <c r="C674" s="52"/>
      <c r="D674" s="53"/>
      <c r="E674" s="43"/>
      <c r="F674" s="54"/>
      <c r="G674" s="41"/>
      <c r="H674" s="41"/>
      <c r="I674" s="55"/>
      <c r="J674" s="56"/>
      <c r="K674" s="56"/>
      <c r="L674" s="57"/>
      <c r="M674" s="58"/>
      <c r="N674" s="21"/>
    </row>
    <row r="675" spans="2:14">
      <c r="B675" s="14"/>
      <c r="C675" s="52"/>
      <c r="D675" s="53"/>
      <c r="E675" s="43"/>
      <c r="F675" s="54"/>
      <c r="G675" s="41"/>
      <c r="H675" s="41"/>
      <c r="I675" s="55"/>
      <c r="J675" s="56"/>
      <c r="K675" s="56"/>
      <c r="L675" s="57"/>
      <c r="M675" s="58"/>
      <c r="N675" s="21"/>
    </row>
    <row r="676" spans="2:14">
      <c r="B676" s="14"/>
      <c r="C676" s="52"/>
      <c r="D676" s="53"/>
      <c r="E676" s="43"/>
      <c r="F676" s="54"/>
      <c r="G676" s="41"/>
      <c r="H676" s="41"/>
      <c r="I676" s="55"/>
      <c r="J676" s="56"/>
      <c r="K676" s="56"/>
      <c r="L676" s="57"/>
      <c r="M676" s="58"/>
      <c r="N676" s="21"/>
    </row>
    <row r="677" spans="2:14">
      <c r="B677" s="14"/>
      <c r="C677" s="52"/>
      <c r="D677" s="53"/>
      <c r="E677" s="43"/>
      <c r="F677" s="54"/>
      <c r="G677" s="41"/>
      <c r="H677" s="41"/>
      <c r="I677" s="55"/>
      <c r="J677" s="56"/>
      <c r="K677" s="56"/>
      <c r="L677" s="57"/>
      <c r="M677" s="58"/>
      <c r="N677" s="21"/>
    </row>
    <row r="678" spans="2:14">
      <c r="B678" s="14"/>
      <c r="C678" s="52"/>
      <c r="D678" s="53"/>
      <c r="E678" s="43"/>
      <c r="F678" s="54"/>
      <c r="G678" s="41"/>
      <c r="H678" s="41"/>
      <c r="I678" s="55"/>
      <c r="J678" s="56"/>
      <c r="K678" s="56"/>
      <c r="L678" s="57"/>
      <c r="M678" s="58"/>
      <c r="N678" s="21"/>
    </row>
    <row r="679" spans="2:14">
      <c r="B679" s="14"/>
      <c r="C679" s="52"/>
      <c r="D679" s="53"/>
      <c r="E679" s="43"/>
      <c r="F679" s="54"/>
      <c r="G679" s="41"/>
      <c r="H679" s="41"/>
      <c r="I679" s="55"/>
      <c r="J679" s="56"/>
      <c r="K679" s="56"/>
      <c r="L679" s="57"/>
      <c r="M679" s="58"/>
      <c r="N679" s="21"/>
    </row>
    <row r="680" spans="2:14">
      <c r="B680" s="14"/>
      <c r="C680" s="52"/>
      <c r="D680" s="53"/>
      <c r="E680" s="43"/>
      <c r="F680" s="54"/>
      <c r="G680" s="41"/>
      <c r="H680" s="41"/>
      <c r="I680" s="55"/>
      <c r="J680" s="56"/>
      <c r="K680" s="56"/>
      <c r="L680" s="57"/>
      <c r="M680" s="58"/>
      <c r="N680" s="21"/>
    </row>
    <row r="681" spans="2:14">
      <c r="B681" s="14"/>
      <c r="C681" s="52"/>
      <c r="D681" s="53"/>
      <c r="E681" s="43"/>
      <c r="F681" s="54"/>
      <c r="G681" s="41"/>
      <c r="H681" s="41"/>
      <c r="I681" s="55"/>
      <c r="J681" s="56"/>
      <c r="K681" s="56"/>
      <c r="L681" s="57"/>
      <c r="M681" s="58"/>
      <c r="N681" s="21"/>
    </row>
    <row r="682" spans="2:14">
      <c r="B682" s="14"/>
      <c r="C682" s="52"/>
      <c r="D682" s="53"/>
      <c r="E682" s="43"/>
      <c r="F682" s="54"/>
      <c r="G682" s="41"/>
      <c r="H682" s="41"/>
      <c r="I682" s="55"/>
      <c r="J682" s="56"/>
      <c r="K682" s="56"/>
      <c r="L682" s="57"/>
      <c r="M682" s="58"/>
      <c r="N682" s="21"/>
    </row>
    <row r="683" spans="2:14">
      <c r="B683" s="14"/>
      <c r="C683" s="52"/>
      <c r="D683" s="53"/>
      <c r="E683" s="43"/>
      <c r="F683" s="54"/>
      <c r="G683" s="41"/>
      <c r="H683" s="41"/>
      <c r="I683" s="55"/>
      <c r="J683" s="56"/>
      <c r="K683" s="56"/>
      <c r="L683" s="57"/>
      <c r="M683" s="58"/>
      <c r="N683" s="21"/>
    </row>
    <row r="684" spans="2:14">
      <c r="B684" s="14"/>
      <c r="C684" s="52"/>
      <c r="D684" s="53"/>
      <c r="E684" s="43"/>
      <c r="F684" s="54"/>
      <c r="G684" s="41"/>
      <c r="H684" s="41"/>
      <c r="I684" s="55"/>
      <c r="J684" s="56"/>
      <c r="K684" s="56"/>
      <c r="L684" s="57"/>
      <c r="M684" s="58"/>
      <c r="N684" s="21"/>
    </row>
    <row r="685" spans="2:14">
      <c r="B685" s="14"/>
      <c r="C685" s="52"/>
      <c r="D685" s="53"/>
      <c r="E685" s="43"/>
      <c r="F685" s="54"/>
      <c r="G685" s="41"/>
      <c r="H685" s="41"/>
      <c r="I685" s="55"/>
      <c r="J685" s="56"/>
      <c r="K685" s="56"/>
      <c r="L685" s="57"/>
      <c r="M685" s="58"/>
      <c r="N685" s="21"/>
    </row>
    <row r="686" spans="2:14">
      <c r="B686" s="14"/>
      <c r="C686" s="52"/>
      <c r="D686" s="53"/>
      <c r="E686" s="43"/>
      <c r="F686" s="54"/>
      <c r="G686" s="41"/>
      <c r="H686" s="41"/>
      <c r="I686" s="55"/>
      <c r="J686" s="56"/>
      <c r="K686" s="56"/>
      <c r="L686" s="57"/>
      <c r="M686" s="58"/>
      <c r="N686" s="21"/>
    </row>
    <row r="687" spans="2:14">
      <c r="B687" s="14"/>
      <c r="C687" s="52"/>
      <c r="D687" s="53"/>
      <c r="E687" s="43"/>
      <c r="F687" s="54"/>
      <c r="G687" s="41"/>
      <c r="H687" s="41"/>
      <c r="I687" s="55"/>
      <c r="J687" s="56"/>
      <c r="K687" s="56"/>
      <c r="L687" s="57"/>
      <c r="M687" s="58"/>
      <c r="N687" s="21"/>
    </row>
    <row r="688" spans="2:14">
      <c r="B688" s="14"/>
      <c r="C688" s="52"/>
      <c r="D688" s="53"/>
      <c r="E688" s="43"/>
      <c r="F688" s="54"/>
      <c r="G688" s="41"/>
      <c r="H688" s="41"/>
      <c r="I688" s="55"/>
      <c r="J688" s="56"/>
      <c r="K688" s="56"/>
      <c r="L688" s="57"/>
      <c r="M688" s="58"/>
      <c r="N688" s="21"/>
    </row>
    <row r="689" spans="2:14">
      <c r="B689" s="14"/>
      <c r="C689" s="52"/>
      <c r="D689" s="53"/>
      <c r="E689" s="43"/>
      <c r="F689" s="54"/>
      <c r="G689" s="41"/>
      <c r="H689" s="41"/>
      <c r="I689" s="55"/>
      <c r="J689" s="56"/>
      <c r="K689" s="56"/>
      <c r="L689" s="57"/>
      <c r="M689" s="58"/>
      <c r="N689" s="21"/>
    </row>
    <row r="690" spans="2:14">
      <c r="B690" s="14"/>
      <c r="C690" s="52"/>
      <c r="D690" s="53"/>
      <c r="E690" s="43"/>
      <c r="F690" s="54"/>
      <c r="G690" s="41"/>
      <c r="H690" s="41"/>
      <c r="I690" s="55"/>
      <c r="J690" s="56"/>
      <c r="K690" s="56"/>
      <c r="L690" s="57"/>
      <c r="M690" s="58"/>
      <c r="N690" s="21"/>
    </row>
    <row r="691" spans="2:14">
      <c r="B691" s="14"/>
      <c r="C691" s="52"/>
      <c r="D691" s="53"/>
      <c r="E691" s="43"/>
      <c r="F691" s="54"/>
      <c r="G691" s="41"/>
      <c r="H691" s="41"/>
      <c r="I691" s="55"/>
      <c r="J691" s="56"/>
      <c r="K691" s="56"/>
      <c r="L691" s="57"/>
      <c r="M691" s="58"/>
      <c r="N691" s="21"/>
    </row>
    <row r="692" spans="2:14">
      <c r="B692" s="14"/>
      <c r="C692" s="52"/>
      <c r="D692" s="53"/>
      <c r="E692" s="43"/>
      <c r="F692" s="54"/>
      <c r="G692" s="41"/>
      <c r="H692" s="41"/>
      <c r="I692" s="55"/>
      <c r="J692" s="56"/>
      <c r="K692" s="56"/>
      <c r="L692" s="57"/>
      <c r="M692" s="58"/>
      <c r="N692" s="21"/>
    </row>
    <row r="693" spans="2:14">
      <c r="B693" s="14"/>
      <c r="C693" s="52"/>
      <c r="D693" s="53"/>
      <c r="E693" s="43"/>
      <c r="F693" s="54"/>
      <c r="G693" s="41"/>
      <c r="H693" s="41"/>
      <c r="I693" s="55"/>
      <c r="J693" s="56"/>
      <c r="K693" s="56"/>
      <c r="L693" s="57"/>
      <c r="M693" s="58"/>
      <c r="N693" s="21"/>
    </row>
    <row r="694" spans="2:14">
      <c r="B694" s="14"/>
      <c r="C694" s="52"/>
      <c r="D694" s="53"/>
      <c r="E694" s="43"/>
      <c r="F694" s="54"/>
      <c r="G694" s="41"/>
      <c r="H694" s="41"/>
      <c r="I694" s="55"/>
      <c r="J694" s="56"/>
      <c r="K694" s="56"/>
      <c r="L694" s="57"/>
      <c r="M694" s="58"/>
      <c r="N694" s="21"/>
    </row>
    <row r="695" spans="2:14">
      <c r="B695" s="14"/>
      <c r="C695" s="52"/>
      <c r="D695" s="53"/>
      <c r="E695" s="43"/>
      <c r="F695" s="54"/>
      <c r="G695" s="41"/>
      <c r="H695" s="41"/>
      <c r="I695" s="55"/>
      <c r="J695" s="56"/>
      <c r="K695" s="56"/>
      <c r="L695" s="57"/>
      <c r="M695" s="58"/>
      <c r="N695" s="21"/>
    </row>
    <row r="696" spans="2:14">
      <c r="B696" s="14"/>
      <c r="C696" s="52"/>
      <c r="D696" s="53"/>
      <c r="E696" s="43"/>
      <c r="F696" s="54"/>
      <c r="G696" s="41"/>
      <c r="H696" s="41"/>
      <c r="I696" s="55"/>
      <c r="J696" s="56"/>
      <c r="K696" s="56"/>
      <c r="L696" s="57"/>
      <c r="M696" s="58"/>
      <c r="N696" s="21"/>
    </row>
    <row r="697" spans="2:14">
      <c r="B697" s="14"/>
      <c r="C697" s="52"/>
      <c r="D697" s="53"/>
      <c r="E697" s="43"/>
      <c r="F697" s="54"/>
      <c r="G697" s="41"/>
      <c r="H697" s="41"/>
      <c r="I697" s="55"/>
      <c r="J697" s="56"/>
      <c r="K697" s="56"/>
      <c r="L697" s="57"/>
      <c r="M697" s="58"/>
      <c r="N697" s="21"/>
    </row>
    <row r="698" spans="2:14">
      <c r="B698" s="14"/>
      <c r="C698" s="52"/>
      <c r="D698" s="53"/>
      <c r="E698" s="43"/>
      <c r="F698" s="54"/>
      <c r="G698" s="41"/>
      <c r="H698" s="41"/>
      <c r="I698" s="55"/>
      <c r="J698" s="56"/>
      <c r="K698" s="56"/>
      <c r="L698" s="57"/>
      <c r="M698" s="58"/>
      <c r="N698" s="21"/>
    </row>
    <row r="699" spans="2:14">
      <c r="B699" s="14"/>
      <c r="C699" s="52"/>
      <c r="D699" s="53"/>
      <c r="E699" s="43"/>
      <c r="F699" s="54"/>
      <c r="G699" s="41"/>
      <c r="H699" s="41"/>
      <c r="I699" s="55"/>
      <c r="J699" s="56"/>
      <c r="K699" s="56"/>
      <c r="L699" s="57"/>
      <c r="M699" s="58"/>
      <c r="N699" s="21"/>
    </row>
    <row r="700" spans="2:14">
      <c r="B700" s="14"/>
      <c r="C700" s="52"/>
      <c r="D700" s="53"/>
      <c r="E700" s="43"/>
      <c r="F700" s="54"/>
      <c r="G700" s="41"/>
      <c r="H700" s="41"/>
      <c r="I700" s="55"/>
      <c r="J700" s="56"/>
      <c r="K700" s="56"/>
      <c r="L700" s="57"/>
      <c r="M700" s="58"/>
      <c r="N700" s="21"/>
    </row>
    <row r="701" spans="2:14">
      <c r="B701" s="14"/>
      <c r="C701" s="52"/>
      <c r="D701" s="53"/>
      <c r="E701" s="43"/>
      <c r="F701" s="54"/>
      <c r="G701" s="41"/>
      <c r="H701" s="41"/>
      <c r="I701" s="55"/>
      <c r="J701" s="56"/>
      <c r="K701" s="56"/>
      <c r="L701" s="57"/>
      <c r="M701" s="58"/>
      <c r="N701" s="21"/>
    </row>
    <row r="702" spans="2:14">
      <c r="B702" s="14"/>
      <c r="C702" s="52"/>
      <c r="D702" s="53"/>
      <c r="E702" s="43"/>
      <c r="F702" s="54"/>
      <c r="G702" s="41"/>
      <c r="H702" s="41"/>
      <c r="I702" s="55"/>
      <c r="J702" s="56"/>
      <c r="K702" s="56"/>
      <c r="L702" s="57"/>
      <c r="M702" s="58"/>
      <c r="N702" s="21"/>
    </row>
    <row r="703" spans="2:14">
      <c r="B703" s="14"/>
      <c r="C703" s="52"/>
      <c r="D703" s="53"/>
      <c r="E703" s="43"/>
      <c r="F703" s="54"/>
      <c r="G703" s="41"/>
      <c r="H703" s="41"/>
      <c r="I703" s="55"/>
      <c r="J703" s="56"/>
      <c r="K703" s="56"/>
      <c r="L703" s="57"/>
      <c r="M703" s="58"/>
      <c r="N703" s="21"/>
    </row>
    <row r="704" spans="2:14">
      <c r="B704" s="14"/>
      <c r="C704" s="52"/>
      <c r="D704" s="53"/>
      <c r="E704" s="43"/>
      <c r="F704" s="54"/>
      <c r="G704" s="41"/>
      <c r="H704" s="41"/>
      <c r="I704" s="55"/>
      <c r="J704" s="56"/>
      <c r="K704" s="56"/>
      <c r="L704" s="57"/>
      <c r="M704" s="58"/>
      <c r="N704" s="21"/>
    </row>
    <row r="705" spans="2:14">
      <c r="B705" s="14"/>
      <c r="C705" s="52"/>
      <c r="D705" s="53"/>
      <c r="E705" s="43"/>
      <c r="F705" s="54"/>
      <c r="G705" s="41"/>
      <c r="H705" s="41"/>
      <c r="I705" s="55"/>
      <c r="J705" s="56"/>
      <c r="K705" s="56"/>
      <c r="L705" s="57"/>
      <c r="M705" s="58"/>
      <c r="N705" s="21"/>
    </row>
    <row r="706" spans="2:14">
      <c r="B706" s="14"/>
      <c r="C706" s="52"/>
      <c r="D706" s="53"/>
      <c r="E706" s="43"/>
      <c r="F706" s="54"/>
      <c r="G706" s="41"/>
      <c r="H706" s="41"/>
      <c r="I706" s="55"/>
      <c r="J706" s="56"/>
      <c r="K706" s="56"/>
      <c r="L706" s="57"/>
      <c r="M706" s="58"/>
      <c r="N706" s="21"/>
    </row>
    <row r="707" spans="2:14">
      <c r="B707" s="14"/>
      <c r="C707" s="52"/>
      <c r="D707" s="53"/>
      <c r="E707" s="43"/>
      <c r="F707" s="54"/>
      <c r="G707" s="41"/>
      <c r="H707" s="41"/>
      <c r="I707" s="55"/>
      <c r="J707" s="56"/>
      <c r="K707" s="56"/>
      <c r="L707" s="57"/>
      <c r="M707" s="58"/>
      <c r="N707" s="21"/>
    </row>
    <row r="708" spans="2:14">
      <c r="B708" s="14"/>
      <c r="C708" s="52"/>
      <c r="D708" s="53"/>
      <c r="E708" s="43"/>
      <c r="F708" s="54"/>
      <c r="G708" s="41"/>
      <c r="H708" s="41"/>
      <c r="I708" s="55"/>
      <c r="J708" s="56"/>
      <c r="K708" s="56"/>
      <c r="L708" s="57"/>
      <c r="M708" s="58"/>
      <c r="N708" s="21"/>
    </row>
    <row r="709" spans="2:14">
      <c r="B709" s="14"/>
      <c r="C709" s="52"/>
      <c r="D709" s="53"/>
      <c r="E709" s="43"/>
      <c r="F709" s="54"/>
      <c r="G709" s="41"/>
      <c r="H709" s="41"/>
      <c r="I709" s="55"/>
      <c r="J709" s="56"/>
      <c r="K709" s="56"/>
      <c r="L709" s="57"/>
      <c r="M709" s="58"/>
      <c r="N709" s="21"/>
    </row>
    <row r="710" spans="2:14">
      <c r="B710" s="14"/>
      <c r="C710" s="52"/>
      <c r="D710" s="53"/>
      <c r="E710" s="43"/>
      <c r="F710" s="54"/>
      <c r="G710" s="41"/>
      <c r="H710" s="41"/>
      <c r="I710" s="55"/>
      <c r="J710" s="56"/>
      <c r="K710" s="56"/>
      <c r="L710" s="57"/>
      <c r="M710" s="58"/>
      <c r="N710" s="21"/>
    </row>
    <row r="711" spans="2:14">
      <c r="B711" s="14"/>
      <c r="C711" s="52"/>
      <c r="D711" s="53"/>
      <c r="E711" s="43"/>
      <c r="F711" s="54"/>
      <c r="G711" s="41"/>
      <c r="H711" s="41"/>
      <c r="I711" s="55"/>
      <c r="J711" s="56"/>
      <c r="K711" s="56"/>
      <c r="L711" s="57"/>
      <c r="M711" s="58"/>
      <c r="N711" s="21"/>
    </row>
    <row r="712" spans="2:14">
      <c r="B712" s="14"/>
      <c r="C712" s="52"/>
      <c r="D712" s="53"/>
      <c r="E712" s="43"/>
      <c r="F712" s="54"/>
      <c r="G712" s="41"/>
      <c r="H712" s="41"/>
      <c r="I712" s="55"/>
      <c r="J712" s="56"/>
      <c r="K712" s="56"/>
      <c r="L712" s="57"/>
      <c r="M712" s="58"/>
      <c r="N712" s="21"/>
    </row>
    <row r="713" spans="2:14">
      <c r="B713" s="14"/>
      <c r="C713" s="52"/>
      <c r="D713" s="53"/>
      <c r="E713" s="43"/>
      <c r="F713" s="54"/>
      <c r="G713" s="41"/>
      <c r="H713" s="41"/>
      <c r="I713" s="55"/>
      <c r="J713" s="56"/>
      <c r="K713" s="56"/>
      <c r="L713" s="57"/>
      <c r="M713" s="58"/>
      <c r="N713" s="21"/>
    </row>
    <row r="714" spans="2:14">
      <c r="B714" s="14"/>
      <c r="C714" s="52"/>
      <c r="D714" s="53"/>
      <c r="E714" s="43"/>
      <c r="F714" s="54"/>
      <c r="G714" s="41"/>
      <c r="H714" s="41"/>
      <c r="I714" s="55"/>
      <c r="J714" s="56"/>
      <c r="K714" s="56"/>
      <c r="L714" s="57"/>
      <c r="M714" s="58"/>
      <c r="N714" s="21"/>
    </row>
    <row r="715" spans="2:14">
      <c r="B715" s="14"/>
      <c r="C715" s="52"/>
      <c r="D715" s="53"/>
      <c r="E715" s="43"/>
      <c r="F715" s="54"/>
      <c r="G715" s="41"/>
      <c r="H715" s="41"/>
      <c r="I715" s="55"/>
      <c r="J715" s="56"/>
      <c r="K715" s="56"/>
      <c r="L715" s="57"/>
      <c r="M715" s="58"/>
      <c r="N715" s="21"/>
    </row>
    <row r="716" spans="2:14">
      <c r="B716" s="14"/>
      <c r="C716" s="52"/>
      <c r="D716" s="53"/>
      <c r="E716" s="43"/>
      <c r="F716" s="54"/>
      <c r="G716" s="41"/>
      <c r="H716" s="41"/>
      <c r="I716" s="55"/>
      <c r="J716" s="56"/>
      <c r="K716" s="56"/>
      <c r="L716" s="57"/>
      <c r="M716" s="58"/>
      <c r="N716" s="21"/>
    </row>
    <row r="717" spans="2:14">
      <c r="B717" s="14"/>
      <c r="C717" s="52"/>
      <c r="D717" s="53"/>
      <c r="E717" s="43"/>
      <c r="F717" s="54"/>
      <c r="G717" s="41"/>
      <c r="H717" s="41"/>
      <c r="I717" s="55"/>
      <c r="J717" s="56"/>
      <c r="K717" s="56"/>
      <c r="L717" s="57"/>
      <c r="M717" s="58"/>
      <c r="N717" s="21"/>
    </row>
    <row r="718" spans="2:14">
      <c r="B718" s="14"/>
      <c r="C718" s="52"/>
      <c r="D718" s="53"/>
      <c r="E718" s="43"/>
      <c r="F718" s="54"/>
      <c r="G718" s="41"/>
      <c r="H718" s="41"/>
      <c r="I718" s="55"/>
      <c r="J718" s="56"/>
      <c r="K718" s="56"/>
      <c r="L718" s="57"/>
      <c r="M718" s="58"/>
      <c r="N718" s="21"/>
    </row>
    <row r="719" spans="2:14">
      <c r="B719" s="14"/>
      <c r="C719" s="52"/>
      <c r="D719" s="53"/>
      <c r="E719" s="43"/>
      <c r="F719" s="54"/>
      <c r="G719" s="41"/>
      <c r="H719" s="41"/>
      <c r="I719" s="55"/>
      <c r="J719" s="56"/>
      <c r="K719" s="56"/>
      <c r="L719" s="57"/>
      <c r="M719" s="58"/>
      <c r="N719" s="21"/>
    </row>
    <row r="720" spans="2:14">
      <c r="B720" s="14"/>
      <c r="C720" s="52"/>
      <c r="D720" s="53"/>
      <c r="E720" s="43"/>
      <c r="F720" s="54"/>
      <c r="G720" s="41"/>
      <c r="H720" s="41"/>
      <c r="I720" s="55"/>
      <c r="J720" s="56"/>
      <c r="K720" s="56"/>
      <c r="L720" s="57"/>
      <c r="M720" s="58"/>
      <c r="N720" s="21"/>
    </row>
    <row r="721" spans="2:14">
      <c r="B721" s="14"/>
      <c r="C721" s="52"/>
      <c r="D721" s="53"/>
      <c r="E721" s="43"/>
      <c r="F721" s="54"/>
      <c r="G721" s="41"/>
      <c r="H721" s="41"/>
      <c r="I721" s="55"/>
      <c r="J721" s="56"/>
      <c r="K721" s="56"/>
      <c r="L721" s="57"/>
      <c r="M721" s="58"/>
      <c r="N721" s="21"/>
    </row>
    <row r="722" spans="2:14">
      <c r="B722" s="14"/>
      <c r="C722" s="52"/>
      <c r="D722" s="53"/>
      <c r="E722" s="43"/>
      <c r="F722" s="54"/>
      <c r="G722" s="41"/>
      <c r="H722" s="41"/>
      <c r="I722" s="55"/>
      <c r="J722" s="56"/>
      <c r="K722" s="56"/>
      <c r="L722" s="57"/>
      <c r="M722" s="58"/>
      <c r="N722" s="21"/>
    </row>
    <row r="723" spans="2:14">
      <c r="B723" s="14"/>
      <c r="C723" s="52"/>
      <c r="D723" s="53"/>
      <c r="E723" s="43"/>
      <c r="F723" s="54"/>
      <c r="G723" s="41"/>
      <c r="H723" s="41"/>
      <c r="I723" s="55"/>
      <c r="J723" s="56"/>
      <c r="K723" s="56"/>
      <c r="L723" s="57"/>
      <c r="M723" s="58"/>
      <c r="N723" s="21"/>
    </row>
    <row r="724" spans="2:14">
      <c r="B724" s="14"/>
      <c r="C724" s="52"/>
      <c r="D724" s="53"/>
      <c r="E724" s="43"/>
      <c r="F724" s="54"/>
      <c r="G724" s="41"/>
      <c r="H724" s="41"/>
      <c r="I724" s="55"/>
      <c r="J724" s="56"/>
      <c r="K724" s="56"/>
      <c r="L724" s="57"/>
      <c r="M724" s="58"/>
      <c r="N724" s="21"/>
    </row>
    <row r="725" spans="2:14">
      <c r="B725" s="14"/>
      <c r="C725" s="52"/>
      <c r="D725" s="53"/>
      <c r="E725" s="43"/>
      <c r="F725" s="54"/>
      <c r="G725" s="41"/>
      <c r="H725" s="41"/>
      <c r="I725" s="55"/>
      <c r="J725" s="56"/>
      <c r="K725" s="56"/>
      <c r="L725" s="57"/>
      <c r="M725" s="58"/>
      <c r="N725" s="21"/>
    </row>
    <row r="726" spans="2:14">
      <c r="B726" s="14"/>
      <c r="C726" s="52"/>
      <c r="D726" s="53"/>
      <c r="E726" s="43"/>
      <c r="F726" s="54"/>
      <c r="G726" s="41"/>
      <c r="H726" s="41"/>
      <c r="I726" s="55"/>
      <c r="J726" s="56"/>
      <c r="K726" s="56"/>
      <c r="L726" s="57"/>
      <c r="M726" s="58"/>
      <c r="N726" s="21"/>
    </row>
    <row r="727" spans="2:14">
      <c r="B727" s="14"/>
      <c r="C727" s="52"/>
      <c r="D727" s="53"/>
      <c r="E727" s="43"/>
      <c r="F727" s="54"/>
      <c r="G727" s="41"/>
      <c r="H727" s="41"/>
      <c r="I727" s="55"/>
      <c r="J727" s="56"/>
      <c r="K727" s="56"/>
      <c r="L727" s="57"/>
      <c r="M727" s="58"/>
      <c r="N727" s="21"/>
    </row>
    <row r="728" spans="2:14">
      <c r="B728" s="14"/>
      <c r="C728" s="52"/>
      <c r="D728" s="53"/>
      <c r="E728" s="43"/>
      <c r="F728" s="54"/>
      <c r="G728" s="41"/>
      <c r="H728" s="41"/>
      <c r="I728" s="55"/>
      <c r="J728" s="56"/>
      <c r="K728" s="56"/>
      <c r="L728" s="57"/>
      <c r="M728" s="58"/>
      <c r="N728" s="21"/>
    </row>
    <row r="729" spans="2:14">
      <c r="B729" s="14"/>
      <c r="C729" s="52"/>
      <c r="D729" s="53"/>
      <c r="E729" s="43"/>
      <c r="F729" s="54"/>
      <c r="G729" s="41"/>
      <c r="H729" s="41"/>
      <c r="I729" s="55"/>
      <c r="J729" s="56"/>
      <c r="K729" s="56"/>
      <c r="L729" s="57"/>
      <c r="M729" s="58"/>
      <c r="N729" s="21"/>
    </row>
    <row r="730" spans="2:14">
      <c r="B730" s="14"/>
      <c r="C730" s="52"/>
      <c r="D730" s="53"/>
      <c r="E730" s="43"/>
      <c r="F730" s="54"/>
      <c r="G730" s="41"/>
      <c r="H730" s="41"/>
      <c r="I730" s="55"/>
      <c r="J730" s="56"/>
      <c r="K730" s="56"/>
      <c r="L730" s="57"/>
      <c r="M730" s="58"/>
      <c r="N730" s="21"/>
    </row>
    <row r="731" spans="2:14">
      <c r="B731" s="14"/>
      <c r="C731" s="52"/>
      <c r="D731" s="53"/>
      <c r="E731" s="43"/>
      <c r="F731" s="54"/>
      <c r="G731" s="41"/>
      <c r="H731" s="41"/>
      <c r="I731" s="55"/>
      <c r="J731" s="56"/>
      <c r="K731" s="56"/>
      <c r="L731" s="57"/>
      <c r="M731" s="58"/>
      <c r="N731" s="21"/>
    </row>
    <row r="732" spans="2:14">
      <c r="B732" s="14"/>
      <c r="C732" s="52"/>
      <c r="D732" s="53"/>
      <c r="E732" s="43"/>
      <c r="F732" s="54"/>
      <c r="G732" s="41"/>
      <c r="H732" s="41"/>
      <c r="I732" s="55"/>
      <c r="J732" s="56"/>
      <c r="K732" s="56"/>
      <c r="L732" s="57"/>
      <c r="M732" s="58"/>
      <c r="N732" s="21"/>
    </row>
    <row r="733" spans="2:14">
      <c r="B733" s="14"/>
      <c r="C733" s="52"/>
      <c r="D733" s="53"/>
      <c r="E733" s="43"/>
      <c r="F733" s="54"/>
      <c r="G733" s="41"/>
      <c r="H733" s="41"/>
      <c r="I733" s="55"/>
      <c r="J733" s="56"/>
      <c r="K733" s="56"/>
      <c r="L733" s="57"/>
      <c r="M733" s="58"/>
      <c r="N733" s="21"/>
    </row>
    <row r="734" spans="2:14">
      <c r="B734" s="14"/>
      <c r="C734" s="52"/>
      <c r="D734" s="53"/>
      <c r="E734" s="43"/>
      <c r="F734" s="54"/>
      <c r="G734" s="41"/>
      <c r="H734" s="41"/>
      <c r="I734" s="55"/>
      <c r="J734" s="56"/>
      <c r="K734" s="56"/>
      <c r="L734" s="57"/>
      <c r="M734" s="58"/>
      <c r="N734" s="21"/>
    </row>
    <row r="735" spans="2:14">
      <c r="B735" s="14"/>
      <c r="C735" s="52"/>
      <c r="D735" s="53"/>
      <c r="E735" s="43"/>
      <c r="F735" s="54"/>
      <c r="G735" s="41"/>
      <c r="H735" s="41"/>
      <c r="I735" s="55"/>
      <c r="J735" s="56"/>
      <c r="K735" s="56"/>
      <c r="L735" s="57"/>
      <c r="M735" s="58"/>
      <c r="N735" s="21"/>
    </row>
    <row r="736" spans="2:14">
      <c r="B736" s="14"/>
      <c r="C736" s="52"/>
      <c r="D736" s="53"/>
      <c r="E736" s="43"/>
      <c r="F736" s="54"/>
      <c r="G736" s="41"/>
      <c r="H736" s="41"/>
      <c r="I736" s="55"/>
      <c r="J736" s="56"/>
      <c r="K736" s="56"/>
      <c r="L736" s="57"/>
      <c r="M736" s="58"/>
      <c r="N736" s="21"/>
    </row>
    <row r="737" spans="2:14">
      <c r="B737" s="14"/>
      <c r="C737" s="52"/>
      <c r="D737" s="53"/>
      <c r="E737" s="43"/>
      <c r="F737" s="54"/>
      <c r="G737" s="41"/>
      <c r="H737" s="41"/>
      <c r="I737" s="55"/>
      <c r="J737" s="56"/>
      <c r="K737" s="56"/>
      <c r="L737" s="57"/>
      <c r="M737" s="58"/>
      <c r="N737" s="21"/>
    </row>
    <row r="738" spans="2:14">
      <c r="B738" s="14"/>
      <c r="C738" s="52"/>
      <c r="D738" s="53"/>
      <c r="E738" s="43"/>
      <c r="F738" s="54"/>
      <c r="G738" s="41"/>
      <c r="H738" s="41"/>
      <c r="I738" s="55"/>
      <c r="J738" s="56"/>
      <c r="K738" s="56"/>
      <c r="L738" s="57"/>
      <c r="M738" s="58"/>
      <c r="N738" s="21"/>
    </row>
    <row r="739" spans="2:14">
      <c r="B739" s="14"/>
      <c r="C739" s="52"/>
      <c r="D739" s="53"/>
      <c r="E739" s="43"/>
      <c r="F739" s="54"/>
      <c r="G739" s="41"/>
      <c r="H739" s="41"/>
      <c r="I739" s="55"/>
      <c r="J739" s="56"/>
      <c r="K739" s="56"/>
      <c r="L739" s="57"/>
      <c r="M739" s="58"/>
      <c r="N739" s="21"/>
    </row>
    <row r="740" spans="2:14">
      <c r="B740" s="14"/>
      <c r="C740" s="52"/>
      <c r="D740" s="53"/>
      <c r="E740" s="43"/>
      <c r="F740" s="54"/>
      <c r="G740" s="41"/>
      <c r="H740" s="41"/>
      <c r="I740" s="55"/>
      <c r="J740" s="56"/>
      <c r="K740" s="56"/>
      <c r="L740" s="57"/>
      <c r="M740" s="58"/>
      <c r="N740" s="21"/>
    </row>
    <row r="741" spans="2:14">
      <c r="B741" s="14"/>
      <c r="C741" s="52"/>
      <c r="D741" s="53"/>
      <c r="E741" s="43"/>
      <c r="F741" s="54"/>
      <c r="G741" s="41"/>
      <c r="H741" s="41"/>
      <c r="I741" s="55"/>
      <c r="J741" s="56"/>
      <c r="K741" s="56"/>
      <c r="L741" s="57"/>
      <c r="M741" s="58"/>
      <c r="N741" s="21"/>
    </row>
    <row r="742" spans="2:14">
      <c r="B742" s="14"/>
      <c r="C742" s="52"/>
      <c r="D742" s="53"/>
      <c r="E742" s="43"/>
      <c r="F742" s="54"/>
      <c r="G742" s="41"/>
      <c r="H742" s="41"/>
      <c r="I742" s="55"/>
      <c r="J742" s="56"/>
      <c r="K742" s="56"/>
      <c r="L742" s="57"/>
      <c r="M742" s="58"/>
      <c r="N742" s="21"/>
    </row>
    <row r="743" spans="2:14">
      <c r="B743" s="14"/>
      <c r="C743" s="52"/>
      <c r="D743" s="53"/>
      <c r="E743" s="43"/>
      <c r="F743" s="54"/>
      <c r="G743" s="41"/>
      <c r="H743" s="41"/>
      <c r="I743" s="55"/>
      <c r="J743" s="56"/>
      <c r="K743" s="56"/>
      <c r="L743" s="57"/>
      <c r="M743" s="58"/>
      <c r="N743" s="21"/>
    </row>
    <row r="744" spans="2:14">
      <c r="B744" s="14"/>
      <c r="C744" s="52"/>
      <c r="D744" s="53"/>
      <c r="E744" s="43"/>
      <c r="F744" s="54"/>
      <c r="G744" s="41"/>
      <c r="H744" s="41"/>
      <c r="I744" s="55"/>
      <c r="J744" s="56"/>
      <c r="K744" s="56"/>
      <c r="L744" s="57"/>
      <c r="M744" s="58"/>
      <c r="N744" s="21"/>
    </row>
    <row r="745" spans="2:14">
      <c r="B745" s="14"/>
      <c r="C745" s="52"/>
      <c r="D745" s="53"/>
      <c r="E745" s="43"/>
      <c r="F745" s="54"/>
      <c r="G745" s="41"/>
      <c r="H745" s="41"/>
      <c r="I745" s="55"/>
      <c r="J745" s="56"/>
      <c r="K745" s="56"/>
      <c r="L745" s="57"/>
      <c r="M745" s="58"/>
      <c r="N745" s="21"/>
    </row>
    <row r="746" spans="2:14">
      <c r="B746" s="14"/>
      <c r="C746" s="52"/>
      <c r="D746" s="53"/>
      <c r="E746" s="43"/>
      <c r="F746" s="54"/>
      <c r="G746" s="41"/>
      <c r="H746" s="41"/>
      <c r="I746" s="55"/>
      <c r="J746" s="56"/>
      <c r="K746" s="56"/>
      <c r="L746" s="57"/>
      <c r="M746" s="58"/>
      <c r="N746" s="21"/>
    </row>
    <row r="747" spans="2:14">
      <c r="B747" s="14"/>
      <c r="C747" s="52"/>
      <c r="D747" s="53"/>
      <c r="E747" s="43"/>
      <c r="F747" s="54"/>
      <c r="G747" s="41"/>
      <c r="H747" s="41"/>
      <c r="I747" s="55"/>
      <c r="J747" s="56"/>
      <c r="K747" s="56"/>
      <c r="L747" s="57"/>
      <c r="M747" s="58"/>
      <c r="N747" s="21"/>
    </row>
    <row r="748" spans="2:14">
      <c r="B748" s="14"/>
      <c r="C748" s="52"/>
      <c r="D748" s="53"/>
      <c r="E748" s="43"/>
      <c r="F748" s="54"/>
      <c r="G748" s="41"/>
      <c r="H748" s="41"/>
      <c r="I748" s="55"/>
      <c r="J748" s="56"/>
      <c r="K748" s="56"/>
      <c r="L748" s="57"/>
      <c r="M748" s="58"/>
      <c r="N748" s="21"/>
    </row>
    <row r="749" spans="2:14">
      <c r="B749" s="14"/>
      <c r="C749" s="52"/>
      <c r="D749" s="53"/>
      <c r="E749" s="43"/>
      <c r="F749" s="54"/>
      <c r="G749" s="41"/>
      <c r="H749" s="41"/>
      <c r="I749" s="55"/>
      <c r="J749" s="56"/>
      <c r="K749" s="56"/>
      <c r="L749" s="57"/>
      <c r="M749" s="58"/>
      <c r="N749" s="21"/>
    </row>
    <row r="750" spans="2:14">
      <c r="B750" s="14"/>
      <c r="C750" s="52"/>
      <c r="D750" s="53"/>
      <c r="E750" s="43"/>
      <c r="F750" s="54"/>
      <c r="G750" s="41"/>
      <c r="H750" s="41"/>
      <c r="I750" s="55"/>
      <c r="J750" s="56"/>
      <c r="K750" s="56"/>
      <c r="L750" s="57"/>
      <c r="M750" s="58"/>
      <c r="N750" s="21"/>
    </row>
    <row r="751" spans="2:14">
      <c r="B751" s="14"/>
      <c r="C751" s="52"/>
      <c r="D751" s="53"/>
      <c r="E751" s="43"/>
      <c r="F751" s="54"/>
      <c r="G751" s="41"/>
      <c r="H751" s="41"/>
      <c r="I751" s="55"/>
      <c r="J751" s="56"/>
      <c r="K751" s="56"/>
      <c r="L751" s="57"/>
      <c r="M751" s="58"/>
      <c r="N751" s="21"/>
    </row>
    <row r="752" spans="2:14">
      <c r="B752" s="14"/>
      <c r="C752" s="52"/>
      <c r="D752" s="53"/>
      <c r="E752" s="43"/>
      <c r="F752" s="54"/>
      <c r="G752" s="41"/>
      <c r="H752" s="41"/>
      <c r="I752" s="55"/>
      <c r="J752" s="56"/>
      <c r="K752" s="56"/>
      <c r="L752" s="57"/>
      <c r="M752" s="58"/>
      <c r="N752" s="21"/>
    </row>
    <row r="753" spans="2:14">
      <c r="B753" s="14"/>
      <c r="C753" s="52"/>
      <c r="D753" s="53"/>
      <c r="E753" s="43"/>
      <c r="F753" s="54"/>
      <c r="G753" s="41"/>
      <c r="H753" s="41"/>
      <c r="I753" s="55"/>
      <c r="J753" s="56"/>
      <c r="K753" s="56"/>
      <c r="L753" s="57"/>
      <c r="M753" s="58"/>
      <c r="N753" s="21"/>
    </row>
    <row r="754" spans="2:14">
      <c r="B754" s="14"/>
      <c r="C754" s="52"/>
      <c r="D754" s="53"/>
      <c r="E754" s="43"/>
      <c r="F754" s="54"/>
      <c r="G754" s="41"/>
      <c r="H754" s="41"/>
      <c r="I754" s="55"/>
      <c r="J754" s="56"/>
      <c r="K754" s="56"/>
      <c r="L754" s="57"/>
      <c r="M754" s="58"/>
      <c r="N754" s="21"/>
    </row>
    <row r="755" spans="2:14">
      <c r="B755" s="14"/>
      <c r="C755" s="52"/>
      <c r="D755" s="53"/>
      <c r="E755" s="43"/>
      <c r="F755" s="54"/>
      <c r="G755" s="41"/>
      <c r="H755" s="41"/>
      <c r="I755" s="55"/>
      <c r="J755" s="56"/>
      <c r="K755" s="56"/>
      <c r="L755" s="57"/>
      <c r="M755" s="58"/>
      <c r="N755" s="21"/>
    </row>
    <row r="756" spans="2:14">
      <c r="B756" s="14"/>
      <c r="C756" s="52"/>
      <c r="D756" s="53"/>
      <c r="E756" s="43"/>
      <c r="F756" s="54"/>
      <c r="G756" s="41"/>
      <c r="H756" s="41"/>
      <c r="I756" s="55"/>
      <c r="J756" s="56"/>
      <c r="K756" s="56"/>
      <c r="L756" s="57"/>
      <c r="M756" s="58"/>
      <c r="N756" s="21"/>
    </row>
    <row r="757" spans="2:14">
      <c r="B757" s="14"/>
      <c r="C757" s="52"/>
      <c r="D757" s="53"/>
      <c r="E757" s="43"/>
      <c r="F757" s="54"/>
      <c r="G757" s="41"/>
      <c r="H757" s="41"/>
      <c r="I757" s="55"/>
      <c r="J757" s="56"/>
      <c r="K757" s="56"/>
      <c r="L757" s="57"/>
      <c r="M757" s="58"/>
      <c r="N757" s="21"/>
    </row>
    <row r="758" spans="2:14">
      <c r="B758" s="14"/>
      <c r="C758" s="52"/>
      <c r="D758" s="53"/>
      <c r="E758" s="43"/>
      <c r="F758" s="54"/>
      <c r="G758" s="41"/>
      <c r="H758" s="41"/>
      <c r="I758" s="55"/>
      <c r="J758" s="56"/>
      <c r="K758" s="56"/>
      <c r="L758" s="57"/>
      <c r="M758" s="58"/>
      <c r="N758" s="21"/>
    </row>
    <row r="759" spans="2:14">
      <c r="B759" s="14"/>
      <c r="C759" s="52"/>
      <c r="D759" s="53"/>
      <c r="E759" s="43"/>
      <c r="F759" s="54"/>
      <c r="G759" s="41"/>
      <c r="H759" s="41"/>
      <c r="I759" s="55"/>
      <c r="J759" s="56"/>
      <c r="K759" s="56"/>
      <c r="L759" s="57"/>
      <c r="M759" s="58"/>
      <c r="N759" s="21"/>
    </row>
    <row r="760" spans="2:14">
      <c r="B760" s="14"/>
      <c r="C760" s="52"/>
      <c r="D760" s="53"/>
      <c r="E760" s="43"/>
      <c r="F760" s="54"/>
      <c r="G760" s="41"/>
      <c r="H760" s="41"/>
      <c r="I760" s="55"/>
      <c r="J760" s="56"/>
      <c r="K760" s="56"/>
      <c r="L760" s="57"/>
      <c r="M760" s="58"/>
      <c r="N760" s="21"/>
    </row>
    <row r="761" spans="2:14">
      <c r="B761" s="14"/>
      <c r="C761" s="52"/>
      <c r="D761" s="53"/>
      <c r="E761" s="43"/>
      <c r="F761" s="54"/>
      <c r="G761" s="41"/>
      <c r="H761" s="41"/>
      <c r="I761" s="55"/>
      <c r="J761" s="56"/>
      <c r="K761" s="56"/>
      <c r="L761" s="57"/>
      <c r="M761" s="58"/>
      <c r="N761" s="21"/>
    </row>
    <row r="762" spans="2:14">
      <c r="B762" s="14"/>
      <c r="C762" s="52"/>
      <c r="D762" s="53"/>
      <c r="E762" s="43"/>
      <c r="F762" s="54"/>
      <c r="G762" s="41"/>
      <c r="H762" s="41"/>
      <c r="I762" s="55"/>
      <c r="J762" s="56"/>
      <c r="K762" s="56"/>
      <c r="L762" s="57"/>
      <c r="M762" s="58"/>
      <c r="N762" s="21"/>
    </row>
    <row r="763" spans="2:14">
      <c r="B763" s="14"/>
      <c r="C763" s="52"/>
      <c r="D763" s="53"/>
      <c r="E763" s="43"/>
      <c r="F763" s="54"/>
      <c r="G763" s="41"/>
      <c r="H763" s="41"/>
      <c r="I763" s="55"/>
      <c r="J763" s="56"/>
      <c r="K763" s="56"/>
      <c r="L763" s="57"/>
      <c r="M763" s="58"/>
      <c r="N763" s="21"/>
    </row>
    <row r="764" spans="2:14">
      <c r="B764" s="14"/>
      <c r="C764" s="52"/>
      <c r="D764" s="53"/>
      <c r="E764" s="43"/>
      <c r="F764" s="54"/>
      <c r="G764" s="41"/>
      <c r="H764" s="41"/>
      <c r="I764" s="55"/>
      <c r="J764" s="56"/>
      <c r="K764" s="56"/>
      <c r="L764" s="57"/>
      <c r="M764" s="58"/>
      <c r="N764" s="21"/>
    </row>
    <row r="765" spans="2:14">
      <c r="B765" s="14"/>
      <c r="C765" s="52"/>
      <c r="D765" s="53"/>
      <c r="E765" s="43"/>
      <c r="F765" s="54"/>
      <c r="G765" s="41"/>
      <c r="H765" s="41"/>
      <c r="I765" s="55"/>
      <c r="J765" s="56"/>
      <c r="K765" s="56"/>
      <c r="L765" s="57"/>
      <c r="M765" s="58"/>
      <c r="N765" s="21"/>
    </row>
    <row r="766" spans="2:14">
      <c r="B766" s="14"/>
      <c r="C766" s="52"/>
      <c r="D766" s="53"/>
      <c r="E766" s="43"/>
      <c r="F766" s="54"/>
      <c r="G766" s="41"/>
      <c r="H766" s="41"/>
      <c r="I766" s="55"/>
      <c r="J766" s="56"/>
      <c r="K766" s="56"/>
      <c r="L766" s="57"/>
      <c r="M766" s="58"/>
      <c r="N766" s="21"/>
    </row>
    <row r="767" spans="2:14">
      <c r="B767" s="14"/>
      <c r="C767" s="52"/>
      <c r="D767" s="53"/>
      <c r="E767" s="43"/>
      <c r="F767" s="54"/>
      <c r="G767" s="41"/>
      <c r="H767" s="41"/>
      <c r="I767" s="55"/>
      <c r="J767" s="56"/>
      <c r="K767" s="56"/>
      <c r="L767" s="57"/>
      <c r="M767" s="58"/>
      <c r="N767" s="21"/>
    </row>
    <row r="768" spans="2:14">
      <c r="B768" s="14"/>
      <c r="C768" s="52"/>
      <c r="D768" s="53"/>
      <c r="E768" s="43"/>
      <c r="F768" s="54"/>
      <c r="G768" s="41"/>
      <c r="H768" s="41"/>
      <c r="I768" s="55"/>
      <c r="J768" s="56"/>
      <c r="K768" s="56"/>
      <c r="L768" s="57"/>
      <c r="M768" s="58"/>
      <c r="N768" s="21"/>
    </row>
    <row r="769" spans="2:14">
      <c r="B769" s="14"/>
      <c r="C769" s="52"/>
      <c r="D769" s="53"/>
      <c r="E769" s="43"/>
      <c r="F769" s="54"/>
      <c r="G769" s="41"/>
      <c r="H769" s="41"/>
      <c r="I769" s="55"/>
      <c r="J769" s="56"/>
      <c r="K769" s="56"/>
      <c r="L769" s="57"/>
      <c r="M769" s="58"/>
      <c r="N769" s="21"/>
    </row>
    <row r="770" spans="2:14">
      <c r="B770" s="14"/>
      <c r="C770" s="52"/>
      <c r="D770" s="53"/>
      <c r="E770" s="43"/>
      <c r="F770" s="54"/>
      <c r="G770" s="41"/>
      <c r="H770" s="41"/>
      <c r="I770" s="55"/>
      <c r="J770" s="56"/>
      <c r="K770" s="56"/>
      <c r="L770" s="57"/>
      <c r="M770" s="58"/>
      <c r="N770" s="21"/>
    </row>
    <row r="771" spans="2:14">
      <c r="B771" s="14"/>
      <c r="C771" s="52"/>
      <c r="D771" s="53"/>
      <c r="E771" s="43"/>
      <c r="F771" s="54"/>
      <c r="G771" s="41"/>
      <c r="H771" s="41"/>
      <c r="I771" s="55"/>
      <c r="J771" s="56"/>
      <c r="K771" s="56"/>
      <c r="L771" s="57"/>
      <c r="M771" s="58"/>
      <c r="N771" s="21"/>
    </row>
    <row r="772" spans="2:14">
      <c r="B772" s="14"/>
      <c r="C772" s="52"/>
      <c r="D772" s="53"/>
      <c r="E772" s="43"/>
      <c r="F772" s="54"/>
      <c r="G772" s="41"/>
      <c r="H772" s="41"/>
      <c r="I772" s="55"/>
      <c r="J772" s="56"/>
      <c r="K772" s="56"/>
      <c r="L772" s="57"/>
      <c r="M772" s="58"/>
      <c r="N772" s="21"/>
    </row>
    <row r="773" spans="2:14">
      <c r="B773" s="14"/>
      <c r="C773" s="52"/>
      <c r="D773" s="53"/>
      <c r="E773" s="43"/>
      <c r="F773" s="54"/>
      <c r="G773" s="41"/>
      <c r="H773" s="41"/>
      <c r="I773" s="55"/>
      <c r="J773" s="56"/>
      <c r="K773" s="56"/>
      <c r="L773" s="57"/>
      <c r="M773" s="58"/>
      <c r="N773" s="21"/>
    </row>
    <row r="774" spans="2:14">
      <c r="B774" s="14"/>
      <c r="C774" s="52"/>
      <c r="D774" s="53"/>
      <c r="E774" s="43"/>
      <c r="F774" s="54"/>
      <c r="G774" s="41"/>
      <c r="H774" s="41"/>
      <c r="I774" s="55"/>
      <c r="J774" s="56"/>
      <c r="K774" s="56"/>
      <c r="L774" s="57"/>
      <c r="M774" s="58"/>
      <c r="N774" s="21"/>
    </row>
    <row r="775" spans="2:14">
      <c r="B775" s="14"/>
      <c r="C775" s="52"/>
      <c r="D775" s="53"/>
      <c r="E775" s="43"/>
      <c r="F775" s="54"/>
      <c r="G775" s="41"/>
      <c r="H775" s="41"/>
      <c r="I775" s="55"/>
      <c r="J775" s="56"/>
      <c r="K775" s="56"/>
      <c r="L775" s="57"/>
      <c r="M775" s="58"/>
      <c r="N775" s="21"/>
    </row>
    <row r="776" spans="2:14">
      <c r="B776" s="14"/>
      <c r="C776" s="52"/>
      <c r="D776" s="53"/>
      <c r="E776" s="43"/>
      <c r="F776" s="54"/>
      <c r="G776" s="41"/>
      <c r="H776" s="41"/>
      <c r="I776" s="55"/>
      <c r="J776" s="56"/>
      <c r="K776" s="56"/>
      <c r="L776" s="57"/>
      <c r="M776" s="58"/>
      <c r="N776" s="21"/>
    </row>
    <row r="777" spans="2:14">
      <c r="B777" s="14"/>
      <c r="C777" s="52"/>
      <c r="D777" s="53"/>
      <c r="E777" s="43"/>
      <c r="F777" s="54"/>
      <c r="G777" s="41"/>
      <c r="H777" s="41"/>
      <c r="I777" s="55"/>
      <c r="J777" s="56"/>
      <c r="K777" s="56"/>
      <c r="L777" s="57"/>
      <c r="M777" s="58"/>
      <c r="N777" s="21"/>
    </row>
    <row r="778" spans="2:14">
      <c r="B778" s="14"/>
      <c r="C778" s="52"/>
      <c r="D778" s="53"/>
      <c r="E778" s="43"/>
      <c r="F778" s="54"/>
      <c r="G778" s="41"/>
      <c r="H778" s="41"/>
      <c r="I778" s="55"/>
      <c r="J778" s="56"/>
      <c r="K778" s="56"/>
      <c r="L778" s="57"/>
      <c r="M778" s="58"/>
      <c r="N778" s="21"/>
    </row>
    <row r="779" spans="2:14">
      <c r="B779" s="14"/>
      <c r="C779" s="52"/>
      <c r="D779" s="53"/>
      <c r="E779" s="43"/>
      <c r="F779" s="54"/>
      <c r="G779" s="41"/>
      <c r="H779" s="41"/>
      <c r="I779" s="55"/>
      <c r="J779" s="56"/>
      <c r="K779" s="56"/>
      <c r="L779" s="57"/>
      <c r="M779" s="58"/>
      <c r="N779" s="21"/>
    </row>
    <row r="780" spans="2:14">
      <c r="B780" s="14"/>
      <c r="C780" s="52"/>
      <c r="D780" s="53"/>
      <c r="E780" s="43"/>
      <c r="F780" s="54"/>
      <c r="G780" s="41"/>
      <c r="H780" s="41"/>
      <c r="I780" s="55"/>
      <c r="J780" s="56"/>
      <c r="K780" s="56"/>
      <c r="L780" s="57"/>
      <c r="M780" s="58"/>
      <c r="N780" s="21"/>
    </row>
    <row r="781" spans="2:14">
      <c r="B781" s="14"/>
      <c r="C781" s="52"/>
      <c r="D781" s="53"/>
      <c r="E781" s="43"/>
      <c r="F781" s="54"/>
      <c r="G781" s="41"/>
      <c r="H781" s="41"/>
      <c r="I781" s="55"/>
      <c r="J781" s="56"/>
      <c r="K781" s="56"/>
      <c r="L781" s="57"/>
      <c r="M781" s="58"/>
      <c r="N781" s="21"/>
    </row>
    <row r="782" spans="2:14">
      <c r="B782" s="14"/>
      <c r="C782" s="52"/>
      <c r="D782" s="53"/>
      <c r="E782" s="43"/>
      <c r="F782" s="54"/>
      <c r="G782" s="41"/>
      <c r="H782" s="41"/>
      <c r="I782" s="55"/>
      <c r="J782" s="56"/>
      <c r="K782" s="56"/>
      <c r="L782" s="57"/>
      <c r="M782" s="58"/>
      <c r="N782" s="21"/>
    </row>
    <row r="783" spans="2:14">
      <c r="B783" s="14"/>
      <c r="C783" s="52"/>
      <c r="D783" s="53"/>
      <c r="E783" s="43"/>
      <c r="F783" s="54"/>
      <c r="G783" s="41"/>
      <c r="H783" s="41"/>
      <c r="I783" s="55"/>
      <c r="J783" s="56"/>
      <c r="K783" s="56"/>
      <c r="L783" s="57"/>
      <c r="M783" s="58"/>
      <c r="N783" s="21"/>
    </row>
    <row r="784" spans="2:14">
      <c r="B784" s="14"/>
      <c r="C784" s="52"/>
      <c r="D784" s="53"/>
      <c r="E784" s="43"/>
      <c r="F784" s="54"/>
      <c r="G784" s="41"/>
      <c r="H784" s="41"/>
      <c r="I784" s="55"/>
      <c r="J784" s="56"/>
      <c r="K784" s="56"/>
      <c r="L784" s="57"/>
      <c r="M784" s="58"/>
      <c r="N784" s="21"/>
    </row>
    <row r="785" spans="2:14">
      <c r="B785" s="14"/>
      <c r="C785" s="52"/>
      <c r="D785" s="53"/>
      <c r="E785" s="43"/>
      <c r="F785" s="54"/>
      <c r="G785" s="41"/>
      <c r="H785" s="41"/>
      <c r="I785" s="55"/>
      <c r="J785" s="56"/>
      <c r="K785" s="56"/>
      <c r="L785" s="57"/>
      <c r="M785" s="58"/>
      <c r="N785" s="21"/>
    </row>
    <row r="786" spans="2:14">
      <c r="B786" s="14"/>
      <c r="C786" s="52"/>
      <c r="D786" s="53"/>
      <c r="E786" s="43"/>
      <c r="F786" s="54"/>
      <c r="G786" s="41"/>
      <c r="H786" s="41"/>
      <c r="I786" s="55"/>
      <c r="J786" s="56"/>
      <c r="K786" s="56"/>
      <c r="L786" s="57"/>
      <c r="M786" s="58"/>
      <c r="N786" s="21"/>
    </row>
    <row r="787" spans="2:14">
      <c r="B787" s="14"/>
      <c r="C787" s="52"/>
      <c r="D787" s="53"/>
      <c r="E787" s="43"/>
      <c r="F787" s="54"/>
      <c r="G787" s="41"/>
      <c r="H787" s="41"/>
      <c r="I787" s="55"/>
      <c r="J787" s="56"/>
      <c r="K787" s="56"/>
      <c r="L787" s="57"/>
      <c r="M787" s="58"/>
      <c r="N787" s="21"/>
    </row>
    <row r="788" spans="2:14">
      <c r="B788" s="14"/>
      <c r="C788" s="52"/>
      <c r="D788" s="53"/>
      <c r="E788" s="43"/>
      <c r="F788" s="54"/>
      <c r="G788" s="41"/>
      <c r="H788" s="41"/>
      <c r="I788" s="55"/>
      <c r="J788" s="56"/>
      <c r="K788" s="56"/>
      <c r="L788" s="57"/>
      <c r="M788" s="58"/>
      <c r="N788" s="21"/>
    </row>
    <row r="789" spans="2:14">
      <c r="B789" s="14"/>
      <c r="C789" s="52"/>
      <c r="D789" s="53"/>
      <c r="E789" s="43"/>
      <c r="F789" s="54"/>
      <c r="G789" s="41"/>
      <c r="H789" s="41"/>
      <c r="I789" s="55"/>
      <c r="J789" s="56"/>
      <c r="K789" s="56"/>
      <c r="L789" s="57"/>
      <c r="M789" s="58"/>
      <c r="N789" s="21"/>
    </row>
    <row r="790" spans="2:14">
      <c r="B790" s="14"/>
      <c r="C790" s="52"/>
      <c r="D790" s="53"/>
      <c r="E790" s="43"/>
      <c r="F790" s="54"/>
      <c r="G790" s="41"/>
      <c r="H790" s="41"/>
      <c r="I790" s="55"/>
      <c r="J790" s="56"/>
      <c r="K790" s="56"/>
      <c r="L790" s="57"/>
      <c r="M790" s="58"/>
      <c r="N790" s="21"/>
    </row>
    <row r="791" spans="2:14">
      <c r="B791" s="14"/>
      <c r="C791" s="52"/>
      <c r="D791" s="53"/>
      <c r="E791" s="43"/>
      <c r="F791" s="54"/>
      <c r="G791" s="41"/>
      <c r="H791" s="41"/>
      <c r="I791" s="55"/>
      <c r="J791" s="56"/>
      <c r="K791" s="56"/>
      <c r="L791" s="57"/>
      <c r="M791" s="58"/>
      <c r="N791" s="21"/>
    </row>
    <row r="792" spans="2:14">
      <c r="B792" s="14"/>
      <c r="C792" s="52"/>
      <c r="D792" s="53"/>
      <c r="E792" s="43"/>
      <c r="F792" s="54"/>
      <c r="G792" s="41"/>
      <c r="H792" s="41"/>
      <c r="I792" s="55"/>
      <c r="J792" s="56"/>
      <c r="K792" s="56"/>
      <c r="L792" s="57"/>
      <c r="M792" s="58"/>
      <c r="N792" s="21"/>
    </row>
    <row r="793" spans="2:14">
      <c r="B793" s="14"/>
      <c r="C793" s="52"/>
      <c r="D793" s="53"/>
      <c r="E793" s="43"/>
      <c r="F793" s="54"/>
      <c r="G793" s="41"/>
      <c r="H793" s="41"/>
      <c r="I793" s="55"/>
      <c r="J793" s="56"/>
      <c r="K793" s="56"/>
      <c r="L793" s="57"/>
      <c r="M793" s="58"/>
      <c r="N793" s="21"/>
    </row>
    <row r="794" spans="2:14">
      <c r="B794" s="14"/>
      <c r="C794" s="52"/>
      <c r="D794" s="53"/>
      <c r="E794" s="43"/>
      <c r="F794" s="54"/>
      <c r="G794" s="41"/>
      <c r="H794" s="41"/>
      <c r="I794" s="55"/>
      <c r="J794" s="56"/>
      <c r="K794" s="56"/>
      <c r="L794" s="57"/>
      <c r="M794" s="58"/>
      <c r="N794" s="21"/>
    </row>
    <row r="795" spans="2:14">
      <c r="B795" s="14"/>
      <c r="C795" s="52"/>
      <c r="D795" s="53"/>
      <c r="E795" s="43"/>
      <c r="F795" s="54"/>
      <c r="G795" s="41"/>
      <c r="H795" s="41"/>
      <c r="I795" s="55"/>
      <c r="J795" s="56"/>
      <c r="K795" s="56"/>
      <c r="L795" s="57"/>
      <c r="M795" s="58"/>
      <c r="N795" s="21"/>
    </row>
    <row r="796" spans="2:14">
      <c r="B796" s="14"/>
      <c r="C796" s="52"/>
      <c r="D796" s="53"/>
      <c r="E796" s="43"/>
      <c r="F796" s="54"/>
      <c r="G796" s="41"/>
      <c r="H796" s="41"/>
      <c r="I796" s="55"/>
      <c r="J796" s="56"/>
      <c r="K796" s="56"/>
      <c r="L796" s="57"/>
      <c r="M796" s="58"/>
      <c r="N796" s="21"/>
    </row>
    <row r="797" spans="2:14">
      <c r="B797" s="14"/>
      <c r="C797" s="52"/>
      <c r="D797" s="53"/>
      <c r="E797" s="43"/>
      <c r="F797" s="54"/>
      <c r="G797" s="41"/>
      <c r="H797" s="41"/>
      <c r="I797" s="55"/>
      <c r="J797" s="56"/>
      <c r="K797" s="56"/>
      <c r="L797" s="57"/>
      <c r="M797" s="58"/>
      <c r="N797" s="21"/>
    </row>
    <row r="798" spans="2:14">
      <c r="B798" s="14"/>
      <c r="C798" s="52"/>
      <c r="D798" s="53"/>
      <c r="E798" s="43"/>
      <c r="F798" s="54"/>
      <c r="G798" s="41"/>
      <c r="H798" s="41"/>
      <c r="I798" s="55"/>
      <c r="J798" s="56"/>
      <c r="K798" s="56"/>
      <c r="L798" s="57"/>
      <c r="M798" s="58"/>
      <c r="N798" s="21"/>
    </row>
    <row r="799" spans="2:14">
      <c r="B799" s="14"/>
      <c r="C799" s="52"/>
      <c r="D799" s="53"/>
      <c r="E799" s="43"/>
      <c r="F799" s="54"/>
      <c r="G799" s="41"/>
      <c r="H799" s="41"/>
      <c r="I799" s="55"/>
      <c r="J799" s="56"/>
      <c r="K799" s="56"/>
      <c r="L799" s="57"/>
      <c r="M799" s="58"/>
      <c r="N799" s="21"/>
    </row>
    <row r="800" spans="2:14">
      <c r="B800" s="14"/>
      <c r="C800" s="52"/>
      <c r="D800" s="53"/>
      <c r="E800" s="43"/>
      <c r="F800" s="54"/>
      <c r="G800" s="41"/>
      <c r="H800" s="41"/>
      <c r="I800" s="55"/>
      <c r="J800" s="56"/>
      <c r="K800" s="56"/>
      <c r="L800" s="57"/>
      <c r="M800" s="58"/>
      <c r="N800" s="21"/>
    </row>
    <row r="801" spans="2:14">
      <c r="B801" s="14"/>
      <c r="C801" s="52"/>
      <c r="D801" s="53"/>
      <c r="E801" s="43"/>
      <c r="F801" s="54"/>
      <c r="G801" s="41"/>
      <c r="H801" s="41"/>
      <c r="I801" s="55"/>
      <c r="J801" s="56"/>
      <c r="K801" s="56"/>
      <c r="L801" s="57"/>
      <c r="M801" s="58"/>
      <c r="N801" s="21"/>
    </row>
    <row r="802" spans="2:14">
      <c r="B802" s="14"/>
      <c r="C802" s="52"/>
      <c r="D802" s="53"/>
      <c r="E802" s="43"/>
      <c r="F802" s="54"/>
      <c r="G802" s="41"/>
      <c r="H802" s="41"/>
      <c r="I802" s="55"/>
      <c r="J802" s="56"/>
      <c r="K802" s="56"/>
      <c r="L802" s="57"/>
      <c r="M802" s="58"/>
      <c r="N802" s="21"/>
    </row>
    <row r="803" spans="2:14">
      <c r="B803" s="14"/>
      <c r="C803" s="52"/>
      <c r="D803" s="53"/>
      <c r="E803" s="43"/>
      <c r="F803" s="54"/>
      <c r="G803" s="41"/>
      <c r="H803" s="41"/>
      <c r="I803" s="55"/>
      <c r="J803" s="56"/>
      <c r="K803" s="56"/>
      <c r="L803" s="57"/>
      <c r="M803" s="58"/>
      <c r="N803" s="21"/>
    </row>
    <row r="804" spans="2:14">
      <c r="B804" s="14"/>
      <c r="C804" s="52"/>
      <c r="D804" s="53"/>
      <c r="E804" s="43"/>
      <c r="F804" s="54"/>
      <c r="G804" s="41"/>
      <c r="H804" s="41"/>
      <c r="I804" s="55"/>
      <c r="J804" s="56"/>
      <c r="K804" s="56"/>
      <c r="L804" s="57"/>
      <c r="M804" s="58"/>
      <c r="N804" s="21"/>
    </row>
    <row r="805" spans="2:14">
      <c r="B805" s="14"/>
      <c r="C805" s="52"/>
      <c r="D805" s="53"/>
      <c r="E805" s="43"/>
      <c r="F805" s="54"/>
      <c r="G805" s="41"/>
      <c r="H805" s="41"/>
      <c r="I805" s="55"/>
      <c r="J805" s="56"/>
      <c r="K805" s="56"/>
      <c r="L805" s="57"/>
      <c r="M805" s="58"/>
      <c r="N805" s="21"/>
    </row>
    <row r="806" spans="2:14">
      <c r="B806" s="14"/>
      <c r="C806" s="52"/>
      <c r="D806" s="53"/>
      <c r="E806" s="43"/>
      <c r="F806" s="54"/>
      <c r="G806" s="41"/>
      <c r="H806" s="41"/>
      <c r="I806" s="55"/>
      <c r="J806" s="56"/>
      <c r="K806" s="56"/>
      <c r="L806" s="57"/>
      <c r="M806" s="58"/>
      <c r="N806" s="21"/>
    </row>
    <row r="807" spans="2:14">
      <c r="B807" s="14"/>
      <c r="C807" s="52"/>
      <c r="D807" s="53"/>
      <c r="E807" s="43"/>
      <c r="F807" s="54"/>
      <c r="G807" s="41"/>
      <c r="H807" s="41"/>
      <c r="I807" s="55"/>
      <c r="J807" s="56"/>
      <c r="K807" s="56"/>
      <c r="L807" s="57"/>
      <c r="M807" s="58"/>
      <c r="N807" s="21"/>
    </row>
    <row r="808" spans="2:14">
      <c r="B808" s="14"/>
      <c r="C808" s="52"/>
      <c r="D808" s="53"/>
      <c r="E808" s="43"/>
      <c r="F808" s="54"/>
      <c r="G808" s="41"/>
      <c r="H808" s="41"/>
      <c r="I808" s="55"/>
      <c r="J808" s="56"/>
      <c r="K808" s="56"/>
      <c r="L808" s="57"/>
      <c r="M808" s="58"/>
      <c r="N808" s="21"/>
    </row>
    <row r="809" spans="2:14">
      <c r="B809" s="14"/>
      <c r="C809" s="52"/>
      <c r="D809" s="53"/>
      <c r="E809" s="43"/>
      <c r="F809" s="54"/>
      <c r="G809" s="41"/>
      <c r="H809" s="41"/>
      <c r="I809" s="55"/>
      <c r="J809" s="56"/>
      <c r="K809" s="56"/>
      <c r="L809" s="57"/>
      <c r="M809" s="58"/>
      <c r="N809" s="21"/>
    </row>
    <row r="810" spans="2:14">
      <c r="B810" s="14"/>
      <c r="C810" s="52"/>
      <c r="D810" s="53"/>
      <c r="E810" s="43"/>
      <c r="F810" s="54"/>
      <c r="G810" s="41"/>
      <c r="H810" s="41"/>
      <c r="I810" s="55"/>
      <c r="J810" s="56"/>
      <c r="K810" s="56"/>
      <c r="L810" s="57"/>
      <c r="M810" s="58"/>
      <c r="N810" s="21"/>
    </row>
    <row r="811" spans="2:14">
      <c r="B811" s="14"/>
      <c r="C811" s="52"/>
      <c r="D811" s="53"/>
      <c r="E811" s="43"/>
      <c r="F811" s="54"/>
      <c r="G811" s="41"/>
      <c r="H811" s="41"/>
      <c r="I811" s="55"/>
      <c r="J811" s="56"/>
      <c r="K811" s="56"/>
      <c r="L811" s="57"/>
      <c r="M811" s="58"/>
      <c r="N811" s="21"/>
    </row>
    <row r="812" spans="2:14">
      <c r="B812" s="14"/>
      <c r="C812" s="52"/>
      <c r="D812" s="53"/>
      <c r="E812" s="43"/>
      <c r="F812" s="54"/>
      <c r="G812" s="41"/>
      <c r="H812" s="41"/>
      <c r="I812" s="55"/>
      <c r="J812" s="56"/>
      <c r="K812" s="56"/>
      <c r="L812" s="57"/>
      <c r="M812" s="58"/>
      <c r="N812" s="21"/>
    </row>
    <row r="813" spans="2:14">
      <c r="B813" s="14"/>
      <c r="C813" s="52"/>
      <c r="D813" s="53"/>
      <c r="E813" s="43"/>
      <c r="F813" s="54"/>
      <c r="G813" s="41"/>
      <c r="H813" s="41"/>
      <c r="I813" s="55"/>
      <c r="J813" s="56"/>
      <c r="K813" s="56"/>
      <c r="L813" s="57"/>
      <c r="M813" s="58"/>
      <c r="N813" s="21"/>
    </row>
    <row r="814" spans="2:14">
      <c r="B814" s="14"/>
      <c r="C814" s="52"/>
      <c r="D814" s="53"/>
      <c r="E814" s="43"/>
      <c r="F814" s="54"/>
      <c r="G814" s="41"/>
      <c r="H814" s="41"/>
      <c r="I814" s="55"/>
      <c r="J814" s="56"/>
      <c r="K814" s="56"/>
      <c r="L814" s="57"/>
      <c r="M814" s="58"/>
      <c r="N814" s="21"/>
    </row>
    <row r="815" spans="2:14">
      <c r="B815" s="14"/>
      <c r="C815" s="52"/>
      <c r="D815" s="53"/>
      <c r="E815" s="43"/>
      <c r="F815" s="54"/>
      <c r="G815" s="41"/>
      <c r="H815" s="41"/>
      <c r="I815" s="55"/>
      <c r="J815" s="56"/>
      <c r="K815" s="56"/>
      <c r="L815" s="57"/>
      <c r="M815" s="58"/>
      <c r="N815" s="21"/>
    </row>
    <row r="816" spans="2:14">
      <c r="B816" s="14"/>
      <c r="C816" s="52"/>
      <c r="D816" s="53"/>
      <c r="E816" s="43"/>
      <c r="F816" s="54"/>
      <c r="G816" s="41"/>
      <c r="H816" s="41"/>
      <c r="I816" s="55"/>
      <c r="J816" s="56"/>
      <c r="K816" s="56"/>
      <c r="L816" s="57"/>
      <c r="M816" s="58"/>
      <c r="N816" s="21"/>
    </row>
    <row r="817" spans="2:14">
      <c r="B817" s="14"/>
      <c r="C817" s="52"/>
      <c r="D817" s="53"/>
      <c r="E817" s="43"/>
      <c r="F817" s="54"/>
      <c r="G817" s="41"/>
      <c r="H817" s="41"/>
      <c r="I817" s="55"/>
      <c r="J817" s="56"/>
      <c r="K817" s="56"/>
      <c r="L817" s="57"/>
      <c r="M817" s="58"/>
      <c r="N817" s="21"/>
    </row>
    <row r="818" spans="2:14">
      <c r="B818" s="14"/>
      <c r="C818" s="52"/>
      <c r="D818" s="53"/>
      <c r="E818" s="43"/>
      <c r="F818" s="54"/>
      <c r="G818" s="41"/>
      <c r="H818" s="41"/>
      <c r="I818" s="55"/>
      <c r="J818" s="56"/>
      <c r="K818" s="56"/>
      <c r="L818" s="57"/>
      <c r="M818" s="58"/>
      <c r="N818" s="21"/>
    </row>
    <row r="819" spans="2:14">
      <c r="B819" s="14"/>
      <c r="C819" s="52"/>
      <c r="D819" s="53"/>
      <c r="E819" s="43"/>
      <c r="F819" s="54"/>
      <c r="G819" s="41"/>
      <c r="H819" s="41"/>
      <c r="I819" s="55"/>
      <c r="J819" s="56"/>
      <c r="K819" s="56"/>
      <c r="L819" s="57"/>
      <c r="M819" s="58"/>
      <c r="N819" s="21"/>
    </row>
    <row r="820" spans="2:14">
      <c r="B820" s="14"/>
      <c r="C820" s="52"/>
      <c r="D820" s="53"/>
      <c r="E820" s="43"/>
      <c r="F820" s="54"/>
      <c r="G820" s="41"/>
      <c r="H820" s="41"/>
      <c r="I820" s="55"/>
      <c r="J820" s="56"/>
      <c r="K820" s="56"/>
      <c r="L820" s="57"/>
      <c r="M820" s="58"/>
      <c r="N820" s="21"/>
    </row>
    <row r="821" spans="2:14">
      <c r="B821" s="14"/>
      <c r="C821" s="52"/>
      <c r="D821" s="53"/>
      <c r="E821" s="43"/>
      <c r="F821" s="54"/>
      <c r="G821" s="41"/>
      <c r="H821" s="41"/>
      <c r="I821" s="55"/>
      <c r="J821" s="56"/>
      <c r="K821" s="56"/>
      <c r="L821" s="57"/>
      <c r="M821" s="58"/>
      <c r="N821" s="21"/>
    </row>
    <row r="822" spans="2:14">
      <c r="B822" s="14"/>
      <c r="C822" s="52"/>
      <c r="D822" s="53"/>
      <c r="E822" s="43"/>
      <c r="F822" s="54"/>
      <c r="G822" s="41"/>
      <c r="H822" s="41"/>
      <c r="I822" s="55"/>
      <c r="J822" s="56"/>
      <c r="K822" s="56"/>
      <c r="L822" s="57"/>
      <c r="M822" s="58"/>
      <c r="N822" s="21"/>
    </row>
    <row r="823" spans="2:14">
      <c r="B823" s="14"/>
      <c r="C823" s="52"/>
      <c r="D823" s="53"/>
      <c r="E823" s="43"/>
      <c r="F823" s="54"/>
      <c r="G823" s="41"/>
      <c r="H823" s="41"/>
      <c r="I823" s="55"/>
      <c r="J823" s="56"/>
      <c r="K823" s="56"/>
      <c r="L823" s="57"/>
      <c r="M823" s="58"/>
      <c r="N823" s="21"/>
    </row>
    <row r="824" spans="2:14">
      <c r="B824" s="14"/>
      <c r="C824" s="52"/>
      <c r="D824" s="53"/>
      <c r="E824" s="43"/>
      <c r="F824" s="54"/>
      <c r="G824" s="41"/>
      <c r="H824" s="41"/>
      <c r="I824" s="55"/>
      <c r="J824" s="56"/>
      <c r="K824" s="56"/>
      <c r="L824" s="57"/>
      <c r="M824" s="58"/>
      <c r="N824" s="21"/>
    </row>
    <row r="825" spans="2:14">
      <c r="B825" s="14"/>
      <c r="C825" s="52"/>
      <c r="D825" s="53"/>
      <c r="E825" s="43"/>
      <c r="F825" s="54"/>
      <c r="G825" s="41"/>
      <c r="H825" s="41"/>
      <c r="I825" s="55"/>
      <c r="J825" s="56"/>
      <c r="K825" s="56"/>
      <c r="L825" s="57"/>
      <c r="M825" s="58"/>
      <c r="N825" s="21"/>
    </row>
    <row r="826" spans="2:14">
      <c r="B826" s="14"/>
      <c r="C826" s="52"/>
      <c r="D826" s="53"/>
      <c r="E826" s="43"/>
      <c r="F826" s="54"/>
      <c r="G826" s="41"/>
      <c r="H826" s="41"/>
      <c r="I826" s="55"/>
      <c r="J826" s="56"/>
      <c r="K826" s="56"/>
      <c r="L826" s="57"/>
      <c r="M826" s="58"/>
      <c r="N826" s="21"/>
    </row>
    <row r="827" spans="2:14">
      <c r="B827" s="14"/>
      <c r="C827" s="52"/>
      <c r="D827" s="53"/>
      <c r="E827" s="43"/>
      <c r="F827" s="54"/>
      <c r="G827" s="41"/>
      <c r="H827" s="41"/>
      <c r="I827" s="55"/>
      <c r="J827" s="56"/>
      <c r="K827" s="56"/>
      <c r="L827" s="57"/>
      <c r="M827" s="58"/>
      <c r="N827" s="21"/>
    </row>
    <row r="828" spans="2:14">
      <c r="B828" s="14"/>
      <c r="C828" s="52"/>
      <c r="D828" s="53"/>
      <c r="E828" s="43"/>
      <c r="F828" s="54"/>
      <c r="G828" s="41"/>
      <c r="H828" s="41"/>
      <c r="I828" s="55"/>
      <c r="J828" s="56"/>
      <c r="K828" s="56"/>
      <c r="L828" s="57"/>
      <c r="M828" s="58"/>
      <c r="N828" s="21"/>
    </row>
    <row r="829" spans="2:14">
      <c r="B829" s="14"/>
      <c r="C829" s="52"/>
      <c r="D829" s="53"/>
      <c r="E829" s="43"/>
      <c r="F829" s="54"/>
      <c r="G829" s="41"/>
      <c r="H829" s="41"/>
      <c r="I829" s="55"/>
      <c r="J829" s="56"/>
      <c r="K829" s="56"/>
      <c r="L829" s="57"/>
      <c r="M829" s="58"/>
      <c r="N829" s="21"/>
    </row>
    <row r="830" spans="2:14">
      <c r="B830" s="14"/>
      <c r="C830" s="52"/>
      <c r="D830" s="53"/>
      <c r="E830" s="43"/>
      <c r="F830" s="54"/>
      <c r="G830" s="41"/>
      <c r="H830" s="41"/>
      <c r="I830" s="55"/>
      <c r="J830" s="56"/>
      <c r="K830" s="56"/>
      <c r="L830" s="57"/>
      <c r="M830" s="58"/>
      <c r="N830" s="21"/>
    </row>
    <row r="831" spans="2:14">
      <c r="B831" s="14"/>
      <c r="C831" s="52"/>
      <c r="D831" s="53"/>
      <c r="E831" s="43"/>
      <c r="F831" s="54"/>
      <c r="G831" s="41"/>
      <c r="H831" s="41"/>
      <c r="I831" s="55"/>
      <c r="J831" s="56"/>
      <c r="K831" s="56"/>
      <c r="L831" s="57"/>
      <c r="M831" s="58"/>
      <c r="N831" s="21"/>
    </row>
    <row r="832" spans="2:14">
      <c r="B832" s="14"/>
      <c r="C832" s="52"/>
      <c r="D832" s="53"/>
      <c r="E832" s="43"/>
      <c r="F832" s="54"/>
      <c r="G832" s="41"/>
      <c r="H832" s="41"/>
      <c r="I832" s="55"/>
      <c r="J832" s="56"/>
      <c r="K832" s="56"/>
      <c r="L832" s="57"/>
      <c r="M832" s="58"/>
      <c r="N832" s="21"/>
    </row>
    <row r="833" spans="2:14">
      <c r="B833" s="14"/>
      <c r="C833" s="52"/>
      <c r="D833" s="53"/>
      <c r="E833" s="43"/>
      <c r="F833" s="54"/>
      <c r="G833" s="41"/>
      <c r="H833" s="41"/>
      <c r="I833" s="55"/>
      <c r="J833" s="56"/>
      <c r="K833" s="56"/>
      <c r="L833" s="57"/>
      <c r="M833" s="58"/>
      <c r="N833" s="21"/>
    </row>
    <row r="834" spans="2:14">
      <c r="B834" s="14"/>
      <c r="C834" s="52"/>
      <c r="D834" s="53"/>
      <c r="E834" s="43"/>
      <c r="F834" s="54"/>
      <c r="G834" s="41"/>
      <c r="H834" s="41"/>
      <c r="I834" s="55"/>
      <c r="J834" s="56"/>
      <c r="K834" s="56"/>
      <c r="L834" s="57"/>
      <c r="M834" s="58"/>
      <c r="N834" s="21"/>
    </row>
    <row r="835" spans="2:14">
      <c r="B835" s="14"/>
      <c r="C835" s="52"/>
      <c r="D835" s="53"/>
      <c r="E835" s="43"/>
      <c r="F835" s="54"/>
      <c r="G835" s="41"/>
      <c r="H835" s="41"/>
      <c r="I835" s="55"/>
      <c r="J835" s="56"/>
      <c r="K835" s="56"/>
      <c r="L835" s="57"/>
      <c r="M835" s="58"/>
      <c r="N835" s="21"/>
    </row>
    <row r="836" spans="2:14">
      <c r="B836" s="14"/>
      <c r="C836" s="52"/>
      <c r="D836" s="53"/>
      <c r="E836" s="43"/>
      <c r="F836" s="54"/>
      <c r="G836" s="41"/>
      <c r="H836" s="41"/>
      <c r="I836" s="55"/>
      <c r="J836" s="56"/>
      <c r="K836" s="56"/>
      <c r="L836" s="57"/>
      <c r="M836" s="58"/>
      <c r="N836" s="21"/>
    </row>
    <row r="837" spans="2:14">
      <c r="B837" s="14"/>
      <c r="C837" s="52"/>
      <c r="D837" s="53"/>
      <c r="E837" s="43"/>
      <c r="F837" s="54"/>
      <c r="G837" s="41"/>
      <c r="H837" s="41"/>
      <c r="I837" s="55"/>
      <c r="J837" s="56"/>
      <c r="K837" s="56"/>
      <c r="L837" s="57"/>
      <c r="M837" s="58"/>
      <c r="N837" s="21"/>
    </row>
    <row r="838" spans="2:14">
      <c r="B838" s="14"/>
      <c r="C838" s="52"/>
      <c r="D838" s="53"/>
      <c r="E838" s="43"/>
      <c r="F838" s="54"/>
      <c r="G838" s="41"/>
      <c r="H838" s="41"/>
      <c r="I838" s="55"/>
      <c r="J838" s="56"/>
      <c r="K838" s="56"/>
      <c r="L838" s="57"/>
      <c r="M838" s="58"/>
      <c r="N838" s="21"/>
    </row>
    <row r="839" spans="2:14">
      <c r="B839" s="14"/>
      <c r="C839" s="52"/>
      <c r="D839" s="53"/>
      <c r="E839" s="43"/>
      <c r="F839" s="54"/>
      <c r="G839" s="41"/>
      <c r="H839" s="41"/>
      <c r="I839" s="55"/>
      <c r="J839" s="56"/>
      <c r="K839" s="56"/>
      <c r="L839" s="57"/>
      <c r="M839" s="58"/>
      <c r="N839" s="21"/>
    </row>
    <row r="840" spans="2:14">
      <c r="B840" s="14"/>
      <c r="C840" s="52"/>
      <c r="D840" s="53"/>
      <c r="E840" s="43"/>
      <c r="F840" s="54"/>
      <c r="G840" s="41"/>
      <c r="H840" s="41"/>
      <c r="I840" s="55"/>
      <c r="J840" s="56"/>
      <c r="K840" s="56"/>
      <c r="L840" s="57"/>
      <c r="M840" s="58"/>
      <c r="N840" s="21"/>
    </row>
    <row r="841" spans="2:14">
      <c r="B841" s="14"/>
      <c r="C841" s="52"/>
      <c r="D841" s="53"/>
      <c r="E841" s="43"/>
      <c r="F841" s="54"/>
      <c r="G841" s="41"/>
      <c r="H841" s="41"/>
      <c r="I841" s="55"/>
      <c r="J841" s="56"/>
      <c r="K841" s="56"/>
      <c r="L841" s="57"/>
      <c r="M841" s="58"/>
      <c r="N841" s="21"/>
    </row>
    <row r="842" spans="2:14">
      <c r="B842" s="14"/>
      <c r="C842" s="52"/>
      <c r="D842" s="53"/>
      <c r="E842" s="43"/>
      <c r="F842" s="54"/>
      <c r="G842" s="41"/>
      <c r="H842" s="41"/>
      <c r="I842" s="55"/>
      <c r="J842" s="56"/>
      <c r="K842" s="56"/>
      <c r="L842" s="57"/>
      <c r="M842" s="58"/>
      <c r="N842" s="21"/>
    </row>
    <row r="843" spans="2:14">
      <c r="B843" s="14"/>
      <c r="C843" s="52"/>
      <c r="D843" s="53"/>
      <c r="E843" s="43"/>
      <c r="F843" s="54"/>
      <c r="G843" s="41"/>
      <c r="H843" s="41"/>
      <c r="I843" s="55"/>
      <c r="J843" s="56"/>
      <c r="K843" s="56"/>
      <c r="L843" s="57"/>
      <c r="M843" s="58"/>
      <c r="N843" s="21"/>
    </row>
    <row r="844" spans="2:14">
      <c r="B844" s="14"/>
      <c r="C844" s="52"/>
      <c r="D844" s="53"/>
      <c r="E844" s="43"/>
      <c r="F844" s="54"/>
      <c r="G844" s="41"/>
      <c r="H844" s="41"/>
      <c r="I844" s="55"/>
      <c r="J844" s="56"/>
      <c r="K844" s="56"/>
      <c r="L844" s="57"/>
      <c r="M844" s="58"/>
      <c r="N844" s="21"/>
    </row>
    <row r="845" spans="2:14">
      <c r="B845" s="14"/>
      <c r="C845" s="52"/>
      <c r="D845" s="53"/>
      <c r="E845" s="43"/>
      <c r="F845" s="54"/>
      <c r="G845" s="41"/>
      <c r="H845" s="41"/>
      <c r="I845" s="55"/>
      <c r="J845" s="56"/>
      <c r="K845" s="56"/>
      <c r="L845" s="57"/>
      <c r="M845" s="58"/>
      <c r="N845" s="21"/>
    </row>
    <row r="846" spans="2:14">
      <c r="B846" s="14"/>
      <c r="C846" s="52"/>
      <c r="D846" s="53"/>
      <c r="E846" s="43"/>
      <c r="F846" s="54"/>
      <c r="G846" s="41"/>
      <c r="H846" s="41"/>
      <c r="I846" s="55"/>
      <c r="J846" s="56"/>
      <c r="K846" s="56"/>
      <c r="L846" s="57"/>
      <c r="M846" s="58"/>
      <c r="N846" s="21"/>
    </row>
    <row r="847" spans="2:14">
      <c r="B847" s="14"/>
      <c r="C847" s="52"/>
      <c r="D847" s="53"/>
      <c r="E847" s="43"/>
      <c r="F847" s="54"/>
      <c r="G847" s="41"/>
      <c r="H847" s="41"/>
      <c r="I847" s="55"/>
      <c r="J847" s="56"/>
      <c r="K847" s="56"/>
      <c r="L847" s="57"/>
      <c r="M847" s="58"/>
      <c r="N847" s="21"/>
    </row>
    <row r="848" spans="2:14">
      <c r="B848" s="14"/>
      <c r="C848" s="52"/>
      <c r="D848" s="53"/>
      <c r="E848" s="43"/>
      <c r="F848" s="54"/>
      <c r="G848" s="41"/>
      <c r="H848" s="41"/>
      <c r="I848" s="55"/>
      <c r="J848" s="56"/>
      <c r="K848" s="56"/>
      <c r="L848" s="57"/>
      <c r="M848" s="58"/>
      <c r="N848" s="21"/>
    </row>
    <row r="849" spans="2:14">
      <c r="B849" s="14"/>
      <c r="C849" s="52"/>
      <c r="D849" s="53"/>
      <c r="E849" s="43"/>
      <c r="F849" s="54"/>
      <c r="G849" s="41"/>
      <c r="H849" s="41"/>
      <c r="I849" s="55"/>
      <c r="J849" s="56"/>
      <c r="K849" s="56"/>
      <c r="L849" s="57"/>
      <c r="M849" s="58"/>
      <c r="N849" s="21"/>
    </row>
    <row r="850" spans="2:14">
      <c r="B850" s="14"/>
      <c r="C850" s="52"/>
      <c r="D850" s="53"/>
      <c r="E850" s="43"/>
      <c r="F850" s="54"/>
      <c r="G850" s="41"/>
      <c r="H850" s="41"/>
      <c r="I850" s="55"/>
      <c r="J850" s="56"/>
      <c r="K850" s="56"/>
      <c r="L850" s="57"/>
      <c r="M850" s="58"/>
      <c r="N850" s="21"/>
    </row>
    <row r="851" spans="2:14">
      <c r="B851" s="14"/>
      <c r="C851" s="52"/>
      <c r="D851" s="53"/>
      <c r="E851" s="43"/>
      <c r="F851" s="54"/>
      <c r="G851" s="41"/>
      <c r="H851" s="41"/>
      <c r="I851" s="55"/>
      <c r="J851" s="56"/>
      <c r="K851" s="56"/>
      <c r="L851" s="57"/>
      <c r="M851" s="58"/>
      <c r="N851" s="21"/>
    </row>
    <row r="852" spans="2:14">
      <c r="B852" s="14"/>
      <c r="C852" s="52"/>
      <c r="D852" s="53"/>
      <c r="E852" s="43"/>
      <c r="F852" s="54"/>
      <c r="G852" s="41"/>
      <c r="H852" s="41"/>
      <c r="I852" s="55"/>
      <c r="J852" s="56"/>
      <c r="K852" s="56"/>
      <c r="L852" s="57"/>
      <c r="M852" s="58"/>
      <c r="N852" s="21"/>
    </row>
    <row r="853" spans="2:14">
      <c r="B853" s="14"/>
      <c r="C853" s="52"/>
      <c r="D853" s="53"/>
      <c r="E853" s="43"/>
      <c r="F853" s="54"/>
      <c r="G853" s="41"/>
      <c r="H853" s="41"/>
      <c r="I853" s="55"/>
      <c r="J853" s="56"/>
      <c r="K853" s="56"/>
      <c r="L853" s="57"/>
      <c r="M853" s="58"/>
      <c r="N853" s="21"/>
    </row>
    <row r="854" spans="2:14">
      <c r="B854" s="14"/>
      <c r="C854" s="52"/>
      <c r="D854" s="53"/>
      <c r="E854" s="43"/>
      <c r="F854" s="54"/>
      <c r="G854" s="41"/>
      <c r="H854" s="41"/>
      <c r="I854" s="55"/>
      <c r="J854" s="56"/>
      <c r="K854" s="56"/>
      <c r="L854" s="57"/>
      <c r="M854" s="58"/>
      <c r="N854" s="21"/>
    </row>
    <row r="855" spans="2:14">
      <c r="B855" s="14"/>
      <c r="C855" s="52"/>
      <c r="D855" s="53"/>
      <c r="E855" s="43"/>
      <c r="F855" s="54"/>
      <c r="G855" s="41"/>
      <c r="H855" s="41"/>
      <c r="I855" s="55"/>
      <c r="J855" s="56"/>
      <c r="K855" s="56"/>
      <c r="L855" s="57"/>
      <c r="M855" s="58"/>
      <c r="N855" s="21"/>
    </row>
    <row r="856" spans="2:14">
      <c r="B856" s="14"/>
      <c r="C856" s="52"/>
      <c r="D856" s="53"/>
      <c r="E856" s="43"/>
      <c r="F856" s="54"/>
      <c r="G856" s="41"/>
      <c r="H856" s="41"/>
      <c r="I856" s="55"/>
      <c r="J856" s="56"/>
      <c r="K856" s="56"/>
      <c r="L856" s="57"/>
      <c r="M856" s="58"/>
      <c r="N856" s="21"/>
    </row>
    <row r="857" spans="2:14">
      <c r="B857" s="14"/>
      <c r="C857" s="52"/>
      <c r="D857" s="53"/>
      <c r="E857" s="43"/>
      <c r="F857" s="54"/>
      <c r="G857" s="41"/>
      <c r="H857" s="41"/>
      <c r="I857" s="55"/>
      <c r="J857" s="56"/>
      <c r="K857" s="56"/>
      <c r="L857" s="57"/>
      <c r="M857" s="58"/>
      <c r="N857" s="21"/>
    </row>
    <row r="858" spans="2:14">
      <c r="B858" s="14"/>
      <c r="C858" s="52"/>
      <c r="D858" s="53"/>
      <c r="E858" s="43"/>
      <c r="F858" s="54"/>
      <c r="G858" s="41"/>
      <c r="H858" s="41"/>
      <c r="I858" s="55"/>
      <c r="J858" s="56"/>
      <c r="K858" s="56"/>
      <c r="L858" s="57"/>
      <c r="M858" s="58"/>
      <c r="N858" s="21"/>
    </row>
    <row r="859" spans="2:14">
      <c r="B859" s="14"/>
      <c r="C859" s="52"/>
      <c r="D859" s="53"/>
      <c r="E859" s="43"/>
      <c r="F859" s="54"/>
      <c r="G859" s="41"/>
      <c r="H859" s="41"/>
      <c r="I859" s="55"/>
      <c r="J859" s="56"/>
      <c r="K859" s="56"/>
      <c r="L859" s="57"/>
      <c r="M859" s="58"/>
      <c r="N859" s="21"/>
    </row>
    <row r="860" spans="2:14">
      <c r="B860" s="14"/>
      <c r="C860" s="52"/>
      <c r="D860" s="53"/>
      <c r="E860" s="43"/>
      <c r="F860" s="54"/>
      <c r="G860" s="41"/>
      <c r="H860" s="41"/>
      <c r="I860" s="55"/>
      <c r="J860" s="56"/>
      <c r="K860" s="56"/>
      <c r="L860" s="57"/>
      <c r="M860" s="58"/>
      <c r="N860" s="21"/>
    </row>
    <row r="861" spans="2:14">
      <c r="B861" s="14"/>
      <c r="C861" s="52"/>
      <c r="D861" s="53"/>
      <c r="E861" s="43"/>
      <c r="F861" s="54"/>
      <c r="G861" s="41"/>
      <c r="H861" s="41"/>
      <c r="I861" s="55"/>
      <c r="J861" s="56"/>
      <c r="K861" s="56"/>
      <c r="L861" s="57"/>
      <c r="M861" s="58"/>
      <c r="N861" s="21"/>
    </row>
    <row r="862" spans="2:14">
      <c r="B862" s="14"/>
      <c r="C862" s="52"/>
      <c r="D862" s="53"/>
      <c r="E862" s="43"/>
      <c r="F862" s="54"/>
      <c r="G862" s="41"/>
      <c r="H862" s="41"/>
      <c r="I862" s="55"/>
      <c r="J862" s="56"/>
      <c r="K862" s="56"/>
      <c r="L862" s="57"/>
      <c r="M862" s="58"/>
      <c r="N862" s="21"/>
    </row>
    <row r="863" spans="2:14">
      <c r="B863" s="14"/>
      <c r="C863" s="52"/>
      <c r="D863" s="53"/>
      <c r="E863" s="43"/>
      <c r="F863" s="54"/>
      <c r="G863" s="41"/>
      <c r="H863" s="41"/>
      <c r="I863" s="55"/>
      <c r="J863" s="56"/>
      <c r="K863" s="56"/>
      <c r="L863" s="57"/>
      <c r="M863" s="58"/>
      <c r="N863" s="21"/>
    </row>
    <row r="864" spans="2:14">
      <c r="B864" s="14"/>
      <c r="C864" s="52"/>
      <c r="D864" s="53"/>
      <c r="E864" s="43"/>
      <c r="F864" s="54"/>
      <c r="G864" s="41"/>
      <c r="H864" s="41"/>
      <c r="I864" s="55"/>
      <c r="J864" s="56"/>
      <c r="K864" s="56"/>
      <c r="L864" s="57"/>
      <c r="M864" s="58"/>
      <c r="N864" s="21"/>
    </row>
    <row r="865" spans="2:14">
      <c r="B865" s="14"/>
      <c r="C865" s="52"/>
      <c r="D865" s="53"/>
      <c r="E865" s="43"/>
      <c r="F865" s="54"/>
      <c r="G865" s="41"/>
      <c r="H865" s="41"/>
      <c r="I865" s="55"/>
      <c r="J865" s="56"/>
      <c r="K865" s="56"/>
      <c r="L865" s="57"/>
      <c r="M865" s="58"/>
      <c r="N865" s="21"/>
    </row>
    <row r="866" spans="2:14">
      <c r="B866" s="14"/>
      <c r="C866" s="52"/>
      <c r="D866" s="53"/>
      <c r="E866" s="43"/>
      <c r="F866" s="54"/>
      <c r="G866" s="41"/>
      <c r="H866" s="41"/>
      <c r="I866" s="55"/>
      <c r="J866" s="56"/>
      <c r="K866" s="56"/>
      <c r="L866" s="57"/>
      <c r="M866" s="58"/>
      <c r="N866" s="21"/>
    </row>
    <row r="867" spans="2:14">
      <c r="B867" s="14"/>
      <c r="C867" s="52"/>
      <c r="D867" s="53"/>
      <c r="E867" s="43"/>
      <c r="F867" s="54"/>
      <c r="G867" s="41"/>
      <c r="H867" s="41"/>
      <c r="I867" s="55"/>
      <c r="J867" s="56"/>
      <c r="K867" s="56"/>
      <c r="L867" s="57"/>
      <c r="M867" s="58"/>
      <c r="N867" s="21"/>
    </row>
    <row r="868" spans="2:14">
      <c r="B868" s="14"/>
      <c r="C868" s="52"/>
      <c r="D868" s="53"/>
      <c r="E868" s="43"/>
      <c r="F868" s="54"/>
      <c r="G868" s="41"/>
      <c r="H868" s="41"/>
      <c r="I868" s="55"/>
      <c r="J868" s="56"/>
      <c r="K868" s="56"/>
      <c r="L868" s="57"/>
      <c r="M868" s="58"/>
      <c r="N868" s="21"/>
    </row>
  </sheetData>
  <autoFilter ref="A3:Q3"/>
  <dataConsolidate/>
  <mergeCells count="3">
    <mergeCell ref="D1:F1"/>
    <mergeCell ref="G1:H1"/>
    <mergeCell ref="K1:M1"/>
  </mergeCells>
  <dataValidations disablePrompts="1" count="3">
    <dataValidation type="custom" allowBlank="1" showInputMessage="1" showErrorMessage="1" error="DUPLICATE VALUE INSERTED" sqref="E5:E135">
      <formula1>COUNTIF($E$4:$E$200,E5)&lt;2</formula1>
    </dataValidation>
    <dataValidation type="custom" allowBlank="1" showInputMessage="1" showErrorMessage="1" error="BE VIGILANT TRYING TO TYPE DUPLICATE VALUE" sqref="L4:L150">
      <formula1>COUNTIF($L$4:$L$200,L4)&lt;2</formula1>
    </dataValidation>
    <dataValidation type="custom" allowBlank="1" showInputMessage="1" showErrorMessage="1" error="BE VIGILANT TRYING TO TYPE DUPLICATE VALUE" sqref="E4">
      <formula1>COUNTIF($E$4:$E$200,E4)&lt;2</formula1>
    </dataValidation>
  </dataValidations>
  <pageMargins left="0" right="0" top="0" bottom="0" header="0" footer="0"/>
  <pageSetup paperSize="9" scale="20" fitToHeight="0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view="pageBreakPreview" zoomScale="51" zoomScaleNormal="55" zoomScaleSheetLayoutView="51" workbookViewId="0">
      <pane ySplit="4" topLeftCell="A5" activePane="bottomLeft" state="frozen"/>
      <selection pane="bottomLeft" sqref="A1:XFD1048576"/>
    </sheetView>
  </sheetViews>
  <sheetFormatPr defaultRowHeight="45"/>
  <cols>
    <col min="1" max="1" width="11.42578125" style="67" customWidth="1"/>
    <col min="2" max="2" width="35.42578125" style="67" customWidth="1"/>
    <col min="3" max="3" width="73.42578125" style="71" customWidth="1"/>
    <col min="4" max="5" width="21" style="68" customWidth="1"/>
    <col min="6" max="6" width="20" style="72" customWidth="1"/>
    <col min="7" max="7" width="25.5703125" style="73" customWidth="1"/>
    <col min="8" max="8" width="21.7109375" style="72" customWidth="1"/>
    <col min="9" max="9" width="22.140625" style="75" customWidth="1"/>
    <col min="10" max="10" width="20.5703125" style="76" customWidth="1"/>
    <col min="11" max="11" width="22.5703125" style="69" customWidth="1"/>
    <col min="12" max="12" width="65.42578125" style="67" customWidth="1"/>
    <col min="13" max="13" width="72" style="67" customWidth="1"/>
    <col min="14" max="14" width="67.85546875" style="66" customWidth="1"/>
    <col min="15" max="15" width="16.28515625" style="66" bestFit="1" customWidth="1"/>
    <col min="16" max="16" width="17.42578125" style="66" bestFit="1" customWidth="1"/>
    <col min="17" max="17" width="18.42578125" style="66" customWidth="1"/>
    <col min="18" max="18" width="27.5703125" style="66" customWidth="1"/>
    <col min="19" max="16384" width="9.140625" style="66"/>
  </cols>
  <sheetData>
    <row r="1" spans="1:19" s="64" customFormat="1" ht="45" customHeight="1">
      <c r="A1" s="247" t="s">
        <v>949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9"/>
    </row>
    <row r="2" spans="1:19" s="74" customFormat="1" ht="58.5">
      <c r="A2" s="250">
        <f>'[1]LOGBOOK FORMAT'!B1</f>
        <v>45756</v>
      </c>
      <c r="B2" s="251"/>
      <c r="C2" s="252"/>
      <c r="D2" s="250">
        <f>A2</f>
        <v>45756</v>
      </c>
      <c r="E2" s="251"/>
      <c r="F2" s="251"/>
      <c r="G2" s="251"/>
      <c r="H2" s="251"/>
      <c r="I2" s="251"/>
      <c r="J2" s="251"/>
      <c r="K2" s="251"/>
      <c r="L2" s="251"/>
      <c r="M2" s="251"/>
      <c r="N2" s="252"/>
      <c r="O2" s="224"/>
      <c r="P2" s="224"/>
      <c r="Q2" s="224"/>
      <c r="R2" s="224"/>
      <c r="S2" s="224"/>
    </row>
    <row r="3" spans="1:19" s="70" customFormat="1" ht="78.75" customHeight="1">
      <c r="A3" s="254" t="s">
        <v>950</v>
      </c>
      <c r="B3" s="255"/>
      <c r="C3" s="256"/>
      <c r="D3" s="257" t="s">
        <v>65</v>
      </c>
      <c r="E3" s="258"/>
      <c r="F3" s="259"/>
      <c r="G3" s="253" t="s">
        <v>66</v>
      </c>
      <c r="H3" s="253"/>
      <c r="I3" s="253"/>
      <c r="J3" s="253"/>
      <c r="K3" s="225" t="s">
        <v>67</v>
      </c>
      <c r="L3" s="260" t="s">
        <v>951</v>
      </c>
      <c r="M3" s="261"/>
      <c r="N3" s="226"/>
    </row>
    <row r="4" spans="1:19" s="65" customFormat="1" ht="76.5">
      <c r="A4" s="227" t="s">
        <v>4</v>
      </c>
      <c r="B4" s="228" t="s">
        <v>9</v>
      </c>
      <c r="C4" s="229" t="s">
        <v>8</v>
      </c>
      <c r="D4" s="230" t="s">
        <v>64</v>
      </c>
      <c r="E4" s="231" t="s">
        <v>70</v>
      </c>
      <c r="F4" s="232" t="s">
        <v>71</v>
      </c>
      <c r="G4" s="233" t="s">
        <v>70</v>
      </c>
      <c r="H4" s="232" t="s">
        <v>71</v>
      </c>
      <c r="I4" s="234" t="s">
        <v>73</v>
      </c>
      <c r="J4" s="235" t="s">
        <v>71</v>
      </c>
      <c r="K4" s="236" t="s">
        <v>72</v>
      </c>
      <c r="L4" s="237" t="s">
        <v>68</v>
      </c>
      <c r="M4" s="238" t="s">
        <v>69</v>
      </c>
      <c r="N4" s="239" t="s">
        <v>15</v>
      </c>
    </row>
    <row r="5" spans="1:19" ht="174.95" customHeight="1">
      <c r="A5" s="213"/>
      <c r="B5" s="214"/>
      <c r="C5" s="223"/>
      <c r="D5" s="216"/>
      <c r="E5" s="217"/>
      <c r="F5" s="218"/>
      <c r="G5" s="219"/>
      <c r="H5" s="218"/>
      <c r="I5" s="220"/>
      <c r="J5" s="218"/>
      <c r="K5" s="221"/>
      <c r="L5" s="216"/>
      <c r="M5" s="216"/>
      <c r="N5" s="216"/>
    </row>
    <row r="6" spans="1:19" ht="174.95" customHeight="1">
      <c r="A6" s="213"/>
      <c r="B6" s="214"/>
      <c r="C6" s="223"/>
      <c r="D6" s="216"/>
      <c r="E6" s="217"/>
      <c r="F6" s="218"/>
      <c r="G6" s="219"/>
      <c r="H6" s="218"/>
      <c r="I6" s="240"/>
      <c r="J6" s="218"/>
      <c r="K6" s="221"/>
      <c r="L6" s="216"/>
      <c r="M6" s="241"/>
      <c r="N6" s="216"/>
    </row>
    <row r="7" spans="1:19" ht="174.95" customHeight="1">
      <c r="A7" s="213"/>
      <c r="B7" s="214"/>
      <c r="C7" s="223"/>
      <c r="D7" s="216"/>
      <c r="E7" s="217"/>
      <c r="F7" s="218"/>
      <c r="G7" s="219"/>
      <c r="H7" s="218"/>
      <c r="I7" s="220"/>
      <c r="J7" s="218"/>
      <c r="K7" s="221"/>
      <c r="L7" s="216"/>
      <c r="M7" s="216"/>
      <c r="N7" s="216"/>
    </row>
    <row r="8" spans="1:19" ht="174.95" customHeight="1">
      <c r="A8" s="213"/>
      <c r="B8" s="214"/>
      <c r="C8" s="223"/>
      <c r="D8" s="216"/>
      <c r="E8" s="217"/>
      <c r="F8" s="218"/>
      <c r="G8" s="219"/>
      <c r="H8" s="218"/>
      <c r="I8" s="220"/>
      <c r="J8" s="218"/>
      <c r="K8" s="221"/>
      <c r="L8" s="216"/>
      <c r="M8" s="216"/>
      <c r="N8" s="216"/>
    </row>
    <row r="9" spans="1:19" ht="174.95" customHeight="1">
      <c r="A9" s="213"/>
      <c r="B9" s="214"/>
      <c r="C9" s="223"/>
      <c r="D9" s="216"/>
      <c r="E9" s="217"/>
      <c r="F9" s="218"/>
      <c r="G9" s="219"/>
      <c r="H9" s="218"/>
      <c r="I9" s="220"/>
      <c r="J9" s="218"/>
      <c r="K9" s="221"/>
      <c r="L9" s="216"/>
      <c r="M9" s="216"/>
      <c r="N9" s="216"/>
    </row>
    <row r="10" spans="1:19" ht="174.95" customHeight="1">
      <c r="A10" s="213"/>
      <c r="B10" s="214"/>
      <c r="C10" s="223"/>
      <c r="D10" s="216"/>
      <c r="E10" s="217"/>
      <c r="F10" s="218"/>
      <c r="G10" s="219"/>
      <c r="H10" s="218"/>
      <c r="I10" s="220"/>
      <c r="J10" s="218"/>
      <c r="K10" s="221"/>
      <c r="L10" s="216"/>
      <c r="M10" s="216"/>
      <c r="N10" s="216"/>
    </row>
    <row r="11" spans="1:19" ht="174.95" customHeight="1">
      <c r="A11" s="213"/>
      <c r="B11" s="214"/>
      <c r="C11" s="223"/>
      <c r="D11" s="216"/>
      <c r="E11" s="217"/>
      <c r="F11" s="218"/>
      <c r="G11" s="219"/>
      <c r="H11" s="218"/>
      <c r="I11" s="220"/>
      <c r="J11" s="218"/>
      <c r="K11" s="221"/>
      <c r="L11" s="216"/>
      <c r="M11" s="216"/>
      <c r="N11" s="216"/>
    </row>
    <row r="12" spans="1:19" ht="174.95" customHeight="1">
      <c r="A12" s="213"/>
      <c r="B12" s="214"/>
      <c r="C12" s="223"/>
      <c r="D12" s="216"/>
      <c r="E12" s="217"/>
      <c r="F12" s="218"/>
      <c r="G12" s="219"/>
      <c r="H12" s="218"/>
      <c r="I12" s="220"/>
      <c r="J12" s="218"/>
      <c r="K12" s="221"/>
      <c r="L12" s="216"/>
      <c r="M12" s="216"/>
      <c r="N12" s="216"/>
    </row>
    <row r="13" spans="1:19" ht="174.95" customHeight="1">
      <c r="A13" s="213"/>
      <c r="B13" s="214"/>
      <c r="C13" s="223"/>
      <c r="D13" s="216"/>
      <c r="E13" s="217"/>
      <c r="F13" s="218"/>
      <c r="G13" s="219"/>
      <c r="H13" s="218"/>
      <c r="I13" s="220"/>
      <c r="J13" s="218"/>
      <c r="K13" s="221"/>
      <c r="L13" s="216"/>
      <c r="M13" s="216"/>
      <c r="N13" s="216"/>
    </row>
    <row r="14" spans="1:19" ht="174.95" customHeight="1">
      <c r="A14" s="213"/>
      <c r="B14" s="214"/>
      <c r="C14" s="223"/>
      <c r="D14" s="216"/>
      <c r="E14" s="217"/>
      <c r="F14" s="218"/>
      <c r="G14" s="219"/>
      <c r="H14" s="218"/>
      <c r="I14" s="220"/>
      <c r="J14" s="218"/>
      <c r="K14" s="221"/>
      <c r="L14" s="216"/>
      <c r="M14" s="216"/>
      <c r="N14" s="216"/>
    </row>
    <row r="15" spans="1:19" ht="174.95" customHeight="1">
      <c r="A15" s="213"/>
      <c r="B15" s="214"/>
      <c r="C15" s="223"/>
      <c r="D15" s="216"/>
      <c r="E15" s="217"/>
      <c r="F15" s="218"/>
      <c r="G15" s="219"/>
      <c r="H15" s="218"/>
      <c r="I15" s="220"/>
      <c r="J15" s="218"/>
      <c r="K15" s="221"/>
      <c r="L15" s="216"/>
      <c r="M15" s="216"/>
      <c r="N15" s="216"/>
    </row>
    <row r="16" spans="1:19" ht="174.95" customHeight="1">
      <c r="A16" s="213"/>
      <c r="B16" s="214"/>
      <c r="C16" s="223"/>
      <c r="D16" s="216"/>
      <c r="E16" s="217"/>
      <c r="F16" s="218"/>
      <c r="G16" s="219"/>
      <c r="H16" s="218"/>
      <c r="I16" s="220"/>
      <c r="J16" s="218"/>
      <c r="K16" s="221"/>
      <c r="L16" s="216"/>
      <c r="M16" s="216"/>
      <c r="N16" s="216"/>
    </row>
    <row r="17" spans="1:14" ht="174.95" customHeight="1">
      <c r="A17" s="213"/>
      <c r="B17" s="214"/>
      <c r="C17" s="223"/>
      <c r="D17" s="216"/>
      <c r="E17" s="217"/>
      <c r="F17" s="218"/>
      <c r="G17" s="219"/>
      <c r="H17" s="218"/>
      <c r="I17" s="220"/>
      <c r="J17" s="218"/>
      <c r="K17" s="221"/>
      <c r="L17" s="216"/>
      <c r="M17" s="216"/>
      <c r="N17" s="216"/>
    </row>
    <row r="18" spans="1:14" ht="174.95" customHeight="1">
      <c r="A18" s="213"/>
      <c r="B18" s="214"/>
      <c r="C18" s="223"/>
      <c r="D18" s="216"/>
      <c r="E18" s="217"/>
      <c r="F18" s="218"/>
      <c r="G18" s="219"/>
      <c r="H18" s="218"/>
      <c r="I18" s="220"/>
      <c r="J18" s="218"/>
      <c r="K18" s="221"/>
      <c r="L18" s="216"/>
      <c r="M18" s="216"/>
      <c r="N18" s="216"/>
    </row>
    <row r="19" spans="1:14" ht="174.95" customHeight="1">
      <c r="A19" s="213"/>
      <c r="B19" s="214"/>
      <c r="C19" s="223"/>
      <c r="D19" s="216"/>
      <c r="E19" s="217"/>
      <c r="F19" s="218"/>
      <c r="G19" s="219"/>
      <c r="H19" s="218"/>
      <c r="I19" s="220"/>
      <c r="J19" s="218"/>
      <c r="K19" s="221"/>
      <c r="L19" s="216"/>
      <c r="M19" s="216"/>
      <c r="N19" s="216"/>
    </row>
    <row r="20" spans="1:14" ht="174.95" customHeight="1">
      <c r="A20" s="213"/>
      <c r="B20" s="214"/>
      <c r="C20" s="223"/>
      <c r="D20" s="216"/>
      <c r="E20" s="217"/>
      <c r="F20" s="218"/>
      <c r="G20" s="219"/>
      <c r="H20" s="218"/>
      <c r="I20" s="220"/>
      <c r="J20" s="218"/>
      <c r="K20" s="221"/>
      <c r="L20" s="216"/>
      <c r="M20" s="216"/>
      <c r="N20" s="216"/>
    </row>
    <row r="21" spans="1:14" ht="120" customHeight="1">
      <c r="A21" s="213"/>
      <c r="B21" s="214"/>
      <c r="C21" s="215"/>
      <c r="D21" s="216"/>
      <c r="E21" s="217"/>
      <c r="F21" s="218"/>
      <c r="G21" s="219"/>
      <c r="H21" s="218"/>
      <c r="I21" s="220"/>
      <c r="J21" s="218"/>
      <c r="K21" s="221"/>
      <c r="L21" s="216"/>
      <c r="M21" s="216"/>
      <c r="N21" s="216"/>
    </row>
    <row r="22" spans="1:14">
      <c r="B22" s="222"/>
    </row>
  </sheetData>
  <mergeCells count="7">
    <mergeCell ref="A1:N1"/>
    <mergeCell ref="D2:N2"/>
    <mergeCell ref="G3:J3"/>
    <mergeCell ref="A2:C2"/>
    <mergeCell ref="A3:C3"/>
    <mergeCell ref="D3:F3"/>
    <mergeCell ref="L3:M3"/>
  </mergeCells>
  <pageMargins left="0" right="0" top="0" bottom="0" header="0" footer="0"/>
  <pageSetup scale="27" fitToHeight="0" orientation="landscape" cellComments="asDisplayed" r:id="rId1"/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zoomScale="85" zoomScaleNormal="85" workbookViewId="0">
      <pane ySplit="3" topLeftCell="A4" activePane="bottomLeft" state="frozen"/>
      <selection pane="bottomLeft" activeCell="E82" sqref="E82"/>
    </sheetView>
  </sheetViews>
  <sheetFormatPr defaultRowHeight="18.75"/>
  <cols>
    <col min="2" max="2" width="25.28515625" customWidth="1"/>
    <col min="3" max="3" width="14.7109375" style="28" customWidth="1"/>
    <col min="4" max="4" width="36.5703125" style="90" customWidth="1"/>
    <col min="5" max="5" width="41.7109375" style="182" customWidth="1"/>
    <col min="6" max="6" width="45" style="200" customWidth="1"/>
    <col min="7" max="7" width="22.28515625" style="163" customWidth="1"/>
    <col min="8" max="8" width="23.85546875" style="163" customWidth="1"/>
    <col min="9" max="9" width="59.42578125" customWidth="1"/>
    <col min="10" max="10" width="29.85546875" customWidth="1"/>
    <col min="11" max="11" width="30.7109375" customWidth="1"/>
  </cols>
  <sheetData>
    <row r="1" spans="1:13" ht="15" customHeight="1">
      <c r="A1" s="77"/>
      <c r="B1" s="78"/>
      <c r="C1" s="287" t="s">
        <v>74</v>
      </c>
      <c r="D1" s="288"/>
      <c r="E1" s="288"/>
      <c r="F1" s="288"/>
      <c r="G1" s="288"/>
      <c r="H1" s="288"/>
      <c r="I1" s="289"/>
      <c r="J1" s="268" t="s">
        <v>291</v>
      </c>
      <c r="K1" s="270" t="s">
        <v>292</v>
      </c>
      <c r="L1" s="78"/>
      <c r="M1" s="79"/>
    </row>
    <row r="2" spans="1:13" ht="15.75" customHeight="1" thickBot="1">
      <c r="A2" s="80"/>
      <c r="B2" s="81"/>
      <c r="C2" s="290"/>
      <c r="D2" s="291"/>
      <c r="E2" s="291"/>
      <c r="F2" s="291"/>
      <c r="G2" s="291"/>
      <c r="H2" s="291"/>
      <c r="I2" s="292"/>
      <c r="J2" s="269"/>
      <c r="K2" s="271"/>
      <c r="L2" s="81"/>
      <c r="M2" s="82"/>
    </row>
    <row r="3" spans="1:13" s="86" customFormat="1">
      <c r="A3" s="83" t="s">
        <v>75</v>
      </c>
      <c r="B3" s="83" t="s">
        <v>9</v>
      </c>
      <c r="C3" s="84" t="s">
        <v>76</v>
      </c>
      <c r="D3" s="85" t="s">
        <v>9</v>
      </c>
      <c r="E3" s="170" t="s">
        <v>77</v>
      </c>
      <c r="F3" s="183" t="s">
        <v>78</v>
      </c>
      <c r="G3" s="152" t="s">
        <v>79</v>
      </c>
      <c r="H3" s="152" t="s">
        <v>80</v>
      </c>
      <c r="I3" s="83" t="s">
        <v>162</v>
      </c>
      <c r="J3" s="83"/>
      <c r="K3" s="83"/>
      <c r="L3" s="83"/>
      <c r="M3" s="83"/>
    </row>
    <row r="4" spans="1:13">
      <c r="A4" s="83"/>
      <c r="B4" s="83"/>
      <c r="C4" s="84"/>
      <c r="D4" s="87"/>
      <c r="E4" s="170"/>
      <c r="F4" s="183"/>
      <c r="G4" s="153"/>
      <c r="H4" s="164"/>
      <c r="I4" s="83"/>
      <c r="J4" s="83"/>
      <c r="K4" s="83"/>
      <c r="L4" s="83"/>
      <c r="M4" s="83"/>
    </row>
    <row r="5" spans="1:13">
      <c r="A5" s="88">
        <v>1</v>
      </c>
      <c r="B5" s="88" t="s">
        <v>81</v>
      </c>
      <c r="C5" s="5" t="s">
        <v>82</v>
      </c>
      <c r="D5" s="89"/>
      <c r="E5" s="171"/>
      <c r="F5" s="184"/>
      <c r="G5" s="154"/>
      <c r="H5" s="160"/>
      <c r="I5" s="88"/>
      <c r="J5" s="88"/>
      <c r="K5" s="88"/>
      <c r="L5" s="88"/>
      <c r="M5" s="88"/>
    </row>
    <row r="6" spans="1:13" s="107" customFormat="1" ht="20.100000000000001" customHeight="1">
      <c r="A6" s="101">
        <v>2</v>
      </c>
      <c r="B6" s="105" t="s">
        <v>83</v>
      </c>
      <c r="C6" s="106" t="s">
        <v>84</v>
      </c>
      <c r="D6" s="109">
        <v>9589492235</v>
      </c>
      <c r="E6" s="172">
        <v>9425426476</v>
      </c>
      <c r="F6" s="138" t="s">
        <v>250</v>
      </c>
      <c r="G6" s="293" t="s">
        <v>254</v>
      </c>
      <c r="H6" s="281" t="s">
        <v>255</v>
      </c>
      <c r="I6" s="105"/>
      <c r="J6" s="105"/>
      <c r="K6" s="105"/>
      <c r="L6" s="105"/>
      <c r="M6" s="105"/>
    </row>
    <row r="7" spans="1:13" s="107" customFormat="1" ht="20.100000000000001" customHeight="1">
      <c r="A7" s="88">
        <v>3</v>
      </c>
      <c r="B7" s="105" t="s">
        <v>85</v>
      </c>
      <c r="C7" s="106" t="s">
        <v>86</v>
      </c>
      <c r="D7" s="109">
        <v>7587951358</v>
      </c>
      <c r="E7" s="172" t="s">
        <v>87</v>
      </c>
      <c r="F7" s="138" t="s">
        <v>250</v>
      </c>
      <c r="G7" s="294"/>
      <c r="H7" s="282"/>
      <c r="I7" s="105"/>
      <c r="J7" s="105"/>
      <c r="K7" s="105"/>
      <c r="L7" s="105"/>
      <c r="M7" s="105"/>
    </row>
    <row r="8" spans="1:13" s="107" customFormat="1" ht="20.100000000000001" customHeight="1">
      <c r="A8" s="101">
        <v>4</v>
      </c>
      <c r="B8" s="105" t="s">
        <v>88</v>
      </c>
      <c r="C8" s="106" t="s">
        <v>86</v>
      </c>
      <c r="D8" s="109">
        <v>9425803180</v>
      </c>
      <c r="E8" s="172" t="s">
        <v>87</v>
      </c>
      <c r="F8" s="138" t="s">
        <v>251</v>
      </c>
      <c r="G8" s="294"/>
      <c r="H8" s="282"/>
      <c r="I8" s="105"/>
      <c r="J8" s="105"/>
      <c r="K8" s="105"/>
      <c r="L8" s="105"/>
      <c r="M8" s="105"/>
    </row>
    <row r="9" spans="1:13" s="107" customFormat="1" ht="20.100000000000001" customHeight="1">
      <c r="A9" s="88">
        <v>5</v>
      </c>
      <c r="B9" s="105" t="s">
        <v>89</v>
      </c>
      <c r="C9" s="106" t="s">
        <v>84</v>
      </c>
      <c r="D9" s="109">
        <v>9144995797</v>
      </c>
      <c r="E9" s="172">
        <v>6268252465</v>
      </c>
      <c r="F9" s="138" t="s">
        <v>252</v>
      </c>
      <c r="G9" s="294"/>
      <c r="H9" s="282"/>
      <c r="I9" s="105"/>
      <c r="J9" s="105"/>
      <c r="K9" s="105"/>
      <c r="L9" s="105"/>
      <c r="M9" s="105"/>
    </row>
    <row r="10" spans="1:13" s="107" customFormat="1" ht="24.95" customHeight="1">
      <c r="A10" s="101">
        <v>6</v>
      </c>
      <c r="B10" s="105" t="s">
        <v>90</v>
      </c>
      <c r="C10" s="106" t="s">
        <v>84</v>
      </c>
      <c r="D10" s="109">
        <v>9755407562</v>
      </c>
      <c r="E10" s="172">
        <v>9479480113</v>
      </c>
      <c r="F10" s="138" t="s">
        <v>252</v>
      </c>
      <c r="G10" s="294"/>
      <c r="H10" s="282"/>
      <c r="I10" s="105"/>
      <c r="J10" s="105"/>
      <c r="K10" s="105"/>
      <c r="L10" s="105"/>
      <c r="M10" s="105"/>
    </row>
    <row r="11" spans="1:13" s="107" customFormat="1" ht="24.95" customHeight="1">
      <c r="A11" s="88">
        <v>7</v>
      </c>
      <c r="B11" s="105" t="s">
        <v>91</v>
      </c>
      <c r="C11" s="106" t="s">
        <v>84</v>
      </c>
      <c r="D11" s="109">
        <v>8982363852</v>
      </c>
      <c r="E11" s="172">
        <v>8982133032</v>
      </c>
      <c r="F11" s="138" t="s">
        <v>249</v>
      </c>
      <c r="G11" s="294"/>
      <c r="H11" s="282"/>
      <c r="I11" s="105"/>
      <c r="J11" s="105"/>
      <c r="K11" s="105"/>
      <c r="L11" s="105"/>
      <c r="M11" s="105"/>
    </row>
    <row r="12" spans="1:13" s="107" customFormat="1" ht="24.95" customHeight="1">
      <c r="A12" s="101">
        <v>8</v>
      </c>
      <c r="B12" s="105" t="s">
        <v>92</v>
      </c>
      <c r="C12" s="106" t="s">
        <v>84</v>
      </c>
      <c r="D12" s="109">
        <v>9109751102</v>
      </c>
      <c r="E12" s="172">
        <v>8269439533</v>
      </c>
      <c r="F12" s="138" t="s">
        <v>251</v>
      </c>
      <c r="G12" s="294"/>
      <c r="H12" s="282"/>
      <c r="I12" s="105"/>
      <c r="J12" s="105"/>
      <c r="K12" s="105"/>
      <c r="L12" s="105"/>
      <c r="M12" s="105"/>
    </row>
    <row r="13" spans="1:13" s="107" customFormat="1" ht="24.95" customHeight="1">
      <c r="A13" s="88">
        <v>9</v>
      </c>
      <c r="B13" s="105" t="s">
        <v>93</v>
      </c>
      <c r="C13" s="106" t="s">
        <v>84</v>
      </c>
      <c r="D13" s="109">
        <v>7587951362</v>
      </c>
      <c r="E13" s="172">
        <v>9425802347</v>
      </c>
      <c r="F13" s="138" t="s">
        <v>251</v>
      </c>
      <c r="G13" s="294"/>
      <c r="H13" s="282"/>
      <c r="I13" s="105"/>
      <c r="J13" s="105"/>
      <c r="K13" s="105"/>
      <c r="L13" s="105"/>
      <c r="M13" s="105"/>
    </row>
    <row r="14" spans="1:13" s="107" customFormat="1" ht="24.95" customHeight="1">
      <c r="A14" s="101">
        <v>10</v>
      </c>
      <c r="B14" s="105" t="s">
        <v>94</v>
      </c>
      <c r="C14" s="106" t="s">
        <v>84</v>
      </c>
      <c r="D14" s="109">
        <v>7587951360</v>
      </c>
      <c r="E14" s="172">
        <v>9425802349</v>
      </c>
      <c r="F14" s="138" t="s">
        <v>253</v>
      </c>
      <c r="G14" s="294"/>
      <c r="H14" s="282"/>
      <c r="I14" s="105"/>
      <c r="J14" s="105"/>
      <c r="K14" s="105"/>
      <c r="L14" s="105"/>
      <c r="M14" s="105"/>
    </row>
    <row r="15" spans="1:13" s="107" customFormat="1" ht="24.95" customHeight="1">
      <c r="A15" s="88">
        <v>11</v>
      </c>
      <c r="B15" s="105" t="s">
        <v>95</v>
      </c>
      <c r="C15" s="106" t="s">
        <v>84</v>
      </c>
      <c r="D15" s="109">
        <v>7587951365</v>
      </c>
      <c r="E15" s="172">
        <v>9179221925</v>
      </c>
      <c r="F15" s="138" t="s">
        <v>253</v>
      </c>
      <c r="G15" s="294"/>
      <c r="H15" s="282"/>
      <c r="I15" s="105"/>
      <c r="J15" s="105"/>
      <c r="K15" s="105"/>
      <c r="L15" s="105"/>
      <c r="M15" s="105"/>
    </row>
    <row r="16" spans="1:13" s="107" customFormat="1" ht="24.95" customHeight="1">
      <c r="A16" s="101">
        <v>12</v>
      </c>
      <c r="B16" s="105" t="s">
        <v>153</v>
      </c>
      <c r="C16" s="106" t="s">
        <v>84</v>
      </c>
      <c r="D16" s="109"/>
      <c r="E16" s="172"/>
      <c r="F16" s="138"/>
      <c r="G16" s="295"/>
      <c r="H16" s="283"/>
      <c r="I16" s="105"/>
      <c r="J16" s="105"/>
      <c r="K16" s="105"/>
      <c r="L16" s="105"/>
      <c r="M16" s="105"/>
    </row>
    <row r="17" spans="1:13" ht="24.95" customHeight="1">
      <c r="A17" s="88">
        <v>13</v>
      </c>
      <c r="B17" s="105" t="s">
        <v>112</v>
      </c>
      <c r="C17" s="106" t="s">
        <v>86</v>
      </c>
      <c r="D17" s="109" t="s">
        <v>164</v>
      </c>
      <c r="E17" s="172"/>
      <c r="F17" s="138" t="s">
        <v>240</v>
      </c>
      <c r="G17" s="155"/>
      <c r="H17" s="165"/>
      <c r="I17" s="88"/>
      <c r="J17" s="88"/>
      <c r="K17" s="88"/>
      <c r="L17" s="88"/>
      <c r="M17" s="88"/>
    </row>
    <row r="18" spans="1:13" s="131" customFormat="1" ht="24.95" customHeight="1">
      <c r="A18" s="101">
        <v>14</v>
      </c>
      <c r="B18" s="128" t="s">
        <v>138</v>
      </c>
      <c r="C18" s="129"/>
      <c r="D18" s="130" t="s">
        <v>173</v>
      </c>
      <c r="E18" s="173" t="s">
        <v>245</v>
      </c>
      <c r="F18" s="185" t="s">
        <v>259</v>
      </c>
      <c r="G18" s="278" t="s">
        <v>265</v>
      </c>
      <c r="H18" s="278" t="s">
        <v>293</v>
      </c>
      <c r="I18" s="128"/>
      <c r="J18" s="146"/>
      <c r="K18" s="275"/>
      <c r="L18" s="128"/>
      <c r="M18" s="128"/>
    </row>
    <row r="19" spans="1:13" s="131" customFormat="1" ht="24.95" customHeight="1">
      <c r="A19" s="88">
        <v>15</v>
      </c>
      <c r="B19" s="128" t="s">
        <v>241</v>
      </c>
      <c r="C19" s="129"/>
      <c r="D19" s="130">
        <v>7805973696</v>
      </c>
      <c r="E19" s="173" t="s">
        <v>257</v>
      </c>
      <c r="F19" s="185" t="s">
        <v>259</v>
      </c>
      <c r="G19" s="279"/>
      <c r="H19" s="279"/>
      <c r="I19" s="128"/>
      <c r="J19" s="147"/>
      <c r="K19" s="276"/>
      <c r="L19" s="128"/>
      <c r="M19" s="128"/>
    </row>
    <row r="20" spans="1:13" s="131" customFormat="1" ht="24.95" customHeight="1">
      <c r="A20" s="101">
        <v>16</v>
      </c>
      <c r="B20" s="128" t="s">
        <v>123</v>
      </c>
      <c r="C20" s="129"/>
      <c r="D20" s="130">
        <v>7582798839</v>
      </c>
      <c r="E20" s="173" t="s">
        <v>256</v>
      </c>
      <c r="F20" s="185" t="s">
        <v>259</v>
      </c>
      <c r="G20" s="279"/>
      <c r="H20" s="279"/>
      <c r="I20" s="128"/>
      <c r="J20" s="147"/>
      <c r="K20" s="276"/>
      <c r="L20" s="128"/>
      <c r="M20" s="128"/>
    </row>
    <row r="21" spans="1:13" s="131" customFormat="1" ht="24.95" customHeight="1">
      <c r="A21" s="88">
        <v>17</v>
      </c>
      <c r="B21" s="128" t="s">
        <v>147</v>
      </c>
      <c r="C21" s="129" t="s">
        <v>84</v>
      </c>
      <c r="D21" s="130">
        <v>7587951392</v>
      </c>
      <c r="E21" s="173" t="s">
        <v>258</v>
      </c>
      <c r="F21" s="185" t="s">
        <v>259</v>
      </c>
      <c r="G21" s="279"/>
      <c r="H21" s="279"/>
      <c r="I21" s="128"/>
      <c r="J21" s="147"/>
      <c r="K21" s="276"/>
      <c r="L21" s="128"/>
      <c r="M21" s="128"/>
    </row>
    <row r="22" spans="1:13" s="131" customFormat="1" ht="30.75">
      <c r="A22" s="101">
        <v>18</v>
      </c>
      <c r="B22" s="128" t="s">
        <v>146</v>
      </c>
      <c r="C22" s="129" t="s">
        <v>84</v>
      </c>
      <c r="D22" s="130">
        <v>7587951393</v>
      </c>
      <c r="E22" s="173" t="s">
        <v>260</v>
      </c>
      <c r="F22" s="185" t="s">
        <v>259</v>
      </c>
      <c r="G22" s="279"/>
      <c r="H22" s="279"/>
      <c r="I22" s="128"/>
      <c r="J22" s="147"/>
      <c r="K22" s="276"/>
      <c r="L22" s="128"/>
      <c r="M22" s="128"/>
    </row>
    <row r="23" spans="1:13" s="131" customFormat="1" ht="24.95" customHeight="1">
      <c r="A23" s="88">
        <v>19</v>
      </c>
      <c r="B23" s="128" t="s">
        <v>148</v>
      </c>
      <c r="C23" s="129" t="s">
        <v>84</v>
      </c>
      <c r="D23" s="130">
        <v>7587951394</v>
      </c>
      <c r="E23" s="173" t="s">
        <v>261</v>
      </c>
      <c r="F23" s="185" t="s">
        <v>259</v>
      </c>
      <c r="G23" s="279"/>
      <c r="H23" s="279"/>
      <c r="I23" s="128"/>
      <c r="J23" s="147"/>
      <c r="K23" s="276"/>
      <c r="L23" s="128"/>
      <c r="M23" s="128"/>
    </row>
    <row r="24" spans="1:13" s="131" customFormat="1" ht="24.95" customHeight="1">
      <c r="A24" s="101">
        <v>20</v>
      </c>
      <c r="B24" s="128" t="s">
        <v>144</v>
      </c>
      <c r="C24" s="129" t="s">
        <v>84</v>
      </c>
      <c r="D24" s="130"/>
      <c r="E24" s="173" t="s">
        <v>256</v>
      </c>
      <c r="F24" s="185" t="s">
        <v>259</v>
      </c>
      <c r="G24" s="279"/>
      <c r="H24" s="279"/>
      <c r="I24" s="128"/>
      <c r="J24" s="147"/>
      <c r="K24" s="276"/>
      <c r="L24" s="128"/>
      <c r="M24" s="128"/>
    </row>
    <row r="25" spans="1:13" s="131" customFormat="1" ht="24.95" customHeight="1">
      <c r="A25" s="88">
        <v>21</v>
      </c>
      <c r="B25" s="128" t="s">
        <v>145</v>
      </c>
      <c r="C25" s="129" t="s">
        <v>84</v>
      </c>
      <c r="D25" s="130"/>
      <c r="E25" s="173" t="s">
        <v>256</v>
      </c>
      <c r="F25" s="185" t="s">
        <v>259</v>
      </c>
      <c r="G25" s="279"/>
      <c r="H25" s="279"/>
      <c r="I25" s="128"/>
      <c r="J25" s="147"/>
      <c r="K25" s="276"/>
      <c r="L25" s="128"/>
      <c r="M25" s="128"/>
    </row>
    <row r="26" spans="1:13" s="104" customFormat="1" ht="24.95" customHeight="1">
      <c r="A26" s="101">
        <v>22</v>
      </c>
      <c r="B26" s="102" t="s">
        <v>221</v>
      </c>
      <c r="C26" s="103" t="s">
        <v>82</v>
      </c>
      <c r="D26" s="112">
        <v>9425804879</v>
      </c>
      <c r="E26" s="174"/>
      <c r="F26" s="186" t="s">
        <v>262</v>
      </c>
      <c r="G26" s="279"/>
      <c r="H26" s="279"/>
      <c r="I26" s="102"/>
      <c r="J26" s="148"/>
      <c r="K26" s="276"/>
      <c r="L26" s="102"/>
      <c r="M26" s="102"/>
    </row>
    <row r="27" spans="1:13" s="104" customFormat="1" ht="24.95" customHeight="1">
      <c r="A27" s="88">
        <v>23</v>
      </c>
      <c r="B27" s="102" t="s">
        <v>152</v>
      </c>
      <c r="C27" s="103" t="s">
        <v>84</v>
      </c>
      <c r="D27" s="112">
        <v>8085921051</v>
      </c>
      <c r="E27" s="174"/>
      <c r="F27" s="186" t="s">
        <v>262</v>
      </c>
      <c r="G27" s="279"/>
      <c r="H27" s="279"/>
      <c r="I27" s="102"/>
      <c r="J27" s="148"/>
      <c r="K27" s="276"/>
      <c r="L27" s="102"/>
      <c r="M27" s="102"/>
    </row>
    <row r="28" spans="1:13" s="104" customFormat="1" ht="24.95" customHeight="1">
      <c r="A28" s="101">
        <v>24</v>
      </c>
      <c r="B28" s="102" t="s">
        <v>149</v>
      </c>
      <c r="C28" s="103" t="s">
        <v>84</v>
      </c>
      <c r="D28" s="112">
        <v>7587951397</v>
      </c>
      <c r="E28" s="174" t="s">
        <v>267</v>
      </c>
      <c r="F28" s="186" t="s">
        <v>262</v>
      </c>
      <c r="G28" s="279"/>
      <c r="H28" s="279"/>
      <c r="I28" s="102"/>
      <c r="J28" s="148"/>
      <c r="K28" s="276"/>
      <c r="L28" s="102"/>
      <c r="M28" s="102"/>
    </row>
    <row r="29" spans="1:13" s="104" customFormat="1" ht="30.75">
      <c r="A29" s="88">
        <v>25</v>
      </c>
      <c r="B29" s="102" t="s">
        <v>150</v>
      </c>
      <c r="C29" s="103" t="s">
        <v>84</v>
      </c>
      <c r="D29" s="112">
        <v>9424090853</v>
      </c>
      <c r="E29" s="174" t="s">
        <v>263</v>
      </c>
      <c r="F29" s="186" t="s">
        <v>262</v>
      </c>
      <c r="G29" s="279"/>
      <c r="H29" s="279"/>
      <c r="I29" s="102"/>
      <c r="J29" s="148"/>
      <c r="K29" s="276"/>
      <c r="L29" s="102"/>
      <c r="M29" s="102"/>
    </row>
    <row r="30" spans="1:13" s="104" customFormat="1" ht="30.75">
      <c r="A30" s="101">
        <v>26</v>
      </c>
      <c r="B30" s="102" t="s">
        <v>151</v>
      </c>
      <c r="C30" s="103" t="s">
        <v>246</v>
      </c>
      <c r="D30" s="112">
        <v>7587951396</v>
      </c>
      <c r="E30" s="174" t="s">
        <v>266</v>
      </c>
      <c r="F30" s="186" t="s">
        <v>262</v>
      </c>
      <c r="G30" s="279"/>
      <c r="H30" s="279"/>
      <c r="I30" s="102"/>
      <c r="J30" s="148"/>
      <c r="K30" s="276"/>
      <c r="L30" s="102"/>
      <c r="M30" s="102"/>
    </row>
    <row r="31" spans="1:13" s="104" customFormat="1" ht="24.95" customHeight="1">
      <c r="A31" s="88">
        <v>27</v>
      </c>
      <c r="B31" s="102" t="s">
        <v>247</v>
      </c>
      <c r="C31" s="103" t="s">
        <v>248</v>
      </c>
      <c r="D31" s="112">
        <v>7587951395</v>
      </c>
      <c r="E31" s="174" t="s">
        <v>264</v>
      </c>
      <c r="F31" s="186" t="s">
        <v>262</v>
      </c>
      <c r="G31" s="280"/>
      <c r="H31" s="280"/>
      <c r="I31" s="102"/>
      <c r="J31" s="149"/>
      <c r="K31" s="277"/>
      <c r="L31" s="102"/>
      <c r="M31" s="102"/>
    </row>
    <row r="32" spans="1:13" s="120" customFormat="1" ht="24.95" customHeight="1">
      <c r="A32" s="101">
        <v>28</v>
      </c>
      <c r="B32" s="117" t="s">
        <v>222</v>
      </c>
      <c r="C32" s="118" t="s">
        <v>86</v>
      </c>
      <c r="D32" s="119">
        <v>9425804876</v>
      </c>
      <c r="E32" s="175" t="s">
        <v>87</v>
      </c>
      <c r="F32" s="187" t="s">
        <v>268</v>
      </c>
      <c r="G32" s="305" t="s">
        <v>272</v>
      </c>
      <c r="H32" s="305" t="s">
        <v>273</v>
      </c>
      <c r="I32" s="117"/>
      <c r="J32" s="117"/>
      <c r="K32" s="117"/>
      <c r="L32" s="117"/>
      <c r="M32" s="117"/>
    </row>
    <row r="33" spans="1:13" s="120" customFormat="1" ht="24.95" customHeight="1">
      <c r="A33" s="88">
        <v>29</v>
      </c>
      <c r="B33" s="117" t="s">
        <v>239</v>
      </c>
      <c r="C33" s="118" t="s">
        <v>84</v>
      </c>
      <c r="D33" s="119">
        <v>7812223107</v>
      </c>
      <c r="E33" s="175" t="s">
        <v>87</v>
      </c>
      <c r="F33" s="188" t="s">
        <v>269</v>
      </c>
      <c r="G33" s="306"/>
      <c r="H33" s="306"/>
      <c r="I33" s="117"/>
      <c r="J33" s="117"/>
      <c r="K33" s="117"/>
      <c r="L33" s="117"/>
      <c r="M33" s="117"/>
    </row>
    <row r="34" spans="1:13" s="120" customFormat="1" ht="24.95" customHeight="1">
      <c r="A34" s="101">
        <v>30</v>
      </c>
      <c r="B34" s="117" t="s">
        <v>217</v>
      </c>
      <c r="C34" s="118" t="s">
        <v>84</v>
      </c>
      <c r="D34" s="119">
        <v>7587951384</v>
      </c>
      <c r="E34" s="175" t="s">
        <v>276</v>
      </c>
      <c r="F34" s="188" t="s">
        <v>269</v>
      </c>
      <c r="G34" s="306"/>
      <c r="H34" s="306"/>
      <c r="I34" s="117"/>
      <c r="J34" s="117"/>
      <c r="K34" s="117"/>
      <c r="L34" s="117"/>
      <c r="M34" s="117"/>
    </row>
    <row r="35" spans="1:13" s="120" customFormat="1" ht="24.95" customHeight="1">
      <c r="A35" s="88">
        <v>31</v>
      </c>
      <c r="B35" s="117" t="s">
        <v>218</v>
      </c>
      <c r="C35" s="118" t="s">
        <v>84</v>
      </c>
      <c r="D35" s="119"/>
      <c r="E35" s="175" t="s">
        <v>87</v>
      </c>
      <c r="F35" s="188" t="s">
        <v>269</v>
      </c>
      <c r="G35" s="306"/>
      <c r="H35" s="306"/>
      <c r="I35" s="117"/>
      <c r="J35" s="117"/>
      <c r="K35" s="117"/>
      <c r="L35" s="117"/>
      <c r="M35" s="117"/>
    </row>
    <row r="36" spans="1:13" s="120" customFormat="1" ht="24.95" customHeight="1">
      <c r="A36" s="101">
        <v>32</v>
      </c>
      <c r="B36" s="117" t="s">
        <v>219</v>
      </c>
      <c r="C36" s="118" t="s">
        <v>84</v>
      </c>
      <c r="D36" s="119"/>
      <c r="E36" s="175" t="s">
        <v>277</v>
      </c>
      <c r="F36" s="188" t="s">
        <v>269</v>
      </c>
      <c r="G36" s="306"/>
      <c r="H36" s="306"/>
      <c r="I36" s="117"/>
      <c r="J36" s="117"/>
      <c r="K36" s="117"/>
      <c r="L36" s="117"/>
      <c r="M36" s="117"/>
    </row>
    <row r="37" spans="1:13" s="120" customFormat="1" ht="24.95" customHeight="1">
      <c r="A37" s="88">
        <v>33</v>
      </c>
      <c r="B37" s="117" t="s">
        <v>128</v>
      </c>
      <c r="C37" s="118" t="s">
        <v>107</v>
      </c>
      <c r="D37" s="119" t="s">
        <v>167</v>
      </c>
      <c r="E37" s="175" t="s">
        <v>87</v>
      </c>
      <c r="F37" s="188" t="s">
        <v>270</v>
      </c>
      <c r="G37" s="306"/>
      <c r="H37" s="306"/>
      <c r="I37" s="117"/>
      <c r="J37" s="117"/>
      <c r="K37" s="117"/>
      <c r="L37" s="117"/>
      <c r="M37" s="117"/>
    </row>
    <row r="38" spans="1:13" s="120" customFormat="1" ht="24.95" customHeight="1">
      <c r="A38" s="101">
        <v>34</v>
      </c>
      <c r="B38" s="117" t="s">
        <v>166</v>
      </c>
      <c r="C38" s="118" t="s">
        <v>84</v>
      </c>
      <c r="D38" s="119">
        <v>8349923021</v>
      </c>
      <c r="E38" s="175" t="s">
        <v>278</v>
      </c>
      <c r="F38" s="189" t="s">
        <v>271</v>
      </c>
      <c r="G38" s="306"/>
      <c r="H38" s="306"/>
      <c r="I38" s="117"/>
      <c r="J38" s="117"/>
      <c r="K38" s="117"/>
      <c r="L38" s="117"/>
      <c r="M38" s="117"/>
    </row>
    <row r="39" spans="1:13" s="120" customFormat="1" ht="24.95" customHeight="1">
      <c r="A39" s="88">
        <v>35</v>
      </c>
      <c r="B39" s="117" t="s">
        <v>201</v>
      </c>
      <c r="C39" s="118" t="s">
        <v>84</v>
      </c>
      <c r="D39" s="119">
        <v>7587951387</v>
      </c>
      <c r="E39" s="175" t="s">
        <v>279</v>
      </c>
      <c r="F39" s="188" t="s">
        <v>270</v>
      </c>
      <c r="G39" s="306"/>
      <c r="H39" s="306"/>
      <c r="I39" s="117"/>
      <c r="J39" s="117"/>
      <c r="K39" s="117"/>
      <c r="L39" s="117"/>
      <c r="M39" s="117"/>
    </row>
    <row r="40" spans="1:13" s="120" customFormat="1" ht="24.95" customHeight="1">
      <c r="A40" s="101">
        <v>36</v>
      </c>
      <c r="B40" s="117" t="s">
        <v>168</v>
      </c>
      <c r="C40" s="118" t="s">
        <v>84</v>
      </c>
      <c r="D40" s="119">
        <v>7587951389</v>
      </c>
      <c r="E40" s="175"/>
      <c r="F40" s="188" t="s">
        <v>270</v>
      </c>
      <c r="G40" s="306"/>
      <c r="H40" s="306"/>
      <c r="I40" s="117"/>
      <c r="J40" s="117"/>
      <c r="K40" s="117"/>
      <c r="L40" s="117"/>
      <c r="M40" s="117"/>
    </row>
    <row r="41" spans="1:13" s="120" customFormat="1" ht="24.95" customHeight="1">
      <c r="A41" s="88">
        <v>37</v>
      </c>
      <c r="B41" s="117" t="s">
        <v>169</v>
      </c>
      <c r="C41" s="118" t="s">
        <v>84</v>
      </c>
      <c r="D41" s="119">
        <v>9752355094</v>
      </c>
      <c r="E41" s="175"/>
      <c r="F41" s="188" t="s">
        <v>270</v>
      </c>
      <c r="G41" s="306"/>
      <c r="H41" s="306"/>
      <c r="I41" s="117"/>
      <c r="J41" s="117"/>
      <c r="K41" s="117"/>
      <c r="L41" s="117"/>
      <c r="M41" s="117"/>
    </row>
    <row r="42" spans="1:13" s="120" customFormat="1" ht="24.95" customHeight="1">
      <c r="A42" s="101">
        <v>38</v>
      </c>
      <c r="B42" s="117" t="s">
        <v>170</v>
      </c>
      <c r="C42" s="118" t="s">
        <v>84</v>
      </c>
      <c r="D42" s="119">
        <v>8516007068</v>
      </c>
      <c r="E42" s="175" t="s">
        <v>280</v>
      </c>
      <c r="F42" s="188" t="s">
        <v>270</v>
      </c>
      <c r="G42" s="306"/>
      <c r="H42" s="306"/>
      <c r="I42" s="117"/>
      <c r="J42" s="117"/>
      <c r="K42" s="117"/>
      <c r="L42" s="117"/>
      <c r="M42" s="117"/>
    </row>
    <row r="43" spans="1:13" s="120" customFormat="1" ht="24.95" customHeight="1">
      <c r="A43" s="88">
        <v>39</v>
      </c>
      <c r="B43" s="117" t="s">
        <v>220</v>
      </c>
      <c r="C43" s="118" t="s">
        <v>84</v>
      </c>
      <c r="D43" s="119"/>
      <c r="E43" s="175"/>
      <c r="F43" s="188" t="s">
        <v>244</v>
      </c>
      <c r="G43" s="307"/>
      <c r="H43" s="307"/>
      <c r="I43" s="117"/>
      <c r="J43" s="117"/>
      <c r="K43" s="117"/>
      <c r="L43" s="117"/>
      <c r="M43" s="117"/>
    </row>
    <row r="44" spans="1:13" s="124" customFormat="1" ht="24.95" customHeight="1">
      <c r="A44" s="101">
        <v>40</v>
      </c>
      <c r="B44" s="121" t="s">
        <v>101</v>
      </c>
      <c r="C44" s="122" t="s">
        <v>84</v>
      </c>
      <c r="D44" s="123">
        <v>9425802986</v>
      </c>
      <c r="E44" s="176" t="s">
        <v>87</v>
      </c>
      <c r="F44" s="190" t="s">
        <v>204</v>
      </c>
      <c r="G44" s="299" t="s">
        <v>274</v>
      </c>
      <c r="H44" s="302" t="s">
        <v>275</v>
      </c>
      <c r="I44" s="121"/>
      <c r="J44" s="121"/>
      <c r="K44" s="121"/>
      <c r="L44" s="121"/>
      <c r="M44" s="121"/>
    </row>
    <row r="45" spans="1:13" s="124" customFormat="1" ht="24.95" customHeight="1">
      <c r="A45" s="88">
        <v>41</v>
      </c>
      <c r="B45" s="121" t="s">
        <v>102</v>
      </c>
      <c r="C45" s="122" t="s">
        <v>82</v>
      </c>
      <c r="D45" s="123">
        <v>9425803147</v>
      </c>
      <c r="E45" s="176" t="s">
        <v>87</v>
      </c>
      <c r="F45" s="190" t="s">
        <v>210</v>
      </c>
      <c r="G45" s="300"/>
      <c r="H45" s="303"/>
      <c r="I45" s="121"/>
      <c r="J45" s="121"/>
      <c r="K45" s="121"/>
      <c r="L45" s="121"/>
      <c r="M45" s="121"/>
    </row>
    <row r="46" spans="1:13" s="127" customFormat="1" ht="24.95" customHeight="1">
      <c r="A46" s="101">
        <v>42</v>
      </c>
      <c r="B46" s="125" t="s">
        <v>140</v>
      </c>
      <c r="C46" s="122" t="s">
        <v>84</v>
      </c>
      <c r="D46" s="126">
        <v>7587951353</v>
      </c>
      <c r="E46" s="176">
        <v>9575281512</v>
      </c>
      <c r="F46" s="191">
        <v>9425804318</v>
      </c>
      <c r="G46" s="300"/>
      <c r="H46" s="303"/>
      <c r="I46" s="125"/>
      <c r="J46" s="125"/>
      <c r="K46" s="125"/>
      <c r="L46" s="125"/>
      <c r="M46" s="125"/>
    </row>
    <row r="47" spans="1:13" s="124" customFormat="1" ht="24.95" customHeight="1">
      <c r="A47" s="88">
        <v>43</v>
      </c>
      <c r="B47" s="121" t="s">
        <v>122</v>
      </c>
      <c r="C47" s="122" t="s">
        <v>86</v>
      </c>
      <c r="D47" s="123">
        <v>9425803153</v>
      </c>
      <c r="E47" s="176" t="s">
        <v>87</v>
      </c>
      <c r="F47" s="192" t="s">
        <v>207</v>
      </c>
      <c r="G47" s="300"/>
      <c r="H47" s="303"/>
      <c r="I47" s="121"/>
      <c r="J47" s="121"/>
      <c r="K47" s="121"/>
      <c r="L47" s="121"/>
      <c r="M47" s="121"/>
    </row>
    <row r="48" spans="1:13" s="124" customFormat="1" ht="24.95" customHeight="1">
      <c r="A48" s="101">
        <v>44</v>
      </c>
      <c r="B48" s="121" t="s">
        <v>159</v>
      </c>
      <c r="C48" s="122" t="s">
        <v>84</v>
      </c>
      <c r="D48" s="123">
        <v>7587951354</v>
      </c>
      <c r="E48" s="176" t="s">
        <v>208</v>
      </c>
      <c r="F48" s="192" t="s">
        <v>87</v>
      </c>
      <c r="G48" s="300"/>
      <c r="H48" s="303"/>
      <c r="I48" s="121"/>
      <c r="J48" s="121"/>
      <c r="K48" s="121"/>
      <c r="L48" s="121"/>
      <c r="M48" s="121"/>
    </row>
    <row r="49" spans="1:13" s="124" customFormat="1" ht="24.95" customHeight="1">
      <c r="A49" s="88">
        <v>45</v>
      </c>
      <c r="B49" s="121" t="s">
        <v>109</v>
      </c>
      <c r="C49" s="122" t="s">
        <v>84</v>
      </c>
      <c r="D49" s="123">
        <v>7587951356</v>
      </c>
      <c r="E49" s="176" t="s">
        <v>209</v>
      </c>
      <c r="F49" s="190" t="s">
        <v>210</v>
      </c>
      <c r="G49" s="300"/>
      <c r="H49" s="303"/>
      <c r="I49" s="121"/>
      <c r="J49" s="121"/>
      <c r="K49" s="121"/>
      <c r="L49" s="121"/>
      <c r="M49" s="121"/>
    </row>
    <row r="50" spans="1:13" s="124" customFormat="1" ht="24.95" customHeight="1">
      <c r="A50" s="101">
        <v>46</v>
      </c>
      <c r="B50" s="121" t="s">
        <v>160</v>
      </c>
      <c r="C50" s="122" t="s">
        <v>84</v>
      </c>
      <c r="D50" s="123">
        <v>7587951357</v>
      </c>
      <c r="E50" s="176"/>
      <c r="F50" s="190" t="s">
        <v>210</v>
      </c>
      <c r="G50" s="300"/>
      <c r="H50" s="303"/>
      <c r="I50" s="121"/>
      <c r="J50" s="121"/>
      <c r="K50" s="121"/>
      <c r="L50" s="121"/>
      <c r="M50" s="121"/>
    </row>
    <row r="51" spans="1:13" s="124" customFormat="1" ht="24.95" customHeight="1">
      <c r="A51" s="88">
        <v>47</v>
      </c>
      <c r="B51" s="121" t="s">
        <v>161</v>
      </c>
      <c r="C51" s="122" t="s">
        <v>84</v>
      </c>
      <c r="D51" s="123">
        <v>7587951355</v>
      </c>
      <c r="E51" s="176" t="s">
        <v>211</v>
      </c>
      <c r="F51" s="190" t="s">
        <v>210</v>
      </c>
      <c r="G51" s="300"/>
      <c r="H51" s="303"/>
      <c r="I51" s="121"/>
      <c r="J51" s="121"/>
      <c r="K51" s="121"/>
      <c r="L51" s="121"/>
      <c r="M51" s="121"/>
    </row>
    <row r="52" spans="1:13" s="124" customFormat="1" ht="24.95" customHeight="1">
      <c r="A52" s="101">
        <v>48</v>
      </c>
      <c r="B52" s="121" t="s">
        <v>205</v>
      </c>
      <c r="C52" s="122" t="s">
        <v>84</v>
      </c>
      <c r="D52" s="123">
        <v>8989854185</v>
      </c>
      <c r="E52" s="176"/>
      <c r="F52" s="190"/>
      <c r="G52" s="300"/>
      <c r="H52" s="303"/>
      <c r="I52" s="121"/>
      <c r="J52" s="121"/>
      <c r="K52" s="121"/>
      <c r="L52" s="121"/>
      <c r="M52" s="121"/>
    </row>
    <row r="53" spans="1:13" s="124" customFormat="1" ht="30.75">
      <c r="A53" s="88">
        <v>49</v>
      </c>
      <c r="B53" s="121" t="s">
        <v>206</v>
      </c>
      <c r="C53" s="122" t="s">
        <v>84</v>
      </c>
      <c r="D53" s="123">
        <v>9424998542</v>
      </c>
      <c r="E53" s="176" t="s">
        <v>212</v>
      </c>
      <c r="F53" s="190" t="s">
        <v>204</v>
      </c>
      <c r="G53" s="301"/>
      <c r="H53" s="304"/>
      <c r="I53" s="121"/>
      <c r="J53" s="121"/>
      <c r="K53" s="121"/>
      <c r="L53" s="121"/>
      <c r="M53" s="121"/>
    </row>
    <row r="54" spans="1:13" s="107" customFormat="1" ht="24.95" customHeight="1">
      <c r="A54" s="101">
        <v>50</v>
      </c>
      <c r="B54" s="105" t="s">
        <v>131</v>
      </c>
      <c r="C54" s="106" t="s">
        <v>86</v>
      </c>
      <c r="D54" s="109" t="s">
        <v>171</v>
      </c>
      <c r="E54" s="172" t="s">
        <v>87</v>
      </c>
      <c r="F54" s="138" t="s">
        <v>177</v>
      </c>
      <c r="G54" s="293" t="s">
        <v>286</v>
      </c>
      <c r="H54" s="281" t="s">
        <v>287</v>
      </c>
      <c r="I54" s="105"/>
      <c r="J54" s="139"/>
      <c r="K54" s="284" t="s">
        <v>282</v>
      </c>
      <c r="L54" s="105"/>
      <c r="M54" s="105"/>
    </row>
    <row r="55" spans="1:13" s="107" customFormat="1" ht="24.95" customHeight="1">
      <c r="A55" s="88">
        <v>51</v>
      </c>
      <c r="B55" s="105" t="s">
        <v>175</v>
      </c>
      <c r="C55" s="106" t="s">
        <v>82</v>
      </c>
      <c r="D55" s="140">
        <v>9425803176</v>
      </c>
      <c r="E55" s="172" t="s">
        <v>87</v>
      </c>
      <c r="F55" s="138" t="s">
        <v>182</v>
      </c>
      <c r="G55" s="294"/>
      <c r="H55" s="282"/>
      <c r="I55" s="105"/>
      <c r="J55" s="150"/>
      <c r="K55" s="285"/>
      <c r="L55" s="105"/>
      <c r="M55" s="105"/>
    </row>
    <row r="56" spans="1:13" s="107" customFormat="1" ht="24.95" customHeight="1">
      <c r="A56" s="101">
        <v>52</v>
      </c>
      <c r="B56" s="105" t="s">
        <v>283</v>
      </c>
      <c r="C56" s="106" t="s">
        <v>82</v>
      </c>
      <c r="D56" s="109">
        <v>9425803175</v>
      </c>
      <c r="E56" s="172" t="s">
        <v>87</v>
      </c>
      <c r="F56" s="138" t="s">
        <v>184</v>
      </c>
      <c r="G56" s="294"/>
      <c r="H56" s="282"/>
      <c r="I56" s="105"/>
      <c r="J56" s="150"/>
      <c r="K56" s="285"/>
      <c r="L56" s="105"/>
      <c r="M56" s="105"/>
    </row>
    <row r="57" spans="1:13" s="107" customFormat="1" ht="24.95" customHeight="1">
      <c r="A57" s="88">
        <v>53</v>
      </c>
      <c r="B57" s="105" t="s">
        <v>174</v>
      </c>
      <c r="C57" s="106" t="s">
        <v>84</v>
      </c>
      <c r="D57" s="111"/>
      <c r="E57" s="172" t="s">
        <v>183</v>
      </c>
      <c r="F57" s="138" t="s">
        <v>184</v>
      </c>
      <c r="G57" s="294"/>
      <c r="H57" s="282"/>
      <c r="I57" s="105"/>
      <c r="J57" s="150"/>
      <c r="K57" s="285"/>
      <c r="L57" s="105"/>
      <c r="M57" s="105"/>
    </row>
    <row r="58" spans="1:13" s="107" customFormat="1" ht="24.95" customHeight="1">
      <c r="A58" s="101">
        <v>54</v>
      </c>
      <c r="B58" s="105" t="s">
        <v>178</v>
      </c>
      <c r="C58" s="106" t="s">
        <v>84</v>
      </c>
      <c r="D58" s="109">
        <v>7587951370</v>
      </c>
      <c r="E58" s="172" t="s">
        <v>180</v>
      </c>
      <c r="F58" s="138" t="s">
        <v>286</v>
      </c>
      <c r="G58" s="294"/>
      <c r="H58" s="282"/>
      <c r="I58" s="105"/>
      <c r="J58" s="150"/>
      <c r="K58" s="285"/>
      <c r="L58" s="105"/>
      <c r="M58" s="105"/>
    </row>
    <row r="59" spans="1:13" s="107" customFormat="1" ht="24.95" customHeight="1">
      <c r="A59" s="88">
        <v>55</v>
      </c>
      <c r="B59" s="105" t="s">
        <v>113</v>
      </c>
      <c r="C59" s="106" t="s">
        <v>84</v>
      </c>
      <c r="D59" s="109">
        <v>7587951369</v>
      </c>
      <c r="E59" s="172" t="s">
        <v>185</v>
      </c>
      <c r="F59" s="138" t="s">
        <v>184</v>
      </c>
      <c r="G59" s="294"/>
      <c r="H59" s="282"/>
      <c r="I59" s="105"/>
      <c r="J59" s="150"/>
      <c r="K59" s="285"/>
      <c r="L59" s="105"/>
      <c r="M59" s="105"/>
    </row>
    <row r="60" spans="1:13" s="107" customFormat="1" ht="24.95" customHeight="1">
      <c r="A60" s="101">
        <v>56</v>
      </c>
      <c r="B60" s="105" t="s">
        <v>139</v>
      </c>
      <c r="C60" s="106" t="s">
        <v>84</v>
      </c>
      <c r="D60" s="109">
        <v>7587951367</v>
      </c>
      <c r="E60" s="172" t="s">
        <v>181</v>
      </c>
      <c r="F60" s="138" t="s">
        <v>182</v>
      </c>
      <c r="G60" s="294"/>
      <c r="H60" s="282"/>
      <c r="I60" s="105"/>
      <c r="J60" s="150"/>
      <c r="K60" s="285"/>
      <c r="L60" s="105"/>
      <c r="M60" s="105"/>
    </row>
    <row r="61" spans="1:13" s="107" customFormat="1" ht="24.95" customHeight="1">
      <c r="A61" s="88">
        <v>57</v>
      </c>
      <c r="B61" s="105" t="s">
        <v>179</v>
      </c>
      <c r="C61" s="106" t="s">
        <v>84</v>
      </c>
      <c r="D61" s="109">
        <v>7587951373</v>
      </c>
      <c r="E61" s="172" t="s">
        <v>284</v>
      </c>
      <c r="F61" s="138" t="s">
        <v>281</v>
      </c>
      <c r="G61" s="295"/>
      <c r="H61" s="283"/>
      <c r="I61" s="105"/>
      <c r="J61" s="151"/>
      <c r="K61" s="286"/>
      <c r="L61" s="105"/>
      <c r="M61" s="105"/>
    </row>
    <row r="62" spans="1:13" s="144" customFormat="1" ht="24.95" customHeight="1">
      <c r="A62" s="101">
        <v>58</v>
      </c>
      <c r="B62" s="141" t="s">
        <v>165</v>
      </c>
      <c r="C62" s="142" t="s">
        <v>86</v>
      </c>
      <c r="D62" s="143">
        <v>9425803188</v>
      </c>
      <c r="E62" s="177" t="s">
        <v>87</v>
      </c>
      <c r="F62" s="193" t="s">
        <v>186</v>
      </c>
      <c r="G62" s="308" t="s">
        <v>285</v>
      </c>
      <c r="H62" s="308" t="s">
        <v>243</v>
      </c>
      <c r="I62" s="141"/>
      <c r="J62" s="141"/>
      <c r="K62" s="141"/>
      <c r="L62" s="141"/>
      <c r="M62" s="141"/>
    </row>
    <row r="63" spans="1:13" s="144" customFormat="1" ht="24.95" customHeight="1">
      <c r="A63" s="88">
        <v>59</v>
      </c>
      <c r="B63" s="141" t="s">
        <v>136</v>
      </c>
      <c r="C63" s="142" t="s">
        <v>86</v>
      </c>
      <c r="D63" s="143"/>
      <c r="E63" s="177" t="s">
        <v>87</v>
      </c>
      <c r="F63" s="193" t="s">
        <v>190</v>
      </c>
      <c r="G63" s="309"/>
      <c r="H63" s="309"/>
      <c r="I63" s="141"/>
      <c r="J63" s="141"/>
      <c r="K63" s="141"/>
      <c r="L63" s="141"/>
      <c r="M63" s="141"/>
    </row>
    <row r="64" spans="1:13" s="144" customFormat="1" ht="24.95" customHeight="1">
      <c r="A64" s="101">
        <v>60</v>
      </c>
      <c r="B64" s="141" t="s">
        <v>127</v>
      </c>
      <c r="C64" s="142" t="s">
        <v>84</v>
      </c>
      <c r="D64" s="143">
        <v>7587951375</v>
      </c>
      <c r="E64" s="177" t="s">
        <v>191</v>
      </c>
      <c r="F64" s="193" t="s">
        <v>186</v>
      </c>
      <c r="G64" s="309"/>
      <c r="H64" s="309"/>
      <c r="I64" s="141"/>
      <c r="J64" s="141"/>
      <c r="K64" s="141"/>
      <c r="L64" s="141"/>
      <c r="M64" s="141"/>
    </row>
    <row r="65" spans="1:13" s="144" customFormat="1" ht="24.95" customHeight="1">
      <c r="A65" s="88">
        <v>61</v>
      </c>
      <c r="B65" s="141" t="s">
        <v>118</v>
      </c>
      <c r="C65" s="142" t="s">
        <v>84</v>
      </c>
      <c r="D65" s="143">
        <v>7587951377</v>
      </c>
      <c r="E65" s="177"/>
      <c r="F65" s="193" t="s">
        <v>190</v>
      </c>
      <c r="G65" s="309"/>
      <c r="H65" s="309"/>
      <c r="I65" s="141"/>
      <c r="J65" s="141"/>
      <c r="K65" s="141"/>
      <c r="L65" s="141"/>
      <c r="M65" s="141"/>
    </row>
    <row r="66" spans="1:13" s="144" customFormat="1" ht="24.95" customHeight="1">
      <c r="A66" s="101">
        <v>62</v>
      </c>
      <c r="B66" s="141" t="s">
        <v>188</v>
      </c>
      <c r="C66" s="142" t="s">
        <v>84</v>
      </c>
      <c r="D66" s="143">
        <v>9425805330</v>
      </c>
      <c r="E66" s="177" t="s">
        <v>192</v>
      </c>
      <c r="F66" s="193" t="s">
        <v>187</v>
      </c>
      <c r="G66" s="309"/>
      <c r="H66" s="309"/>
      <c r="I66" s="141"/>
      <c r="J66" s="141"/>
      <c r="K66" s="141"/>
      <c r="L66" s="141"/>
      <c r="M66" s="141"/>
    </row>
    <row r="67" spans="1:13" s="144" customFormat="1" ht="24.95" customHeight="1">
      <c r="A67" s="88">
        <v>63</v>
      </c>
      <c r="B67" s="141" t="s">
        <v>108</v>
      </c>
      <c r="C67" s="142" t="s">
        <v>84</v>
      </c>
      <c r="D67" s="143">
        <v>7587951383</v>
      </c>
      <c r="E67" s="177" t="s">
        <v>193</v>
      </c>
      <c r="F67" s="193" t="s">
        <v>190</v>
      </c>
      <c r="G67" s="309"/>
      <c r="H67" s="309"/>
      <c r="I67" s="141"/>
      <c r="J67" s="141"/>
      <c r="K67" s="141"/>
      <c r="L67" s="141"/>
      <c r="M67" s="141"/>
    </row>
    <row r="68" spans="1:13" s="144" customFormat="1" ht="30.75">
      <c r="A68" s="101">
        <v>64</v>
      </c>
      <c r="B68" s="141" t="s">
        <v>176</v>
      </c>
      <c r="C68" s="142" t="s">
        <v>84</v>
      </c>
      <c r="D68" s="143">
        <v>9630417572</v>
      </c>
      <c r="E68" s="177" t="s">
        <v>194</v>
      </c>
      <c r="F68" s="193" t="s">
        <v>190</v>
      </c>
      <c r="G68" s="309"/>
      <c r="H68" s="309"/>
      <c r="I68" s="141"/>
      <c r="J68" s="141"/>
      <c r="K68" s="141"/>
      <c r="L68" s="141"/>
      <c r="M68" s="141"/>
    </row>
    <row r="69" spans="1:13" s="144" customFormat="1" ht="24.95" customHeight="1">
      <c r="A69" s="88">
        <v>65</v>
      </c>
      <c r="B69" s="141" t="s">
        <v>126</v>
      </c>
      <c r="C69" s="142" t="s">
        <v>84</v>
      </c>
      <c r="D69" s="143">
        <v>6232683551</v>
      </c>
      <c r="E69" s="177" t="s">
        <v>195</v>
      </c>
      <c r="F69" s="193" t="s">
        <v>187</v>
      </c>
      <c r="G69" s="309"/>
      <c r="H69" s="309"/>
      <c r="I69" s="141"/>
      <c r="J69" s="141"/>
      <c r="K69" s="141"/>
      <c r="L69" s="141"/>
      <c r="M69" s="141"/>
    </row>
    <row r="70" spans="1:13" s="144" customFormat="1" ht="24.95" customHeight="1">
      <c r="A70" s="101">
        <v>66</v>
      </c>
      <c r="B70" s="141" t="s">
        <v>125</v>
      </c>
      <c r="C70" s="142" t="s">
        <v>84</v>
      </c>
      <c r="D70" s="143">
        <v>7587951363</v>
      </c>
      <c r="E70" s="177" t="s">
        <v>242</v>
      </c>
      <c r="F70" s="193" t="s">
        <v>186</v>
      </c>
      <c r="G70" s="309"/>
      <c r="H70" s="309"/>
      <c r="I70" s="141"/>
      <c r="J70" s="141"/>
      <c r="K70" s="141"/>
      <c r="L70" s="141"/>
      <c r="M70" s="141"/>
    </row>
    <row r="71" spans="1:13" s="144" customFormat="1" ht="24.95" customHeight="1">
      <c r="A71" s="88">
        <v>67</v>
      </c>
      <c r="B71" s="141" t="s">
        <v>189</v>
      </c>
      <c r="C71" s="142" t="s">
        <v>84</v>
      </c>
      <c r="D71" s="143">
        <v>9109747982</v>
      </c>
      <c r="E71" s="177"/>
      <c r="F71" s="193" t="s">
        <v>186</v>
      </c>
      <c r="G71" s="310"/>
      <c r="H71" s="310"/>
      <c r="I71" s="141"/>
      <c r="J71" s="141"/>
      <c r="K71" s="141"/>
      <c r="L71" s="141"/>
      <c r="M71" s="141"/>
    </row>
    <row r="72" spans="1:13" s="137" customFormat="1" ht="24.95" customHeight="1">
      <c r="A72" s="101">
        <v>68</v>
      </c>
      <c r="B72" s="134" t="s">
        <v>129</v>
      </c>
      <c r="C72" s="135" t="s">
        <v>84</v>
      </c>
      <c r="D72" s="136">
        <v>9425802983</v>
      </c>
      <c r="E72" s="178">
        <v>7587951054</v>
      </c>
      <c r="F72" s="194" t="s">
        <v>288</v>
      </c>
      <c r="G72" s="272" t="s">
        <v>298</v>
      </c>
      <c r="H72" s="272" t="s">
        <v>290</v>
      </c>
      <c r="I72" s="134"/>
      <c r="J72" s="167"/>
      <c r="K72" s="265" t="s">
        <v>289</v>
      </c>
      <c r="L72" s="134"/>
      <c r="M72" s="134"/>
    </row>
    <row r="73" spans="1:13" s="137" customFormat="1" ht="24.95" customHeight="1">
      <c r="A73" s="88">
        <v>69</v>
      </c>
      <c r="B73" s="134" t="s">
        <v>130</v>
      </c>
      <c r="C73" s="135" t="s">
        <v>86</v>
      </c>
      <c r="D73" s="136">
        <v>9425803143</v>
      </c>
      <c r="E73" s="178" t="s">
        <v>87</v>
      </c>
      <c r="F73" s="194" t="s">
        <v>288</v>
      </c>
      <c r="G73" s="273"/>
      <c r="H73" s="273"/>
      <c r="I73" s="134"/>
      <c r="J73" s="168"/>
      <c r="K73" s="266"/>
      <c r="L73" s="134"/>
      <c r="M73" s="134"/>
    </row>
    <row r="74" spans="1:13" s="137" customFormat="1" ht="24.95" customHeight="1">
      <c r="A74" s="101">
        <v>70</v>
      </c>
      <c r="B74" s="134" t="s">
        <v>120</v>
      </c>
      <c r="C74" s="135" t="s">
        <v>84</v>
      </c>
      <c r="D74" s="136">
        <v>7587951348</v>
      </c>
      <c r="E74" s="178"/>
      <c r="F74" s="194" t="s">
        <v>288</v>
      </c>
      <c r="G74" s="273"/>
      <c r="H74" s="273"/>
      <c r="I74" s="134"/>
      <c r="J74" s="168"/>
      <c r="K74" s="266"/>
      <c r="L74" s="134"/>
      <c r="M74" s="134"/>
    </row>
    <row r="75" spans="1:13" s="137" customFormat="1" ht="24.95" customHeight="1">
      <c r="A75" s="88">
        <v>71</v>
      </c>
      <c r="B75" s="134" t="s">
        <v>114</v>
      </c>
      <c r="C75" s="135" t="s">
        <v>84</v>
      </c>
      <c r="D75" s="136"/>
      <c r="E75" s="178"/>
      <c r="F75" s="195" t="s">
        <v>295</v>
      </c>
      <c r="G75" s="273"/>
      <c r="H75" s="273"/>
      <c r="I75" s="134"/>
      <c r="J75" s="168"/>
      <c r="K75" s="266"/>
      <c r="L75" s="134"/>
      <c r="M75" s="134"/>
    </row>
    <row r="76" spans="1:13" s="137" customFormat="1" ht="24.95" customHeight="1">
      <c r="A76" s="101">
        <v>72</v>
      </c>
      <c r="B76" s="134" t="s">
        <v>213</v>
      </c>
      <c r="C76" s="135" t="s">
        <v>84</v>
      </c>
      <c r="D76" s="136" t="s">
        <v>294</v>
      </c>
      <c r="E76" s="178"/>
      <c r="F76" s="195" t="s">
        <v>297</v>
      </c>
      <c r="G76" s="273"/>
      <c r="H76" s="273"/>
      <c r="I76" s="134"/>
      <c r="J76" s="168"/>
      <c r="K76" s="266"/>
      <c r="L76" s="134"/>
      <c r="M76" s="134"/>
    </row>
    <row r="77" spans="1:13" s="137" customFormat="1" ht="24.95" customHeight="1">
      <c r="A77" s="88">
        <v>73</v>
      </c>
      <c r="B77" s="134" t="s">
        <v>143</v>
      </c>
      <c r="C77" s="135" t="s">
        <v>84</v>
      </c>
      <c r="D77" s="136"/>
      <c r="E77" s="178"/>
      <c r="F77" s="195" t="s">
        <v>295</v>
      </c>
      <c r="G77" s="273"/>
      <c r="H77" s="273"/>
      <c r="I77" s="134"/>
      <c r="J77" s="168"/>
      <c r="K77" s="266"/>
      <c r="L77" s="134"/>
      <c r="M77" s="134"/>
    </row>
    <row r="78" spans="1:13" s="137" customFormat="1" ht="24.95" customHeight="1">
      <c r="A78" s="101">
        <v>74</v>
      </c>
      <c r="B78" s="134" t="s">
        <v>214</v>
      </c>
      <c r="C78" s="135" t="s">
        <v>84</v>
      </c>
      <c r="D78" s="136">
        <v>9425802985</v>
      </c>
      <c r="E78" s="178"/>
      <c r="F78" s="195" t="s">
        <v>295</v>
      </c>
      <c r="G78" s="273"/>
      <c r="H78" s="273"/>
      <c r="I78" s="134"/>
      <c r="J78" s="168"/>
      <c r="K78" s="266"/>
      <c r="L78" s="134"/>
      <c r="M78" s="134"/>
    </row>
    <row r="79" spans="1:13" s="137" customFormat="1" ht="24.95" customHeight="1">
      <c r="A79" s="88">
        <v>75</v>
      </c>
      <c r="B79" s="134" t="s">
        <v>215</v>
      </c>
      <c r="C79" s="135" t="s">
        <v>84</v>
      </c>
      <c r="D79" s="136"/>
      <c r="E79" s="178"/>
      <c r="F79" s="195" t="s">
        <v>295</v>
      </c>
      <c r="G79" s="273"/>
      <c r="H79" s="273"/>
      <c r="I79" s="134"/>
      <c r="J79" s="168"/>
      <c r="K79" s="266"/>
      <c r="L79" s="134"/>
      <c r="M79" s="134"/>
    </row>
    <row r="80" spans="1:13" s="137" customFormat="1" ht="24.95" customHeight="1">
      <c r="A80" s="101">
        <v>76</v>
      </c>
      <c r="B80" s="134" t="s">
        <v>296</v>
      </c>
      <c r="C80" s="135" t="s">
        <v>84</v>
      </c>
      <c r="D80" s="136"/>
      <c r="E80" s="178"/>
      <c r="F80" s="195" t="s">
        <v>297</v>
      </c>
      <c r="G80" s="273"/>
      <c r="H80" s="273"/>
      <c r="I80" s="134"/>
      <c r="J80" s="168"/>
      <c r="K80" s="266"/>
      <c r="L80" s="134"/>
      <c r="M80" s="134"/>
    </row>
    <row r="81" spans="1:13" s="137" customFormat="1" ht="24.95" customHeight="1">
      <c r="A81" s="88">
        <v>77</v>
      </c>
      <c r="B81" s="134" t="s">
        <v>110</v>
      </c>
      <c r="C81" s="135" t="s">
        <v>111</v>
      </c>
      <c r="D81" s="136">
        <v>7648862955</v>
      </c>
      <c r="E81" s="178"/>
      <c r="F81" s="195" t="s">
        <v>299</v>
      </c>
      <c r="G81" s="273"/>
      <c r="H81" s="273"/>
      <c r="I81" s="134"/>
      <c r="J81" s="168"/>
      <c r="K81" s="266"/>
      <c r="L81" s="134"/>
      <c r="M81" s="134"/>
    </row>
    <row r="82" spans="1:13" s="137" customFormat="1" ht="24.95" customHeight="1">
      <c r="A82" s="101">
        <v>78</v>
      </c>
      <c r="B82" s="134" t="s">
        <v>216</v>
      </c>
      <c r="C82" s="135" t="s">
        <v>84</v>
      </c>
      <c r="D82" s="136"/>
      <c r="E82" s="178"/>
      <c r="F82" s="195" t="s">
        <v>295</v>
      </c>
      <c r="G82" s="274"/>
      <c r="H82" s="274"/>
      <c r="I82" s="134"/>
      <c r="J82" s="169"/>
      <c r="K82" s="267"/>
      <c r="L82" s="134"/>
      <c r="M82" s="134"/>
    </row>
    <row r="83" spans="1:13" s="116" customFormat="1" ht="24.95" customHeight="1">
      <c r="A83" s="88">
        <v>79</v>
      </c>
      <c r="B83" s="113" t="s">
        <v>133</v>
      </c>
      <c r="C83" s="114" t="s">
        <v>84</v>
      </c>
      <c r="D83" s="115">
        <v>7587951376</v>
      </c>
      <c r="E83" s="179" t="s">
        <v>87</v>
      </c>
      <c r="F83" s="196" t="s">
        <v>300</v>
      </c>
      <c r="G83" s="311" t="s">
        <v>300</v>
      </c>
      <c r="H83" s="311" t="s">
        <v>301</v>
      </c>
      <c r="I83" s="113"/>
      <c r="J83" s="262"/>
      <c r="K83" s="145"/>
      <c r="L83" s="113"/>
      <c r="M83" s="113"/>
    </row>
    <row r="84" spans="1:13" s="116" customFormat="1" ht="24.95" customHeight="1">
      <c r="A84" s="101">
        <v>80</v>
      </c>
      <c r="B84" s="113" t="s">
        <v>134</v>
      </c>
      <c r="C84" s="114" t="s">
        <v>86</v>
      </c>
      <c r="D84" s="115">
        <v>7587951374</v>
      </c>
      <c r="E84" s="179" t="s">
        <v>87</v>
      </c>
      <c r="F84" s="196" t="s">
        <v>300</v>
      </c>
      <c r="G84" s="312"/>
      <c r="H84" s="312"/>
      <c r="I84" s="113"/>
      <c r="J84" s="263"/>
      <c r="K84" s="113"/>
      <c r="L84" s="113"/>
      <c r="M84" s="113"/>
    </row>
    <row r="85" spans="1:13" s="116" customFormat="1" ht="24.95" customHeight="1">
      <c r="A85" s="88">
        <v>81</v>
      </c>
      <c r="B85" s="113" t="s">
        <v>135</v>
      </c>
      <c r="C85" s="114" t="s">
        <v>84</v>
      </c>
      <c r="D85" s="115">
        <v>8602974324</v>
      </c>
      <c r="E85" s="179" t="s">
        <v>87</v>
      </c>
      <c r="F85" s="196" t="s">
        <v>300</v>
      </c>
      <c r="G85" s="312"/>
      <c r="H85" s="312"/>
      <c r="I85" s="113"/>
      <c r="J85" s="263"/>
      <c r="K85" s="113"/>
      <c r="L85" s="113"/>
      <c r="M85" s="113"/>
    </row>
    <row r="86" spans="1:13" s="116" customFormat="1" ht="24.95" customHeight="1">
      <c r="A86" s="101">
        <v>82</v>
      </c>
      <c r="B86" s="113" t="s">
        <v>116</v>
      </c>
      <c r="C86" s="114" t="s">
        <v>84</v>
      </c>
      <c r="D86" s="115">
        <v>9669419462</v>
      </c>
      <c r="E86" s="179" t="s">
        <v>306</v>
      </c>
      <c r="F86" s="196" t="s">
        <v>300</v>
      </c>
      <c r="G86" s="312"/>
      <c r="H86" s="312"/>
      <c r="I86" s="113"/>
      <c r="J86" s="263"/>
      <c r="K86" s="113"/>
      <c r="L86" s="113"/>
      <c r="M86" s="113"/>
    </row>
    <row r="87" spans="1:13" s="116" customFormat="1" ht="24.95" customHeight="1">
      <c r="A87" s="88">
        <v>83</v>
      </c>
      <c r="B87" s="113" t="s">
        <v>163</v>
      </c>
      <c r="C87" s="114" t="s">
        <v>84</v>
      </c>
      <c r="D87" s="115">
        <v>7587951379</v>
      </c>
      <c r="E87" s="179" t="s">
        <v>302</v>
      </c>
      <c r="F87" s="196" t="s">
        <v>300</v>
      </c>
      <c r="G87" s="312"/>
      <c r="H87" s="312"/>
      <c r="I87" s="113"/>
      <c r="J87" s="263"/>
      <c r="K87" s="113"/>
      <c r="L87" s="113"/>
      <c r="M87" s="113"/>
    </row>
    <row r="88" spans="1:13" s="116" customFormat="1" ht="24.95" customHeight="1">
      <c r="A88" s="101">
        <v>84</v>
      </c>
      <c r="B88" s="113" t="s">
        <v>105</v>
      </c>
      <c r="C88" s="114" t="s">
        <v>84</v>
      </c>
      <c r="D88" s="115"/>
      <c r="E88" s="179" t="s">
        <v>303</v>
      </c>
      <c r="F88" s="196" t="s">
        <v>300</v>
      </c>
      <c r="G88" s="312"/>
      <c r="H88" s="312"/>
      <c r="I88" s="113"/>
      <c r="J88" s="263"/>
      <c r="K88" s="113"/>
      <c r="L88" s="113"/>
      <c r="M88" s="113"/>
    </row>
    <row r="89" spans="1:13" s="116" customFormat="1" ht="24.95" customHeight="1">
      <c r="A89" s="88">
        <v>85</v>
      </c>
      <c r="B89" s="113" t="s">
        <v>124</v>
      </c>
      <c r="C89" s="114" t="s">
        <v>84</v>
      </c>
      <c r="D89" s="133">
        <v>8349185300</v>
      </c>
      <c r="E89" s="179" t="s">
        <v>304</v>
      </c>
      <c r="F89" s="196" t="s">
        <v>300</v>
      </c>
      <c r="G89" s="312"/>
      <c r="H89" s="312"/>
      <c r="I89" s="113"/>
      <c r="J89" s="263"/>
      <c r="K89" s="113"/>
      <c r="L89" s="113"/>
      <c r="M89" s="113"/>
    </row>
    <row r="90" spans="1:13" s="116" customFormat="1" ht="30.75">
      <c r="A90" s="101">
        <v>86</v>
      </c>
      <c r="B90" s="132" t="s">
        <v>142</v>
      </c>
      <c r="C90" s="114" t="s">
        <v>84</v>
      </c>
      <c r="D90" s="133">
        <v>9425805331</v>
      </c>
      <c r="E90" s="179" t="s">
        <v>305</v>
      </c>
      <c r="F90" s="196" t="s">
        <v>300</v>
      </c>
      <c r="G90" s="312"/>
      <c r="H90" s="312"/>
      <c r="I90" s="113"/>
      <c r="J90" s="263"/>
      <c r="K90" s="113"/>
      <c r="L90" s="113"/>
      <c r="M90" s="113"/>
    </row>
    <row r="91" spans="1:13" s="116" customFormat="1" ht="24.95" customHeight="1">
      <c r="A91" s="88">
        <v>87</v>
      </c>
      <c r="B91" s="113" t="s">
        <v>119</v>
      </c>
      <c r="C91" s="114" t="s">
        <v>84</v>
      </c>
      <c r="D91" s="133">
        <v>9425805329</v>
      </c>
      <c r="E91" s="179" t="s">
        <v>307</v>
      </c>
      <c r="F91" s="196" t="s">
        <v>300</v>
      </c>
      <c r="G91" s="312"/>
      <c r="H91" s="312"/>
      <c r="I91" s="113"/>
      <c r="J91" s="264"/>
      <c r="K91" s="113"/>
      <c r="L91" s="113"/>
      <c r="M91" s="113"/>
    </row>
    <row r="92" spans="1:13" ht="24.95" customHeight="1">
      <c r="A92" s="101">
        <v>90</v>
      </c>
      <c r="B92" s="88" t="s">
        <v>104</v>
      </c>
      <c r="C92" s="5" t="s">
        <v>84</v>
      </c>
      <c r="D92" s="110"/>
      <c r="E92" s="171"/>
      <c r="F92" s="184"/>
      <c r="G92" s="154"/>
      <c r="H92" s="160"/>
      <c r="I92" s="88"/>
      <c r="J92" s="88"/>
      <c r="K92" s="88"/>
      <c r="L92" s="88"/>
      <c r="M92" s="88"/>
    </row>
    <row r="93" spans="1:13" ht="24.95" customHeight="1">
      <c r="A93" s="88">
        <v>93</v>
      </c>
      <c r="B93" s="88" t="s">
        <v>106</v>
      </c>
      <c r="C93" s="5" t="s">
        <v>82</v>
      </c>
      <c r="D93" s="110"/>
      <c r="E93" s="171"/>
      <c r="F93" s="184"/>
      <c r="G93" s="154"/>
      <c r="H93" s="160"/>
      <c r="I93" s="88"/>
      <c r="J93" s="88"/>
      <c r="K93" s="88"/>
      <c r="L93" s="88"/>
      <c r="M93" s="88"/>
    </row>
    <row r="94" spans="1:13" ht="24.95" customHeight="1">
      <c r="A94" s="88">
        <v>97</v>
      </c>
      <c r="B94" s="88" t="s">
        <v>115</v>
      </c>
      <c r="C94" s="5" t="s">
        <v>84</v>
      </c>
      <c r="D94" s="110">
        <v>7587951371</v>
      </c>
      <c r="E94" s="171"/>
      <c r="F94" s="184"/>
      <c r="G94" s="154"/>
      <c r="H94" s="160"/>
      <c r="I94" s="88"/>
      <c r="J94" s="88"/>
      <c r="K94" s="88"/>
      <c r="L94" s="88"/>
      <c r="M94" s="88"/>
    </row>
    <row r="95" spans="1:13" s="124" customFormat="1" ht="24.95" customHeight="1">
      <c r="A95" s="101">
        <v>98</v>
      </c>
      <c r="B95" s="121" t="s">
        <v>117</v>
      </c>
      <c r="C95" s="122" t="s">
        <v>84</v>
      </c>
      <c r="D95" s="123">
        <v>7587951343</v>
      </c>
      <c r="E95" s="176" t="s">
        <v>196</v>
      </c>
      <c r="F95" s="296" t="s">
        <v>202</v>
      </c>
      <c r="G95" s="156" t="s">
        <v>197</v>
      </c>
      <c r="H95" s="166"/>
      <c r="I95" s="121"/>
      <c r="J95" s="121"/>
      <c r="K95" s="121"/>
      <c r="L95" s="121"/>
      <c r="M95" s="121"/>
    </row>
    <row r="96" spans="1:13" s="124" customFormat="1" ht="24.95" customHeight="1">
      <c r="A96" s="88">
        <v>99</v>
      </c>
      <c r="B96" s="121" t="s">
        <v>198</v>
      </c>
      <c r="C96" s="122" t="s">
        <v>84</v>
      </c>
      <c r="D96" s="123">
        <v>8982364546</v>
      </c>
      <c r="E96" s="176" t="s">
        <v>203</v>
      </c>
      <c r="F96" s="297"/>
      <c r="G96" s="157"/>
      <c r="H96" s="166"/>
      <c r="I96" s="121"/>
      <c r="J96" s="121"/>
      <c r="K96" s="121"/>
      <c r="L96" s="121"/>
      <c r="M96" s="121"/>
    </row>
    <row r="97" spans="1:13" s="124" customFormat="1" ht="24.95" customHeight="1">
      <c r="A97" s="101">
        <v>100</v>
      </c>
      <c r="B97" s="121" t="s">
        <v>199</v>
      </c>
      <c r="C97" s="122" t="s">
        <v>84</v>
      </c>
      <c r="D97" s="123">
        <v>7587951346</v>
      </c>
      <c r="E97" s="176" t="s">
        <v>87</v>
      </c>
      <c r="F97" s="298"/>
      <c r="G97" s="158"/>
      <c r="H97" s="166"/>
      <c r="I97" s="121"/>
      <c r="J97" s="121"/>
      <c r="K97" s="121"/>
      <c r="L97" s="121"/>
      <c r="M97" s="121"/>
    </row>
    <row r="98" spans="1:13" ht="24.95" customHeight="1">
      <c r="A98" s="101">
        <v>106</v>
      </c>
      <c r="B98" s="88" t="s">
        <v>121</v>
      </c>
      <c r="C98" s="5" t="s">
        <v>86</v>
      </c>
      <c r="D98" s="110">
        <v>9425807099</v>
      </c>
      <c r="E98" s="171"/>
      <c r="F98" s="197"/>
      <c r="G98" s="159"/>
      <c r="H98" s="160"/>
      <c r="I98" s="88"/>
      <c r="J98" s="88"/>
      <c r="K98" s="88"/>
      <c r="L98" s="88"/>
      <c r="M98" s="88"/>
    </row>
    <row r="99" spans="1:13" s="107" customFormat="1" ht="24.95" customHeight="1">
      <c r="A99" s="88">
        <v>109</v>
      </c>
      <c r="B99" s="105" t="s">
        <v>99</v>
      </c>
      <c r="C99" s="106" t="s">
        <v>82</v>
      </c>
      <c r="D99" s="109">
        <v>9425804878</v>
      </c>
      <c r="E99" s="172"/>
      <c r="F99" s="138"/>
      <c r="G99" s="155"/>
      <c r="H99" s="165"/>
      <c r="I99" s="105"/>
      <c r="J99" s="105"/>
      <c r="K99" s="105"/>
      <c r="L99" s="105"/>
      <c r="M99" s="105"/>
    </row>
    <row r="100" spans="1:13" s="107" customFormat="1" ht="24.95" customHeight="1">
      <c r="A100" s="101">
        <v>110</v>
      </c>
      <c r="B100" s="105" t="s">
        <v>100</v>
      </c>
      <c r="C100" s="106"/>
      <c r="D100" s="109">
        <v>9425803011</v>
      </c>
      <c r="E100" s="172"/>
      <c r="F100" s="138"/>
      <c r="G100" s="155"/>
      <c r="H100" s="165"/>
      <c r="I100" s="105"/>
      <c r="J100" s="105"/>
      <c r="K100" s="105"/>
      <c r="L100" s="105"/>
      <c r="M100" s="105"/>
    </row>
    <row r="101" spans="1:13" ht="24.95" customHeight="1">
      <c r="A101" s="101">
        <v>112</v>
      </c>
      <c r="B101" s="88" t="s">
        <v>132</v>
      </c>
      <c r="C101" s="5"/>
      <c r="D101" s="110" t="s">
        <v>172</v>
      </c>
      <c r="E101" s="171"/>
      <c r="F101" s="184"/>
      <c r="G101" s="154"/>
      <c r="H101" s="160"/>
      <c r="I101" s="88"/>
      <c r="J101" s="88"/>
      <c r="K101" s="88"/>
      <c r="L101" s="88"/>
      <c r="M101" s="88"/>
    </row>
    <row r="102" spans="1:13" ht="24.95" customHeight="1">
      <c r="A102" s="88">
        <v>113</v>
      </c>
      <c r="B102" s="88" t="s">
        <v>137</v>
      </c>
      <c r="C102" s="5"/>
      <c r="D102" s="110">
        <v>9425803140</v>
      </c>
      <c r="E102" s="171"/>
      <c r="F102" s="184"/>
      <c r="G102" s="154"/>
      <c r="H102" s="160"/>
      <c r="I102" s="88"/>
      <c r="J102" s="88"/>
      <c r="K102" s="88"/>
      <c r="L102" s="88"/>
      <c r="M102" s="88"/>
    </row>
    <row r="103" spans="1:13" ht="24.95" customHeight="1">
      <c r="A103" s="101">
        <v>114</v>
      </c>
      <c r="B103" s="88" t="s">
        <v>141</v>
      </c>
      <c r="C103" s="5"/>
      <c r="D103" s="110">
        <v>9425802980</v>
      </c>
      <c r="E103" s="171"/>
      <c r="F103" s="184"/>
      <c r="G103" s="154"/>
      <c r="H103" s="160"/>
      <c r="I103" s="88"/>
      <c r="J103" s="88"/>
      <c r="K103" s="88"/>
      <c r="L103" s="88"/>
      <c r="M103" s="88"/>
    </row>
    <row r="104" spans="1:13" ht="24.95" customHeight="1">
      <c r="A104" s="101">
        <v>116</v>
      </c>
      <c r="B104" s="88" t="s">
        <v>154</v>
      </c>
      <c r="C104" s="5" t="s">
        <v>84</v>
      </c>
      <c r="D104" s="110">
        <v>7587951418</v>
      </c>
      <c r="E104" s="171"/>
      <c r="F104" s="184"/>
      <c r="G104" s="154"/>
      <c r="H104" s="160"/>
      <c r="I104" s="88"/>
      <c r="J104" s="88"/>
      <c r="K104" s="88"/>
      <c r="L104" s="88"/>
      <c r="M104" s="88"/>
    </row>
    <row r="105" spans="1:13" ht="24.95" customHeight="1">
      <c r="A105" s="88">
        <v>117</v>
      </c>
      <c r="B105" s="88" t="s">
        <v>200</v>
      </c>
      <c r="C105" s="5" t="s">
        <v>86</v>
      </c>
      <c r="D105" s="108">
        <v>9425331665</v>
      </c>
      <c r="E105" s="171"/>
      <c r="F105" s="184"/>
      <c r="G105" s="160"/>
      <c r="H105" s="160"/>
      <c r="I105" s="88"/>
      <c r="J105" s="88"/>
      <c r="K105" s="88"/>
      <c r="L105" s="88"/>
      <c r="M105" s="88"/>
    </row>
    <row r="106" spans="1:13" ht="24.95" customHeight="1">
      <c r="A106" s="101">
        <v>118</v>
      </c>
      <c r="B106" s="88" t="s">
        <v>96</v>
      </c>
      <c r="C106" s="5"/>
      <c r="D106" s="110"/>
      <c r="E106" s="171"/>
      <c r="F106" s="184"/>
      <c r="G106" s="154"/>
      <c r="H106" s="160"/>
      <c r="I106" s="88"/>
      <c r="J106" s="88"/>
      <c r="K106" s="88"/>
      <c r="L106" s="88"/>
      <c r="M106" s="88"/>
    </row>
    <row r="107" spans="1:13" ht="24.95" customHeight="1">
      <c r="A107" s="88">
        <v>119</v>
      </c>
      <c r="B107" s="88" t="s">
        <v>97</v>
      </c>
      <c r="C107" s="5"/>
      <c r="D107" s="110"/>
      <c r="E107" s="171"/>
      <c r="F107" s="184"/>
      <c r="G107" s="154"/>
      <c r="H107" s="160"/>
      <c r="I107" s="88"/>
      <c r="J107" s="88"/>
      <c r="K107" s="88"/>
      <c r="L107" s="88"/>
      <c r="M107" s="88"/>
    </row>
    <row r="108" spans="1:13" ht="24.95" customHeight="1">
      <c r="A108" s="101">
        <v>120</v>
      </c>
      <c r="B108" s="88" t="s">
        <v>98</v>
      </c>
      <c r="C108" s="5" t="s">
        <v>84</v>
      </c>
      <c r="D108" s="110">
        <v>9009852391</v>
      </c>
      <c r="E108" s="171"/>
      <c r="F108" s="184"/>
      <c r="G108" s="154"/>
      <c r="H108" s="160"/>
      <c r="I108" s="88"/>
      <c r="J108" s="88"/>
      <c r="K108" s="88"/>
      <c r="L108" s="88"/>
      <c r="M108" s="88"/>
    </row>
    <row r="109" spans="1:13" ht="24.95" customHeight="1">
      <c r="A109" s="88">
        <v>89</v>
      </c>
      <c r="B109" s="88" t="s">
        <v>103</v>
      </c>
      <c r="C109" s="5" t="s">
        <v>84</v>
      </c>
      <c r="D109" s="110"/>
      <c r="E109" s="171"/>
      <c r="F109" s="184"/>
      <c r="G109" s="154"/>
      <c r="H109" s="160"/>
      <c r="I109" s="88"/>
      <c r="J109" s="88"/>
      <c r="K109" s="88"/>
      <c r="L109" s="88"/>
      <c r="M109" s="88"/>
    </row>
    <row r="110" spans="1:13" ht="24.95" customHeight="1">
      <c r="A110" s="88">
        <v>121</v>
      </c>
      <c r="B110" s="88"/>
      <c r="C110" s="5"/>
      <c r="D110" s="89"/>
      <c r="E110" s="171"/>
      <c r="F110" s="184"/>
      <c r="G110" s="160"/>
      <c r="H110" s="160"/>
      <c r="I110" s="88"/>
      <c r="J110" s="88"/>
      <c r="K110" s="88"/>
      <c r="L110" s="88"/>
      <c r="M110" s="88"/>
    </row>
    <row r="111" spans="1:13" ht="24.95" customHeight="1">
      <c r="A111" s="101">
        <v>122</v>
      </c>
      <c r="B111" s="88"/>
      <c r="C111" s="5"/>
      <c r="D111" s="89"/>
      <c r="E111" s="171"/>
      <c r="F111" s="184"/>
      <c r="G111" s="160"/>
      <c r="H111" s="160"/>
      <c r="I111" s="88"/>
      <c r="J111" s="88"/>
      <c r="K111" s="88"/>
      <c r="L111" s="88"/>
      <c r="M111" s="88"/>
    </row>
    <row r="112" spans="1:13" ht="24.95" customHeight="1">
      <c r="A112" s="88">
        <v>123</v>
      </c>
      <c r="B112" s="88"/>
      <c r="C112" s="5"/>
      <c r="D112" s="89"/>
      <c r="E112" s="171"/>
      <c r="F112" s="184"/>
      <c r="G112" s="160"/>
      <c r="H112" s="160"/>
      <c r="I112" s="88"/>
      <c r="J112" s="88"/>
      <c r="K112" s="88"/>
      <c r="L112" s="88"/>
      <c r="M112" s="88"/>
    </row>
    <row r="113" spans="1:13" ht="24.95" customHeight="1">
      <c r="A113" s="101">
        <v>124</v>
      </c>
      <c r="B113" s="88"/>
      <c r="C113" s="5"/>
      <c r="D113" s="89"/>
      <c r="E113" s="171"/>
      <c r="F113" s="184"/>
      <c r="G113" s="160"/>
      <c r="H113" s="160"/>
      <c r="I113" s="88"/>
      <c r="J113" s="88"/>
      <c r="K113" s="88"/>
      <c r="L113" s="88"/>
      <c r="M113" s="88"/>
    </row>
    <row r="114" spans="1:13" ht="24.95" customHeight="1">
      <c r="A114" s="88">
        <v>125</v>
      </c>
      <c r="B114" s="88"/>
      <c r="C114" s="5"/>
      <c r="D114" s="89"/>
      <c r="E114" s="171"/>
      <c r="F114" s="184"/>
      <c r="G114" s="160"/>
      <c r="H114" s="160"/>
      <c r="I114" s="88"/>
      <c r="J114" s="88"/>
      <c r="K114" s="88"/>
      <c r="L114" s="88"/>
      <c r="M114" s="88"/>
    </row>
    <row r="115" spans="1:13" ht="24.95" customHeight="1">
      <c r="A115" s="101">
        <v>126</v>
      </c>
      <c r="B115" s="88"/>
      <c r="C115" s="5"/>
      <c r="D115" s="89"/>
      <c r="E115" s="171"/>
      <c r="F115" s="184"/>
      <c r="G115" s="160"/>
      <c r="H115" s="160"/>
      <c r="I115" s="88"/>
      <c r="J115" s="88"/>
      <c r="K115" s="88"/>
      <c r="L115" s="88"/>
      <c r="M115" s="88"/>
    </row>
    <row r="116" spans="1:13" ht="24.95" customHeight="1">
      <c r="A116" s="88">
        <v>127</v>
      </c>
      <c r="B116" s="88"/>
      <c r="C116" s="5"/>
      <c r="D116" s="89"/>
      <c r="E116" s="171"/>
      <c r="F116" s="184"/>
      <c r="G116" s="160"/>
      <c r="H116" s="160"/>
      <c r="I116" s="88"/>
      <c r="J116" s="88"/>
      <c r="K116" s="88"/>
      <c r="L116" s="88"/>
      <c r="M116" s="88"/>
    </row>
    <row r="117" spans="1:13" ht="24.95" customHeight="1">
      <c r="A117" s="101">
        <v>128</v>
      </c>
      <c r="B117" s="88"/>
      <c r="C117" s="5"/>
      <c r="D117" s="89"/>
      <c r="E117" s="171"/>
      <c r="F117" s="184"/>
      <c r="G117" s="160"/>
      <c r="H117" s="160"/>
      <c r="I117" s="88"/>
      <c r="J117" s="88"/>
      <c r="K117" s="88"/>
      <c r="L117" s="88"/>
      <c r="M117" s="88"/>
    </row>
    <row r="118" spans="1:13" ht="24.95" customHeight="1">
      <c r="A118" s="88">
        <v>129</v>
      </c>
      <c r="B118" s="88"/>
      <c r="C118" s="5"/>
      <c r="D118" s="89"/>
      <c r="E118" s="171"/>
      <c r="F118" s="184"/>
      <c r="G118" s="160"/>
      <c r="H118" s="160"/>
      <c r="I118" s="88"/>
      <c r="J118" s="88"/>
      <c r="K118" s="88"/>
      <c r="L118" s="88"/>
      <c r="M118" s="88"/>
    </row>
    <row r="119" spans="1:13" ht="24.95" customHeight="1">
      <c r="A119" s="88">
        <v>127</v>
      </c>
      <c r="B119" s="88"/>
      <c r="C119" s="5"/>
      <c r="D119" s="89"/>
      <c r="E119" s="171"/>
      <c r="F119" s="184"/>
      <c r="G119" s="160"/>
      <c r="H119" s="160"/>
      <c r="I119" s="88"/>
      <c r="J119" s="88"/>
      <c r="K119" s="88"/>
      <c r="L119" s="88"/>
      <c r="M119" s="88"/>
    </row>
    <row r="120" spans="1:13" ht="24.95" customHeight="1">
      <c r="A120" s="101">
        <v>128</v>
      </c>
      <c r="B120" s="88"/>
      <c r="C120" s="5"/>
      <c r="D120" s="89"/>
      <c r="E120" s="171"/>
      <c r="F120" s="184"/>
      <c r="G120" s="160"/>
      <c r="H120" s="160"/>
      <c r="I120" s="88"/>
      <c r="J120" s="88"/>
      <c r="K120" s="88"/>
      <c r="L120" s="88"/>
      <c r="M120" s="88"/>
    </row>
    <row r="121" spans="1:13" ht="24.95" customHeight="1">
      <c r="A121" s="88">
        <v>129</v>
      </c>
      <c r="B121" s="88"/>
      <c r="C121" s="5"/>
      <c r="D121" s="89"/>
      <c r="E121" s="171"/>
      <c r="F121" s="184"/>
      <c r="G121" s="160"/>
      <c r="H121" s="160"/>
      <c r="I121" s="88"/>
      <c r="J121" s="88"/>
      <c r="K121" s="88"/>
      <c r="L121" s="88"/>
      <c r="M121" s="88"/>
    </row>
    <row r="122" spans="1:13" ht="24.95" customHeight="1">
      <c r="A122" s="101">
        <v>130</v>
      </c>
      <c r="B122" s="88"/>
      <c r="C122" s="5"/>
      <c r="D122" s="89"/>
      <c r="E122" s="171"/>
      <c r="F122" s="184"/>
      <c r="G122" s="160"/>
      <c r="H122" s="160"/>
      <c r="I122" s="88"/>
      <c r="J122" s="88"/>
      <c r="K122" s="88"/>
      <c r="L122" s="88"/>
      <c r="M122" s="88"/>
    </row>
    <row r="123" spans="1:13" ht="24.95" customHeight="1">
      <c r="A123" s="88">
        <v>131</v>
      </c>
      <c r="B123" s="88"/>
      <c r="C123" s="5"/>
      <c r="D123" s="89"/>
      <c r="E123" s="171"/>
      <c r="F123" s="184"/>
      <c r="G123" s="160"/>
      <c r="H123" s="160"/>
      <c r="I123" s="88"/>
      <c r="J123" s="88"/>
      <c r="K123" s="88"/>
      <c r="L123" s="88"/>
      <c r="M123" s="88"/>
    </row>
    <row r="124" spans="1:13" ht="24.95" customHeight="1">
      <c r="A124" s="101">
        <v>132</v>
      </c>
      <c r="B124" s="88"/>
      <c r="C124" s="5"/>
      <c r="D124" s="89"/>
      <c r="E124" s="171"/>
      <c r="F124" s="184"/>
      <c r="G124" s="160"/>
      <c r="H124" s="160"/>
      <c r="I124" s="88"/>
      <c r="J124" s="88"/>
      <c r="K124" s="88"/>
      <c r="L124" s="88"/>
      <c r="M124" s="88"/>
    </row>
    <row r="125" spans="1:13" ht="24.95" customHeight="1">
      <c r="A125" s="88">
        <v>133</v>
      </c>
      <c r="B125" s="88"/>
      <c r="C125" s="5"/>
      <c r="D125" s="89"/>
      <c r="E125" s="171"/>
      <c r="F125" s="184"/>
      <c r="G125" s="160"/>
      <c r="H125" s="160"/>
      <c r="I125" s="88"/>
      <c r="J125" s="88"/>
      <c r="K125" s="88"/>
      <c r="L125" s="88"/>
      <c r="M125" s="88"/>
    </row>
    <row r="126" spans="1:13" ht="24.95" customHeight="1">
      <c r="A126" s="101">
        <v>134</v>
      </c>
      <c r="B126" s="88"/>
      <c r="C126" s="5"/>
      <c r="D126" s="89"/>
      <c r="E126" s="171"/>
      <c r="F126" s="184"/>
      <c r="G126" s="160"/>
      <c r="H126" s="160"/>
      <c r="I126" s="88"/>
      <c r="J126" s="88"/>
      <c r="K126" s="88"/>
      <c r="L126" s="88"/>
      <c r="M126" s="88"/>
    </row>
    <row r="127" spans="1:13" ht="24.95" customHeight="1">
      <c r="A127" s="88">
        <v>135</v>
      </c>
      <c r="B127" s="88"/>
      <c r="C127" s="5"/>
      <c r="D127" s="89"/>
      <c r="E127" s="171"/>
      <c r="F127" s="184"/>
      <c r="G127" s="160"/>
      <c r="H127" s="160"/>
      <c r="I127" s="88"/>
      <c r="J127" s="88"/>
      <c r="K127" s="88"/>
      <c r="L127" s="88"/>
      <c r="M127" s="88"/>
    </row>
    <row r="128" spans="1:13" ht="24.95" customHeight="1">
      <c r="A128" s="101">
        <v>136</v>
      </c>
      <c r="B128" s="88"/>
      <c r="C128" s="5"/>
      <c r="D128" s="89"/>
      <c r="E128" s="171"/>
      <c r="F128" s="184"/>
      <c r="G128" s="160"/>
      <c r="H128" s="160"/>
      <c r="I128" s="88"/>
      <c r="J128" s="88"/>
      <c r="K128" s="88"/>
      <c r="L128" s="88"/>
      <c r="M128" s="88"/>
    </row>
    <row r="129" spans="1:13" ht="24.95" customHeight="1">
      <c r="A129" s="88">
        <v>137</v>
      </c>
      <c r="B129" s="88"/>
      <c r="C129" s="5"/>
      <c r="D129" s="89"/>
      <c r="E129" s="171"/>
      <c r="F129" s="184"/>
      <c r="G129" s="160"/>
      <c r="H129" s="160"/>
      <c r="I129" s="88"/>
      <c r="J129" s="88"/>
      <c r="K129" s="88"/>
      <c r="L129" s="88"/>
      <c r="M129" s="88"/>
    </row>
    <row r="130" spans="1:13" ht="24.95" customHeight="1">
      <c r="A130" s="101">
        <v>138</v>
      </c>
      <c r="B130" s="88"/>
      <c r="C130" s="5"/>
      <c r="D130" s="89"/>
      <c r="E130" s="171"/>
      <c r="F130" s="184"/>
      <c r="G130" s="160"/>
      <c r="H130" s="160"/>
      <c r="I130" s="88"/>
      <c r="J130" s="88"/>
      <c r="K130" s="88"/>
      <c r="L130" s="88"/>
      <c r="M130" s="88"/>
    </row>
    <row r="131" spans="1:13" ht="24.95" customHeight="1">
      <c r="A131" s="88">
        <v>139</v>
      </c>
      <c r="B131" s="88"/>
      <c r="C131" s="5"/>
      <c r="D131" s="89"/>
      <c r="E131" s="171"/>
      <c r="F131" s="184"/>
      <c r="G131" s="160"/>
      <c r="H131" s="160"/>
      <c r="I131" s="88"/>
      <c r="J131" s="88"/>
      <c r="K131" s="88"/>
      <c r="L131" s="88"/>
      <c r="M131" s="88"/>
    </row>
    <row r="132" spans="1:13" ht="24.95" customHeight="1">
      <c r="A132" s="101">
        <v>140</v>
      </c>
      <c r="B132" s="88"/>
      <c r="C132" s="5"/>
      <c r="D132" s="89"/>
      <c r="E132" s="171"/>
      <c r="F132" s="184"/>
      <c r="G132" s="160"/>
      <c r="H132" s="160"/>
      <c r="I132" s="88"/>
      <c r="J132" s="88"/>
      <c r="K132" s="88"/>
      <c r="L132" s="88"/>
      <c r="M132" s="88"/>
    </row>
    <row r="133" spans="1:13" ht="24.95" customHeight="1">
      <c r="A133" s="88">
        <v>141</v>
      </c>
      <c r="B133" s="88"/>
      <c r="C133" s="5"/>
      <c r="D133" s="89"/>
      <c r="E133" s="171"/>
      <c r="F133" s="184"/>
      <c r="G133" s="160"/>
      <c r="H133" s="160"/>
      <c r="I133" s="88"/>
      <c r="J133" s="88"/>
      <c r="K133" s="88"/>
      <c r="L133" s="88"/>
      <c r="M133" s="88"/>
    </row>
    <row r="134" spans="1:13" ht="24.95" customHeight="1">
      <c r="A134" s="101">
        <v>142</v>
      </c>
      <c r="B134" s="88"/>
      <c r="C134" s="5"/>
      <c r="D134" s="89"/>
      <c r="E134" s="171"/>
      <c r="F134" s="184"/>
      <c r="G134" s="160"/>
      <c r="H134" s="160"/>
      <c r="I134" s="88"/>
      <c r="J134" s="88"/>
      <c r="K134" s="88"/>
      <c r="L134" s="88"/>
      <c r="M134" s="88"/>
    </row>
    <row r="135" spans="1:13" ht="24.95" customHeight="1">
      <c r="A135" s="88">
        <v>143</v>
      </c>
      <c r="B135" s="88"/>
      <c r="C135" s="5"/>
      <c r="D135" s="89"/>
      <c r="E135" s="171"/>
      <c r="F135" s="184"/>
      <c r="G135" s="160"/>
      <c r="H135" s="160"/>
      <c r="I135" s="88"/>
      <c r="J135" s="88"/>
      <c r="K135" s="88"/>
      <c r="L135" s="88"/>
      <c r="M135" s="88"/>
    </row>
    <row r="136" spans="1:13" ht="24.95" customHeight="1">
      <c r="A136" s="101">
        <v>144</v>
      </c>
      <c r="B136" s="88"/>
      <c r="C136" s="5"/>
      <c r="D136" s="89"/>
      <c r="E136" s="171"/>
      <c r="F136" s="184"/>
      <c r="G136" s="160"/>
      <c r="H136" s="160"/>
      <c r="I136" s="88"/>
      <c r="J136" s="88"/>
      <c r="K136" s="88"/>
      <c r="L136" s="88"/>
      <c r="M136" s="88"/>
    </row>
    <row r="137" spans="1:13" ht="24.95" customHeight="1">
      <c r="A137" s="88">
        <v>145</v>
      </c>
      <c r="B137" s="88"/>
      <c r="C137" s="5"/>
      <c r="D137" s="89"/>
      <c r="E137" s="171"/>
      <c r="F137" s="184"/>
      <c r="G137" s="160"/>
      <c r="H137" s="160"/>
      <c r="I137" s="88"/>
      <c r="J137" s="88"/>
      <c r="K137" s="88"/>
      <c r="L137" s="88"/>
      <c r="M137" s="88"/>
    </row>
    <row r="138" spans="1:13" ht="24.95" customHeight="1">
      <c r="A138" s="101">
        <v>146</v>
      </c>
      <c r="B138" s="88"/>
      <c r="C138" s="5"/>
      <c r="D138" s="89"/>
      <c r="E138" s="171"/>
      <c r="F138" s="184"/>
      <c r="G138" s="160"/>
      <c r="H138" s="160"/>
      <c r="I138" s="88"/>
      <c r="J138" s="88"/>
      <c r="K138" s="88"/>
      <c r="L138" s="88"/>
      <c r="M138" s="88"/>
    </row>
    <row r="139" spans="1:13" ht="24.95" customHeight="1">
      <c r="A139" s="88">
        <v>147</v>
      </c>
      <c r="B139" s="88"/>
      <c r="C139" s="5"/>
      <c r="D139" s="89"/>
      <c r="E139" s="171"/>
      <c r="F139" s="184"/>
      <c r="G139" s="160"/>
      <c r="H139" s="160"/>
      <c r="I139" s="88"/>
      <c r="J139" s="88"/>
      <c r="K139" s="88"/>
      <c r="L139" s="88"/>
      <c r="M139" s="88"/>
    </row>
    <row r="140" spans="1:13" ht="24.95" customHeight="1">
      <c r="A140" s="101">
        <v>148</v>
      </c>
      <c r="B140" s="88"/>
      <c r="C140" s="5"/>
      <c r="D140" s="89"/>
      <c r="E140" s="171"/>
      <c r="F140" s="184"/>
      <c r="G140" s="160"/>
      <c r="H140" s="160"/>
      <c r="I140" s="88"/>
      <c r="J140" s="88"/>
      <c r="K140" s="88"/>
      <c r="L140" s="88"/>
      <c r="M140" s="88"/>
    </row>
    <row r="141" spans="1:13" ht="24.95" customHeight="1">
      <c r="A141" s="88">
        <v>149</v>
      </c>
      <c r="B141" s="88"/>
      <c r="C141" s="5"/>
      <c r="D141" s="89"/>
      <c r="E141" s="171"/>
      <c r="F141" s="184"/>
      <c r="G141" s="160"/>
      <c r="H141" s="160"/>
      <c r="I141" s="88"/>
      <c r="J141" s="88"/>
      <c r="K141" s="88"/>
      <c r="L141" s="88"/>
      <c r="M141" s="88"/>
    </row>
    <row r="142" spans="1:13" ht="24.95" customHeight="1">
      <c r="A142" s="101">
        <v>150</v>
      </c>
      <c r="B142" s="88"/>
      <c r="C142" s="5"/>
      <c r="D142" s="89"/>
      <c r="E142" s="171"/>
      <c r="F142" s="184"/>
      <c r="G142" s="160"/>
      <c r="H142" s="160"/>
      <c r="I142" s="88"/>
      <c r="J142" s="88"/>
      <c r="K142" s="88"/>
      <c r="L142" s="88"/>
      <c r="M142" s="88"/>
    </row>
    <row r="143" spans="1:13">
      <c r="A143" s="88">
        <v>151</v>
      </c>
      <c r="B143" s="88"/>
      <c r="C143" s="5"/>
      <c r="D143" s="89"/>
      <c r="E143" s="171"/>
      <c r="F143" s="184"/>
      <c r="G143" s="160"/>
      <c r="H143" s="160"/>
      <c r="I143" s="88"/>
      <c r="J143" s="88"/>
      <c r="K143" s="88"/>
      <c r="L143" s="88"/>
      <c r="M143" s="88"/>
    </row>
    <row r="144" spans="1:13">
      <c r="A144" s="101">
        <v>152</v>
      </c>
      <c r="B144" s="88"/>
      <c r="C144" s="5"/>
      <c r="D144" s="89"/>
      <c r="E144" s="171"/>
      <c r="F144" s="184"/>
      <c r="G144" s="160"/>
      <c r="H144" s="160"/>
      <c r="I144" s="88"/>
      <c r="J144" s="88"/>
      <c r="K144" s="88"/>
      <c r="L144" s="88"/>
      <c r="M144" s="88"/>
    </row>
    <row r="145" spans="1:13">
      <c r="A145" s="88">
        <v>153</v>
      </c>
      <c r="B145" s="88"/>
      <c r="C145" s="5"/>
      <c r="D145" s="89"/>
      <c r="E145" s="171"/>
      <c r="F145" s="184"/>
      <c r="G145" s="160"/>
      <c r="H145" s="160"/>
      <c r="I145" s="88"/>
      <c r="J145" s="88"/>
      <c r="K145" s="88"/>
      <c r="L145" s="88"/>
      <c r="M145" s="88"/>
    </row>
    <row r="146" spans="1:13">
      <c r="A146" s="101">
        <v>154</v>
      </c>
      <c r="B146" s="88"/>
      <c r="C146" s="5"/>
      <c r="D146" s="89"/>
      <c r="E146" s="171"/>
      <c r="F146" s="184"/>
      <c r="G146" s="160"/>
      <c r="H146" s="160"/>
      <c r="I146" s="88"/>
      <c r="J146" s="88"/>
      <c r="K146" s="88"/>
      <c r="L146" s="88"/>
      <c r="M146" s="88"/>
    </row>
    <row r="147" spans="1:13">
      <c r="A147" s="88">
        <v>155</v>
      </c>
      <c r="B147" s="88"/>
      <c r="C147" s="5"/>
      <c r="D147" s="89"/>
      <c r="E147" s="171"/>
      <c r="F147" s="184"/>
      <c r="G147" s="160"/>
      <c r="H147" s="160"/>
      <c r="I147" s="88"/>
      <c r="J147" s="88"/>
      <c r="K147" s="88"/>
      <c r="L147" s="88"/>
      <c r="M147" s="88"/>
    </row>
    <row r="148" spans="1:13">
      <c r="A148" s="101">
        <v>156</v>
      </c>
      <c r="B148" s="88"/>
      <c r="C148" s="5"/>
      <c r="D148" s="89"/>
      <c r="E148" s="171"/>
      <c r="F148" s="184"/>
      <c r="G148" s="160"/>
      <c r="H148" s="160"/>
      <c r="I148" s="88"/>
      <c r="J148" s="88"/>
      <c r="K148" s="88"/>
      <c r="L148" s="88"/>
      <c r="M148" s="88"/>
    </row>
    <row r="149" spans="1:13">
      <c r="A149" s="88">
        <v>157</v>
      </c>
      <c r="B149" s="88"/>
      <c r="C149" s="5"/>
      <c r="D149" s="89"/>
      <c r="E149" s="171"/>
      <c r="F149" s="184"/>
      <c r="G149" s="160"/>
      <c r="H149" s="160"/>
      <c r="I149" s="88"/>
      <c r="J149" s="88"/>
      <c r="K149" s="88"/>
      <c r="L149" s="88"/>
      <c r="M149" s="88"/>
    </row>
    <row r="150" spans="1:13">
      <c r="A150" s="101">
        <v>158</v>
      </c>
      <c r="B150" s="88"/>
      <c r="C150" s="5"/>
      <c r="D150" s="89"/>
      <c r="E150" s="171"/>
      <c r="F150" s="184"/>
      <c r="G150" s="160"/>
      <c r="H150" s="160"/>
      <c r="I150" s="88"/>
      <c r="J150" s="88"/>
      <c r="K150" s="88"/>
      <c r="L150" s="88"/>
      <c r="M150" s="88"/>
    </row>
    <row r="151" spans="1:13">
      <c r="A151" s="88">
        <v>159</v>
      </c>
      <c r="B151" s="88"/>
      <c r="C151" s="5"/>
      <c r="D151" s="89"/>
      <c r="E151" s="171"/>
      <c r="F151" s="184"/>
      <c r="G151" s="160"/>
      <c r="H151" s="160"/>
      <c r="I151" s="88"/>
      <c r="J151" s="88"/>
      <c r="K151" s="88"/>
      <c r="L151" s="88"/>
      <c r="M151" s="88"/>
    </row>
    <row r="152" spans="1:13">
      <c r="A152" s="88">
        <v>159</v>
      </c>
      <c r="B152" s="88"/>
      <c r="C152" s="5"/>
      <c r="D152" s="89"/>
      <c r="E152" s="171"/>
      <c r="F152" s="184"/>
      <c r="G152" s="160"/>
      <c r="H152" s="160"/>
      <c r="I152" s="88"/>
      <c r="J152" s="88"/>
      <c r="K152" s="88"/>
      <c r="L152" s="88"/>
      <c r="M152" s="88"/>
    </row>
    <row r="153" spans="1:13">
      <c r="A153" s="101">
        <v>160</v>
      </c>
      <c r="B153" s="88"/>
      <c r="C153" s="5"/>
      <c r="D153" s="89"/>
      <c r="E153" s="171"/>
      <c r="F153" s="184"/>
      <c r="G153" s="160"/>
      <c r="H153" s="160"/>
      <c r="I153" s="88"/>
      <c r="J153" s="88"/>
      <c r="K153" s="88"/>
      <c r="L153" s="88"/>
      <c r="M153" s="88"/>
    </row>
    <row r="154" spans="1:13">
      <c r="A154" s="88">
        <v>161</v>
      </c>
      <c r="B154" s="92"/>
      <c r="C154" s="21"/>
      <c r="D154" s="93"/>
      <c r="E154" s="180"/>
      <c r="F154" s="198"/>
      <c r="G154" s="161"/>
      <c r="H154" s="161"/>
      <c r="I154" s="92"/>
      <c r="J154" s="92"/>
      <c r="K154" s="92"/>
      <c r="L154" s="92"/>
      <c r="M154" s="94"/>
    </row>
    <row r="155" spans="1:13">
      <c r="A155" s="101">
        <v>162</v>
      </c>
      <c r="B155" s="92"/>
      <c r="C155" s="21"/>
      <c r="D155" s="93"/>
      <c r="E155" s="180"/>
      <c r="F155" s="198"/>
      <c r="G155" s="161"/>
      <c r="H155" s="161"/>
      <c r="I155" s="92"/>
      <c r="J155" s="92"/>
      <c r="K155" s="92"/>
      <c r="L155" s="92"/>
      <c r="M155" s="94"/>
    </row>
    <row r="156" spans="1:13">
      <c r="A156" s="88">
        <v>163</v>
      </c>
      <c r="B156" s="92"/>
      <c r="C156" s="21"/>
      <c r="D156" s="93"/>
      <c r="E156" s="180"/>
      <c r="F156" s="198"/>
      <c r="G156" s="161"/>
      <c r="H156" s="161"/>
      <c r="I156" s="92"/>
      <c r="J156" s="92"/>
      <c r="K156" s="92"/>
      <c r="L156" s="92"/>
      <c r="M156" s="94"/>
    </row>
    <row r="157" spans="1:13">
      <c r="A157" s="101">
        <v>164</v>
      </c>
      <c r="B157" s="92"/>
      <c r="C157" s="21"/>
      <c r="D157" s="93"/>
      <c r="E157" s="180"/>
      <c r="F157" s="198"/>
      <c r="G157" s="161"/>
      <c r="H157" s="161"/>
      <c r="I157" s="92"/>
      <c r="J157" s="92"/>
      <c r="K157" s="92"/>
      <c r="L157" s="92"/>
      <c r="M157" s="94"/>
    </row>
    <row r="158" spans="1:13">
      <c r="A158" s="88">
        <v>165</v>
      </c>
      <c r="B158" s="92"/>
      <c r="C158" s="21"/>
      <c r="D158" s="93"/>
      <c r="E158" s="180"/>
      <c r="F158" s="198"/>
      <c r="G158" s="161"/>
      <c r="H158" s="161"/>
      <c r="I158" s="92"/>
      <c r="J158" s="92"/>
      <c r="K158" s="92"/>
      <c r="L158" s="92"/>
      <c r="M158" s="94"/>
    </row>
    <row r="159" spans="1:13">
      <c r="A159" s="101">
        <v>166</v>
      </c>
      <c r="B159" s="92"/>
      <c r="C159" s="21"/>
      <c r="D159" s="93"/>
      <c r="E159" s="180"/>
      <c r="F159" s="198"/>
      <c r="G159" s="161"/>
      <c r="H159" s="161"/>
      <c r="I159" s="92"/>
      <c r="J159" s="92"/>
      <c r="K159" s="92"/>
      <c r="L159" s="92"/>
      <c r="M159" s="94"/>
    </row>
    <row r="160" spans="1:13">
      <c r="A160" s="91"/>
      <c r="B160" s="92"/>
      <c r="C160" s="21"/>
      <c r="D160" s="93"/>
      <c r="E160" s="180"/>
      <c r="F160" s="198"/>
      <c r="G160" s="161"/>
      <c r="H160" s="161"/>
      <c r="I160" s="92"/>
      <c r="J160" s="92"/>
      <c r="K160" s="92"/>
      <c r="L160" s="92"/>
      <c r="M160" s="94"/>
    </row>
    <row r="161" spans="1:13">
      <c r="A161" s="91"/>
      <c r="B161" s="92"/>
      <c r="C161" s="21"/>
      <c r="D161" s="93"/>
      <c r="E161" s="180"/>
      <c r="F161" s="198"/>
      <c r="G161" s="161"/>
      <c r="H161" s="161"/>
      <c r="I161" s="92"/>
      <c r="J161" s="92"/>
      <c r="K161" s="92"/>
      <c r="L161" s="92"/>
      <c r="M161" s="94"/>
    </row>
    <row r="162" spans="1:13">
      <c r="A162" s="91"/>
      <c r="B162" s="92"/>
      <c r="C162" s="21"/>
      <c r="D162" s="93"/>
      <c r="E162" s="180"/>
      <c r="F162" s="198"/>
      <c r="G162" s="161"/>
      <c r="H162" s="161"/>
      <c r="I162" s="92"/>
      <c r="J162" s="92"/>
      <c r="K162" s="92"/>
      <c r="L162" s="92"/>
      <c r="M162" s="94"/>
    </row>
    <row r="163" spans="1:13">
      <c r="A163" s="91"/>
      <c r="B163" s="92"/>
      <c r="C163" s="21"/>
      <c r="D163" s="93"/>
      <c r="E163" s="180"/>
      <c r="F163" s="198"/>
      <c r="G163" s="161"/>
      <c r="H163" s="161"/>
      <c r="I163" s="92"/>
      <c r="J163" s="92"/>
      <c r="K163" s="92"/>
      <c r="L163" s="92"/>
      <c r="M163" s="94"/>
    </row>
    <row r="164" spans="1:13">
      <c r="A164" s="91"/>
      <c r="B164" s="92"/>
      <c r="C164" s="21"/>
      <c r="D164" s="93"/>
      <c r="E164" s="180"/>
      <c r="F164" s="198"/>
      <c r="G164" s="161"/>
      <c r="H164" s="161"/>
      <c r="I164" s="92"/>
      <c r="J164" s="92"/>
      <c r="K164" s="92"/>
      <c r="L164" s="92"/>
      <c r="M164" s="94"/>
    </row>
    <row r="165" spans="1:13">
      <c r="A165" s="91"/>
      <c r="B165" s="92"/>
      <c r="C165" s="21"/>
      <c r="D165" s="93"/>
      <c r="E165" s="180"/>
      <c r="F165" s="198"/>
      <c r="G165" s="161"/>
      <c r="H165" s="161"/>
      <c r="I165" s="92"/>
      <c r="J165" s="92"/>
      <c r="K165" s="92"/>
      <c r="L165" s="92"/>
      <c r="M165" s="94"/>
    </row>
    <row r="166" spans="1:13">
      <c r="A166" s="91"/>
      <c r="B166" s="92"/>
      <c r="C166" s="21"/>
      <c r="D166" s="93"/>
      <c r="E166" s="180"/>
      <c r="F166" s="198"/>
      <c r="G166" s="161"/>
      <c r="H166" s="161"/>
      <c r="I166" s="92"/>
      <c r="J166" s="92"/>
      <c r="K166" s="92"/>
      <c r="L166" s="92"/>
      <c r="M166" s="94"/>
    </row>
    <row r="167" spans="1:13">
      <c r="A167" s="91"/>
      <c r="B167" s="92"/>
      <c r="C167" s="21"/>
      <c r="D167" s="93"/>
      <c r="E167" s="180"/>
      <c r="F167" s="198"/>
      <c r="G167" s="161"/>
      <c r="H167" s="161"/>
      <c r="I167" s="92"/>
      <c r="J167" s="92"/>
      <c r="K167" s="92"/>
      <c r="L167" s="92"/>
      <c r="M167" s="94"/>
    </row>
    <row r="168" spans="1:13">
      <c r="A168" s="91"/>
      <c r="B168" s="92"/>
      <c r="C168" s="21"/>
      <c r="D168" s="93"/>
      <c r="E168" s="180"/>
      <c r="F168" s="198"/>
      <c r="G168" s="161"/>
      <c r="H168" s="161"/>
      <c r="I168" s="92"/>
      <c r="J168" s="92"/>
      <c r="K168" s="92"/>
      <c r="L168" s="92"/>
      <c r="M168" s="94"/>
    </row>
    <row r="169" spans="1:13">
      <c r="A169" s="91"/>
      <c r="B169" s="92"/>
      <c r="C169" s="21"/>
      <c r="D169" s="93"/>
      <c r="E169" s="180"/>
      <c r="F169" s="198"/>
      <c r="G169" s="161"/>
      <c r="H169" s="161"/>
      <c r="I169" s="92"/>
      <c r="J169" s="92"/>
      <c r="K169" s="92"/>
      <c r="L169" s="92"/>
      <c r="M169" s="94"/>
    </row>
    <row r="170" spans="1:13">
      <c r="A170" s="91"/>
      <c r="B170" s="92"/>
      <c r="C170" s="21"/>
      <c r="D170" s="93"/>
      <c r="E170" s="180"/>
      <c r="F170" s="198"/>
      <c r="G170" s="161"/>
      <c r="H170" s="161"/>
      <c r="I170" s="92"/>
      <c r="J170" s="92"/>
      <c r="K170" s="92"/>
      <c r="L170" s="92"/>
      <c r="M170" s="94"/>
    </row>
    <row r="171" spans="1:13">
      <c r="A171" s="91"/>
      <c r="B171" s="92"/>
      <c r="C171" s="21"/>
      <c r="D171" s="93"/>
      <c r="E171" s="180"/>
      <c r="F171" s="198"/>
      <c r="G171" s="161"/>
      <c r="H171" s="161"/>
      <c r="I171" s="92"/>
      <c r="J171" s="92"/>
      <c r="K171" s="92"/>
      <c r="L171" s="92"/>
      <c r="M171" s="94"/>
    </row>
    <row r="172" spans="1:13">
      <c r="A172" s="91"/>
      <c r="B172" s="92"/>
      <c r="C172" s="21"/>
      <c r="D172" s="93"/>
      <c r="E172" s="180"/>
      <c r="F172" s="198"/>
      <c r="G172" s="161"/>
      <c r="H172" s="161"/>
      <c r="I172" s="92"/>
      <c r="J172" s="92"/>
      <c r="K172" s="92"/>
      <c r="L172" s="92"/>
      <c r="M172" s="94"/>
    </row>
    <row r="173" spans="1:13">
      <c r="A173" s="91"/>
      <c r="B173" s="92"/>
      <c r="C173" s="21"/>
      <c r="D173" s="93"/>
      <c r="E173" s="180"/>
      <c r="F173" s="198"/>
      <c r="G173" s="161"/>
      <c r="H173" s="161"/>
      <c r="I173" s="92"/>
      <c r="J173" s="92"/>
      <c r="K173" s="92"/>
      <c r="L173" s="92"/>
      <c r="M173" s="94"/>
    </row>
    <row r="174" spans="1:13">
      <c r="A174" s="91"/>
      <c r="B174" s="92"/>
      <c r="C174" s="21"/>
      <c r="D174" s="93"/>
      <c r="E174" s="180"/>
      <c r="F174" s="198"/>
      <c r="G174" s="161"/>
      <c r="H174" s="161"/>
      <c r="I174" s="92"/>
      <c r="J174" s="92"/>
      <c r="K174" s="92"/>
      <c r="L174" s="92"/>
      <c r="M174" s="94"/>
    </row>
    <row r="175" spans="1:13">
      <c r="A175" s="91"/>
      <c r="B175" s="92"/>
      <c r="C175" s="21"/>
      <c r="D175" s="93"/>
      <c r="E175" s="180"/>
      <c r="F175" s="198"/>
      <c r="G175" s="161"/>
      <c r="H175" s="161"/>
      <c r="I175" s="92"/>
      <c r="J175" s="92"/>
      <c r="K175" s="92"/>
      <c r="L175" s="92"/>
      <c r="M175" s="94"/>
    </row>
    <row r="176" spans="1:13">
      <c r="A176" s="91"/>
      <c r="B176" s="92"/>
      <c r="C176" s="21"/>
      <c r="D176" s="93"/>
      <c r="E176" s="180"/>
      <c r="F176" s="198"/>
      <c r="G176" s="161"/>
      <c r="H176" s="161"/>
      <c r="I176" s="92"/>
      <c r="J176" s="92"/>
      <c r="K176" s="92"/>
      <c r="L176" s="92"/>
      <c r="M176" s="94"/>
    </row>
    <row r="177" spans="1:13">
      <c r="A177" s="91"/>
      <c r="B177" s="92"/>
      <c r="C177" s="21"/>
      <c r="D177" s="93"/>
      <c r="E177" s="180"/>
      <c r="F177" s="198"/>
      <c r="G177" s="161"/>
      <c r="H177" s="161"/>
      <c r="I177" s="92"/>
      <c r="J177" s="92"/>
      <c r="K177" s="92"/>
      <c r="L177" s="92"/>
      <c r="M177" s="94"/>
    </row>
    <row r="178" spans="1:13">
      <c r="A178" s="91"/>
      <c r="B178" s="92"/>
      <c r="C178" s="21"/>
      <c r="D178" s="93"/>
      <c r="E178" s="180"/>
      <c r="F178" s="198"/>
      <c r="G178" s="161"/>
      <c r="H178" s="161"/>
      <c r="I178" s="92"/>
      <c r="J178" s="92"/>
      <c r="K178" s="92"/>
      <c r="L178" s="92"/>
      <c r="M178" s="94"/>
    </row>
    <row r="179" spans="1:13">
      <c r="A179" s="91"/>
      <c r="B179" s="92"/>
      <c r="C179" s="21"/>
      <c r="D179" s="93"/>
      <c r="E179" s="180"/>
      <c r="F179" s="198"/>
      <c r="G179" s="161"/>
      <c r="H179" s="161"/>
      <c r="I179" s="92"/>
      <c r="J179" s="92"/>
      <c r="K179" s="92"/>
      <c r="L179" s="92"/>
      <c r="M179" s="94"/>
    </row>
    <row r="180" spans="1:13">
      <c r="A180" s="91"/>
      <c r="B180" s="92"/>
      <c r="C180" s="21"/>
      <c r="D180" s="93"/>
      <c r="E180" s="180"/>
      <c r="F180" s="198"/>
      <c r="G180" s="161"/>
      <c r="H180" s="161"/>
      <c r="I180" s="92"/>
      <c r="J180" s="92"/>
      <c r="K180" s="92"/>
      <c r="L180" s="92"/>
      <c r="M180" s="94"/>
    </row>
    <row r="181" spans="1:13">
      <c r="A181" s="91"/>
      <c r="B181" s="92"/>
      <c r="C181" s="21"/>
      <c r="D181" s="93"/>
      <c r="E181" s="180"/>
      <c r="F181" s="198"/>
      <c r="G181" s="161"/>
      <c r="H181" s="161"/>
      <c r="I181" s="92"/>
      <c r="J181" s="92"/>
      <c r="K181" s="92"/>
      <c r="L181" s="92"/>
      <c r="M181" s="94"/>
    </row>
    <row r="182" spans="1:13">
      <c r="A182" s="91"/>
      <c r="B182" s="92"/>
      <c r="C182" s="21"/>
      <c r="D182" s="93"/>
      <c r="E182" s="180"/>
      <c r="F182" s="198"/>
      <c r="G182" s="161"/>
      <c r="H182" s="161"/>
      <c r="I182" s="92"/>
      <c r="J182" s="92"/>
      <c r="K182" s="92"/>
      <c r="L182" s="92"/>
      <c r="M182" s="94"/>
    </row>
    <row r="183" spans="1:13">
      <c r="A183" s="91"/>
      <c r="B183" s="92"/>
      <c r="C183" s="21"/>
      <c r="D183" s="93"/>
      <c r="E183" s="180"/>
      <c r="F183" s="198"/>
      <c r="G183" s="161"/>
      <c r="H183" s="161"/>
      <c r="I183" s="92"/>
      <c r="J183" s="92"/>
      <c r="K183" s="92"/>
      <c r="L183" s="92"/>
      <c r="M183" s="94"/>
    </row>
    <row r="184" spans="1:13">
      <c r="A184" s="91"/>
      <c r="B184" s="92"/>
      <c r="C184" s="21"/>
      <c r="D184" s="93"/>
      <c r="E184" s="180"/>
      <c r="F184" s="198"/>
      <c r="G184" s="161"/>
      <c r="H184" s="161"/>
      <c r="I184" s="92"/>
      <c r="J184" s="92"/>
      <c r="K184" s="92"/>
      <c r="L184" s="92"/>
      <c r="M184" s="94"/>
    </row>
    <row r="185" spans="1:13">
      <c r="A185" s="91"/>
      <c r="B185" s="92"/>
      <c r="C185" s="21"/>
      <c r="D185" s="93"/>
      <c r="E185" s="180"/>
      <c r="F185" s="198"/>
      <c r="G185" s="161"/>
      <c r="H185" s="161"/>
      <c r="I185" s="92"/>
      <c r="J185" s="92"/>
      <c r="K185" s="92"/>
      <c r="L185" s="92"/>
      <c r="M185" s="94"/>
    </row>
    <row r="186" spans="1:13">
      <c r="A186" s="91"/>
      <c r="B186" s="92"/>
      <c r="C186" s="21"/>
      <c r="D186" s="93"/>
      <c r="E186" s="180"/>
      <c r="F186" s="198"/>
      <c r="G186" s="161"/>
      <c r="H186" s="161"/>
      <c r="I186" s="92"/>
      <c r="J186" s="92"/>
      <c r="K186" s="92"/>
      <c r="L186" s="92"/>
      <c r="M186" s="94"/>
    </row>
    <row r="187" spans="1:13">
      <c r="A187" s="91"/>
      <c r="B187" s="92"/>
      <c r="C187" s="21"/>
      <c r="D187" s="93"/>
      <c r="E187" s="180"/>
      <c r="F187" s="198"/>
      <c r="G187" s="161"/>
      <c r="H187" s="161"/>
      <c r="I187" s="92"/>
      <c r="J187" s="92"/>
      <c r="K187" s="92"/>
      <c r="L187" s="92"/>
      <c r="M187" s="94"/>
    </row>
    <row r="188" spans="1:13">
      <c r="A188" s="91"/>
      <c r="B188" s="92"/>
      <c r="C188" s="21"/>
      <c r="D188" s="93"/>
      <c r="E188" s="180"/>
      <c r="F188" s="198"/>
      <c r="G188" s="161"/>
      <c r="H188" s="161"/>
      <c r="I188" s="92"/>
      <c r="J188" s="92"/>
      <c r="K188" s="92"/>
      <c r="L188" s="92"/>
      <c r="M188" s="94"/>
    </row>
    <row r="189" spans="1:13">
      <c r="A189" s="91"/>
      <c r="B189" s="92"/>
      <c r="C189" s="21"/>
      <c r="D189" s="93"/>
      <c r="E189" s="180"/>
      <c r="F189" s="198"/>
      <c r="G189" s="161"/>
      <c r="H189" s="161"/>
      <c r="I189" s="92"/>
      <c r="J189" s="92"/>
      <c r="K189" s="92"/>
      <c r="L189" s="92"/>
      <c r="M189" s="94"/>
    </row>
    <row r="190" spans="1:13">
      <c r="A190" s="91"/>
      <c r="B190" s="92"/>
      <c r="C190" s="21"/>
      <c r="D190" s="93"/>
      <c r="E190" s="180"/>
      <c r="F190" s="198"/>
      <c r="G190" s="161"/>
      <c r="H190" s="161"/>
      <c r="I190" s="92"/>
      <c r="J190" s="92"/>
      <c r="K190" s="92"/>
      <c r="L190" s="92"/>
      <c r="M190" s="94"/>
    </row>
    <row r="191" spans="1:13">
      <c r="A191" s="91"/>
      <c r="B191" s="92"/>
      <c r="C191" s="21"/>
      <c r="D191" s="93"/>
      <c r="E191" s="180"/>
      <c r="F191" s="198"/>
      <c r="G191" s="161"/>
      <c r="H191" s="161"/>
      <c r="I191" s="92"/>
      <c r="J191" s="92"/>
      <c r="K191" s="92"/>
      <c r="L191" s="92"/>
      <c r="M191" s="94"/>
    </row>
    <row r="192" spans="1:13">
      <c r="A192" s="91"/>
      <c r="B192" s="92"/>
      <c r="C192" s="21"/>
      <c r="D192" s="93"/>
      <c r="E192" s="180"/>
      <c r="F192" s="198"/>
      <c r="G192" s="161"/>
      <c r="H192" s="161"/>
      <c r="I192" s="92"/>
      <c r="J192" s="92"/>
      <c r="K192" s="92"/>
      <c r="L192" s="92"/>
      <c r="M192" s="94"/>
    </row>
    <row r="193" spans="1:13">
      <c r="A193" s="91"/>
      <c r="B193" s="92"/>
      <c r="C193" s="21"/>
      <c r="D193" s="93"/>
      <c r="E193" s="180"/>
      <c r="F193" s="198"/>
      <c r="G193" s="161"/>
      <c r="H193" s="161"/>
      <c r="I193" s="92"/>
      <c r="J193" s="92"/>
      <c r="K193" s="92"/>
      <c r="L193" s="92"/>
      <c r="M193" s="94"/>
    </row>
    <row r="194" spans="1:13">
      <c r="A194" s="91"/>
      <c r="B194" s="92"/>
      <c r="C194" s="21"/>
      <c r="D194" s="93"/>
      <c r="E194" s="180"/>
      <c r="F194" s="198"/>
      <c r="G194" s="161"/>
      <c r="H194" s="161"/>
      <c r="I194" s="92"/>
      <c r="J194" s="92"/>
      <c r="K194" s="92"/>
      <c r="L194" s="92"/>
      <c r="M194" s="94"/>
    </row>
    <row r="195" spans="1:13">
      <c r="A195" s="91"/>
      <c r="B195" s="92"/>
      <c r="C195" s="21"/>
      <c r="D195" s="93"/>
      <c r="E195" s="180"/>
      <c r="F195" s="198"/>
      <c r="G195" s="161"/>
      <c r="H195" s="161"/>
      <c r="I195" s="92"/>
      <c r="J195" s="92"/>
      <c r="K195" s="92"/>
      <c r="L195" s="92"/>
      <c r="M195" s="94"/>
    </row>
    <row r="196" spans="1:13">
      <c r="A196" s="91"/>
      <c r="B196" s="92"/>
      <c r="C196" s="21"/>
      <c r="D196" s="93"/>
      <c r="E196" s="180"/>
      <c r="F196" s="198"/>
      <c r="G196" s="161"/>
      <c r="H196" s="161"/>
      <c r="I196" s="92"/>
      <c r="J196" s="92"/>
      <c r="K196" s="92"/>
      <c r="L196" s="92"/>
      <c r="M196" s="94"/>
    </row>
    <row r="197" spans="1:13">
      <c r="A197" s="91"/>
      <c r="B197" s="92"/>
      <c r="C197" s="21"/>
      <c r="D197" s="93"/>
      <c r="E197" s="180"/>
      <c r="F197" s="198"/>
      <c r="G197" s="161"/>
      <c r="H197" s="161"/>
      <c r="I197" s="92"/>
      <c r="J197" s="92"/>
      <c r="K197" s="92"/>
      <c r="L197" s="92"/>
      <c r="M197" s="94"/>
    </row>
    <row r="198" spans="1:13">
      <c r="A198" s="91"/>
      <c r="B198" s="92"/>
      <c r="C198" s="21"/>
      <c r="D198" s="93"/>
      <c r="E198" s="180"/>
      <c r="F198" s="198"/>
      <c r="G198" s="161"/>
      <c r="H198" s="161"/>
      <c r="I198" s="92"/>
      <c r="J198" s="92"/>
      <c r="K198" s="92"/>
      <c r="L198" s="92"/>
      <c r="M198" s="94"/>
    </row>
    <row r="199" spans="1:13">
      <c r="A199" s="91"/>
      <c r="B199" s="92"/>
      <c r="C199" s="21"/>
      <c r="D199" s="93"/>
      <c r="E199" s="180"/>
      <c r="F199" s="198"/>
      <c r="G199" s="161"/>
      <c r="H199" s="161"/>
      <c r="I199" s="92"/>
      <c r="J199" s="92"/>
      <c r="K199" s="92"/>
      <c r="L199" s="92"/>
      <c r="M199" s="94"/>
    </row>
    <row r="200" spans="1:13">
      <c r="A200" s="91"/>
      <c r="B200" s="92"/>
      <c r="C200" s="21"/>
      <c r="D200" s="93"/>
      <c r="E200" s="180"/>
      <c r="F200" s="198"/>
      <c r="G200" s="161"/>
      <c r="H200" s="161"/>
      <c r="I200" s="92"/>
      <c r="J200" s="92"/>
      <c r="K200" s="92"/>
      <c r="L200" s="92"/>
      <c r="M200" s="94"/>
    </row>
    <row r="201" spans="1:13">
      <c r="A201" s="91"/>
      <c r="B201" s="92"/>
      <c r="C201" s="21"/>
      <c r="D201" s="93"/>
      <c r="E201" s="180"/>
      <c r="F201" s="198"/>
      <c r="G201" s="161"/>
      <c r="H201" s="161"/>
      <c r="I201" s="92"/>
      <c r="J201" s="92"/>
      <c r="K201" s="92"/>
      <c r="L201" s="92"/>
      <c r="M201" s="94"/>
    </row>
    <row r="202" spans="1:13">
      <c r="A202" s="91"/>
      <c r="B202" s="92"/>
      <c r="C202" s="21"/>
      <c r="D202" s="93"/>
      <c r="E202" s="180"/>
      <c r="F202" s="198"/>
      <c r="G202" s="161"/>
      <c r="H202" s="161"/>
      <c r="I202" s="92"/>
      <c r="J202" s="92"/>
      <c r="K202" s="92"/>
      <c r="L202" s="92"/>
      <c r="M202" s="94"/>
    </row>
    <row r="203" spans="1:13">
      <c r="A203" s="91"/>
      <c r="B203" s="92"/>
      <c r="C203" s="21"/>
      <c r="D203" s="93"/>
      <c r="E203" s="180"/>
      <c r="F203" s="198"/>
      <c r="G203" s="161"/>
      <c r="H203" s="161"/>
      <c r="I203" s="92"/>
      <c r="J203" s="92"/>
      <c r="K203" s="92"/>
      <c r="L203" s="92"/>
      <c r="M203" s="94"/>
    </row>
    <row r="204" spans="1:13">
      <c r="A204" s="91"/>
      <c r="B204" s="92"/>
      <c r="C204" s="21"/>
      <c r="D204" s="93"/>
      <c r="E204" s="180"/>
      <c r="F204" s="198"/>
      <c r="G204" s="161"/>
      <c r="H204" s="161"/>
      <c r="I204" s="92"/>
      <c r="J204" s="92"/>
      <c r="K204" s="92"/>
      <c r="L204" s="92"/>
      <c r="M204" s="94"/>
    </row>
    <row r="205" spans="1:13">
      <c r="A205" s="91"/>
      <c r="B205" s="92"/>
      <c r="C205" s="21"/>
      <c r="D205" s="93"/>
      <c r="E205" s="180"/>
      <c r="F205" s="198"/>
      <c r="G205" s="161"/>
      <c r="H205" s="161"/>
      <c r="I205" s="92"/>
      <c r="J205" s="92"/>
      <c r="K205" s="92"/>
      <c r="L205" s="92"/>
      <c r="M205" s="94"/>
    </row>
    <row r="206" spans="1:13">
      <c r="A206" s="91"/>
      <c r="B206" s="92"/>
      <c r="C206" s="21"/>
      <c r="D206" s="93"/>
      <c r="E206" s="180"/>
      <c r="F206" s="198"/>
      <c r="G206" s="161"/>
      <c r="H206" s="161"/>
      <c r="I206" s="92"/>
      <c r="J206" s="92"/>
      <c r="K206" s="92"/>
      <c r="L206" s="92"/>
      <c r="M206" s="94"/>
    </row>
    <row r="207" spans="1:13">
      <c r="A207" s="91"/>
      <c r="B207" s="92"/>
      <c r="C207" s="21"/>
      <c r="D207" s="93"/>
      <c r="E207" s="180"/>
      <c r="F207" s="198"/>
      <c r="G207" s="161"/>
      <c r="H207" s="161"/>
      <c r="I207" s="92"/>
      <c r="J207" s="92"/>
      <c r="K207" s="92"/>
      <c r="L207" s="92"/>
      <c r="M207" s="94"/>
    </row>
    <row r="208" spans="1:13">
      <c r="A208" s="91"/>
      <c r="B208" s="92"/>
      <c r="C208" s="21"/>
      <c r="D208" s="93"/>
      <c r="E208" s="180"/>
      <c r="F208" s="198"/>
      <c r="G208" s="161"/>
      <c r="H208" s="161"/>
      <c r="I208" s="92"/>
      <c r="J208" s="92"/>
      <c r="K208" s="92"/>
      <c r="L208" s="92"/>
      <c r="M208" s="94"/>
    </row>
    <row r="209" spans="1:13">
      <c r="A209" s="91"/>
      <c r="B209" s="92"/>
      <c r="C209" s="21"/>
      <c r="D209" s="93"/>
      <c r="E209" s="180"/>
      <c r="F209" s="198"/>
      <c r="G209" s="161"/>
      <c r="H209" s="161"/>
      <c r="I209" s="92"/>
      <c r="J209" s="92"/>
      <c r="K209" s="92"/>
      <c r="L209" s="92"/>
      <c r="M209" s="94"/>
    </row>
    <row r="210" spans="1:13">
      <c r="A210" s="91"/>
      <c r="B210" s="92"/>
      <c r="C210" s="21"/>
      <c r="D210" s="93"/>
      <c r="E210" s="180"/>
      <c r="F210" s="198"/>
      <c r="G210" s="161"/>
      <c r="H210" s="161"/>
      <c r="I210" s="92"/>
      <c r="J210" s="92"/>
      <c r="K210" s="92"/>
      <c r="L210" s="92"/>
      <c r="M210" s="94"/>
    </row>
    <row r="211" spans="1:13">
      <c r="A211" s="91"/>
      <c r="B211" s="92"/>
      <c r="C211" s="21"/>
      <c r="D211" s="93"/>
      <c r="E211" s="180"/>
      <c r="F211" s="198"/>
      <c r="G211" s="161"/>
      <c r="H211" s="161"/>
      <c r="I211" s="92"/>
      <c r="J211" s="92"/>
      <c r="K211" s="92"/>
      <c r="L211" s="92"/>
      <c r="M211" s="94"/>
    </row>
    <row r="212" spans="1:13">
      <c r="A212" s="91"/>
      <c r="B212" s="92"/>
      <c r="C212" s="21"/>
      <c r="D212" s="93"/>
      <c r="E212" s="180"/>
      <c r="F212" s="198"/>
      <c r="G212" s="161"/>
      <c r="H212" s="161"/>
      <c r="I212" s="92"/>
      <c r="J212" s="92"/>
      <c r="K212" s="92"/>
      <c r="L212" s="92"/>
      <c r="M212" s="94"/>
    </row>
    <row r="213" spans="1:13">
      <c r="A213" s="91"/>
      <c r="B213" s="92"/>
      <c r="C213" s="21"/>
      <c r="D213" s="93"/>
      <c r="E213" s="180"/>
      <c r="F213" s="198"/>
      <c r="G213" s="161"/>
      <c r="H213" s="161"/>
      <c r="I213" s="92"/>
      <c r="J213" s="92"/>
      <c r="K213" s="92"/>
      <c r="L213" s="92"/>
      <c r="M213" s="94"/>
    </row>
    <row r="214" spans="1:13">
      <c r="A214" s="91"/>
      <c r="B214" s="92"/>
      <c r="C214" s="21"/>
      <c r="D214" s="93"/>
      <c r="E214" s="180"/>
      <c r="F214" s="198"/>
      <c r="G214" s="161"/>
      <c r="H214" s="161"/>
      <c r="I214" s="92"/>
      <c r="J214" s="92"/>
      <c r="K214" s="92"/>
      <c r="L214" s="92"/>
      <c r="M214" s="94"/>
    </row>
    <row r="215" spans="1:13">
      <c r="A215" s="91"/>
      <c r="B215" s="92"/>
      <c r="C215" s="21"/>
      <c r="D215" s="93"/>
      <c r="E215" s="180"/>
      <c r="F215" s="198"/>
      <c r="G215" s="161"/>
      <c r="H215" s="161"/>
      <c r="I215" s="92"/>
      <c r="J215" s="92"/>
      <c r="K215" s="92"/>
      <c r="L215" s="92"/>
      <c r="M215" s="94"/>
    </row>
    <row r="216" spans="1:13">
      <c r="A216" s="91"/>
      <c r="B216" s="92"/>
      <c r="C216" s="21"/>
      <c r="D216" s="93"/>
      <c r="E216" s="180"/>
      <c r="F216" s="198"/>
      <c r="G216" s="161"/>
      <c r="H216" s="161"/>
      <c r="I216" s="92"/>
      <c r="J216" s="92"/>
      <c r="K216" s="92"/>
      <c r="L216" s="92"/>
      <c r="M216" s="94"/>
    </row>
    <row r="217" spans="1:13">
      <c r="A217" s="91"/>
      <c r="B217" s="92"/>
      <c r="C217" s="21"/>
      <c r="D217" s="93"/>
      <c r="E217" s="180"/>
      <c r="F217" s="198"/>
      <c r="G217" s="161"/>
      <c r="H217" s="161"/>
      <c r="I217" s="92"/>
      <c r="J217" s="92"/>
      <c r="K217" s="92"/>
      <c r="L217" s="92"/>
      <c r="M217" s="94"/>
    </row>
    <row r="218" spans="1:13">
      <c r="A218" s="91"/>
      <c r="B218" s="92"/>
      <c r="C218" s="21"/>
      <c r="D218" s="93"/>
      <c r="E218" s="180"/>
      <c r="F218" s="198"/>
      <c r="G218" s="161"/>
      <c r="H218" s="161"/>
      <c r="I218" s="92"/>
      <c r="J218" s="92"/>
      <c r="K218" s="92"/>
      <c r="L218" s="92"/>
      <c r="M218" s="94"/>
    </row>
    <row r="219" spans="1:13">
      <c r="A219" s="91"/>
      <c r="B219" s="92"/>
      <c r="C219" s="21"/>
      <c r="D219" s="93"/>
      <c r="E219" s="180"/>
      <c r="F219" s="198"/>
      <c r="G219" s="161"/>
      <c r="H219" s="161"/>
      <c r="I219" s="92"/>
      <c r="J219" s="92"/>
      <c r="K219" s="92"/>
      <c r="L219" s="92"/>
      <c r="M219" s="94"/>
    </row>
    <row r="220" spans="1:13">
      <c r="A220" s="91"/>
      <c r="B220" s="92"/>
      <c r="C220" s="21"/>
      <c r="D220" s="93"/>
      <c r="E220" s="180"/>
      <c r="F220" s="198"/>
      <c r="G220" s="161"/>
      <c r="H220" s="161"/>
      <c r="I220" s="92"/>
      <c r="J220" s="92"/>
      <c r="K220" s="92"/>
      <c r="L220" s="92"/>
      <c r="M220" s="94"/>
    </row>
    <row r="221" spans="1:13">
      <c r="A221" s="91"/>
      <c r="B221" s="92"/>
      <c r="C221" s="21"/>
      <c r="D221" s="93"/>
      <c r="E221" s="180"/>
      <c r="F221" s="198"/>
      <c r="G221" s="161"/>
      <c r="H221" s="161"/>
      <c r="I221" s="92"/>
      <c r="J221" s="92"/>
      <c r="K221" s="92"/>
      <c r="L221" s="92"/>
      <c r="M221" s="94"/>
    </row>
    <row r="222" spans="1:13">
      <c r="A222" s="91"/>
      <c r="B222" s="92"/>
      <c r="C222" s="21"/>
      <c r="D222" s="93"/>
      <c r="E222" s="180"/>
      <c r="F222" s="198"/>
      <c r="G222" s="161"/>
      <c r="H222" s="161"/>
      <c r="I222" s="92"/>
      <c r="J222" s="92"/>
      <c r="K222" s="92"/>
      <c r="L222" s="92"/>
      <c r="M222" s="94"/>
    </row>
    <row r="223" spans="1:13">
      <c r="A223" s="91"/>
      <c r="B223" s="92"/>
      <c r="C223" s="21"/>
      <c r="D223" s="93"/>
      <c r="E223" s="180"/>
      <c r="F223" s="198"/>
      <c r="G223" s="161"/>
      <c r="H223" s="161"/>
      <c r="I223" s="92"/>
      <c r="J223" s="92"/>
      <c r="K223" s="92"/>
      <c r="L223" s="92"/>
      <c r="M223" s="94"/>
    </row>
    <row r="224" spans="1:13">
      <c r="A224" s="91"/>
      <c r="B224" s="92"/>
      <c r="C224" s="21"/>
      <c r="D224" s="93"/>
      <c r="E224" s="180"/>
      <c r="F224" s="198"/>
      <c r="G224" s="161"/>
      <c r="H224" s="161"/>
      <c r="I224" s="92"/>
      <c r="J224" s="92"/>
      <c r="K224" s="92"/>
      <c r="L224" s="92"/>
      <c r="M224" s="94"/>
    </row>
    <row r="225" spans="1:13">
      <c r="A225" s="91"/>
      <c r="B225" s="92"/>
      <c r="C225" s="21"/>
      <c r="D225" s="93"/>
      <c r="E225" s="180"/>
      <c r="F225" s="198"/>
      <c r="G225" s="161"/>
      <c r="H225" s="161"/>
      <c r="I225" s="92"/>
      <c r="J225" s="92"/>
      <c r="K225" s="92"/>
      <c r="L225" s="92"/>
      <c r="M225" s="94"/>
    </row>
    <row r="226" spans="1:13">
      <c r="A226" s="91"/>
      <c r="B226" s="92"/>
      <c r="C226" s="21"/>
      <c r="D226" s="93"/>
      <c r="E226" s="180"/>
      <c r="F226" s="198"/>
      <c r="G226" s="161"/>
      <c r="H226" s="161"/>
      <c r="I226" s="92"/>
      <c r="J226" s="92"/>
      <c r="K226" s="92"/>
      <c r="L226" s="92"/>
      <c r="M226" s="94"/>
    </row>
    <row r="227" spans="1:13">
      <c r="A227" s="91"/>
      <c r="B227" s="92"/>
      <c r="C227" s="21"/>
      <c r="D227" s="93"/>
      <c r="E227" s="180"/>
      <c r="F227" s="198"/>
      <c r="G227" s="161"/>
      <c r="H227" s="161"/>
      <c r="I227" s="92"/>
      <c r="J227" s="92"/>
      <c r="K227" s="92"/>
      <c r="L227" s="92"/>
      <c r="M227" s="94"/>
    </row>
    <row r="228" spans="1:13">
      <c r="A228" s="91"/>
      <c r="B228" s="92"/>
      <c r="C228" s="21"/>
      <c r="D228" s="93"/>
      <c r="E228" s="180"/>
      <c r="F228" s="198"/>
      <c r="G228" s="161"/>
      <c r="H228" s="161"/>
      <c r="I228" s="92"/>
      <c r="J228" s="92"/>
      <c r="K228" s="92"/>
      <c r="L228" s="92"/>
      <c r="M228" s="94"/>
    </row>
    <row r="229" spans="1:13">
      <c r="A229" s="91"/>
      <c r="B229" s="92"/>
      <c r="C229" s="21"/>
      <c r="D229" s="93"/>
      <c r="E229" s="180"/>
      <c r="F229" s="198"/>
      <c r="G229" s="161"/>
      <c r="H229" s="161"/>
      <c r="I229" s="92"/>
      <c r="J229" s="92"/>
      <c r="K229" s="92"/>
      <c r="L229" s="92"/>
      <c r="M229" s="94"/>
    </row>
    <row r="230" spans="1:13">
      <c r="A230" s="91"/>
      <c r="B230" s="92"/>
      <c r="C230" s="21"/>
      <c r="D230" s="93"/>
      <c r="E230" s="180"/>
      <c r="F230" s="198"/>
      <c r="G230" s="161"/>
      <c r="H230" s="161"/>
      <c r="I230" s="92"/>
      <c r="J230" s="92"/>
      <c r="K230" s="92"/>
      <c r="L230" s="92"/>
      <c r="M230" s="94"/>
    </row>
    <row r="231" spans="1:13">
      <c r="A231" s="91"/>
      <c r="B231" s="92"/>
      <c r="C231" s="21"/>
      <c r="D231" s="93"/>
      <c r="E231" s="180"/>
      <c r="F231" s="198"/>
      <c r="G231" s="161"/>
      <c r="H231" s="161"/>
      <c r="I231" s="92"/>
      <c r="J231" s="92"/>
      <c r="K231" s="92"/>
      <c r="L231" s="92"/>
      <c r="M231" s="94"/>
    </row>
    <row r="232" spans="1:13">
      <c r="A232" s="91"/>
      <c r="B232" s="92"/>
      <c r="C232" s="21"/>
      <c r="D232" s="93"/>
      <c r="E232" s="180"/>
      <c r="F232" s="198"/>
      <c r="G232" s="161"/>
      <c r="H232" s="161"/>
      <c r="I232" s="92"/>
      <c r="J232" s="92"/>
      <c r="K232" s="92"/>
      <c r="L232" s="92"/>
      <c r="M232" s="94"/>
    </row>
    <row r="233" spans="1:13">
      <c r="A233" s="91"/>
      <c r="B233" s="92"/>
      <c r="C233" s="21"/>
      <c r="D233" s="93"/>
      <c r="E233" s="180"/>
      <c r="F233" s="198"/>
      <c r="G233" s="161"/>
      <c r="H233" s="161"/>
      <c r="I233" s="92"/>
      <c r="J233" s="92"/>
      <c r="K233" s="92"/>
      <c r="L233" s="92"/>
      <c r="M233" s="94"/>
    </row>
    <row r="234" spans="1:13">
      <c r="A234" s="91"/>
      <c r="B234" s="92"/>
      <c r="C234" s="21"/>
      <c r="D234" s="93"/>
      <c r="E234" s="180"/>
      <c r="F234" s="198"/>
      <c r="G234" s="161"/>
      <c r="H234" s="161"/>
      <c r="I234" s="92"/>
      <c r="J234" s="92"/>
      <c r="K234" s="92"/>
      <c r="L234" s="92"/>
      <c r="M234" s="94"/>
    </row>
    <row r="235" spans="1:13">
      <c r="A235" s="91"/>
      <c r="B235" s="92"/>
      <c r="C235" s="21"/>
      <c r="D235" s="93"/>
      <c r="E235" s="180"/>
      <c r="F235" s="198"/>
      <c r="G235" s="161"/>
      <c r="H235" s="161"/>
      <c r="I235" s="92"/>
      <c r="J235" s="92"/>
      <c r="K235" s="92"/>
      <c r="L235" s="92"/>
      <c r="M235" s="94"/>
    </row>
    <row r="236" spans="1:13">
      <c r="A236" s="91"/>
      <c r="B236" s="92"/>
      <c r="C236" s="21"/>
      <c r="D236" s="93"/>
      <c r="E236" s="180"/>
      <c r="F236" s="198"/>
      <c r="G236" s="161"/>
      <c r="H236" s="161"/>
      <c r="I236" s="92"/>
      <c r="J236" s="92"/>
      <c r="K236" s="92"/>
      <c r="L236" s="92"/>
      <c r="M236" s="94"/>
    </row>
    <row r="237" spans="1:13">
      <c r="A237" s="91"/>
      <c r="B237" s="92"/>
      <c r="C237" s="21"/>
      <c r="D237" s="93"/>
      <c r="E237" s="180"/>
      <c r="F237" s="198"/>
      <c r="G237" s="161"/>
      <c r="H237" s="161"/>
      <c r="I237" s="92"/>
      <c r="J237" s="92"/>
      <c r="K237" s="92"/>
      <c r="L237" s="92"/>
      <c r="M237" s="94"/>
    </row>
    <row r="238" spans="1:13">
      <c r="A238" s="91"/>
      <c r="B238" s="92"/>
      <c r="C238" s="21"/>
      <c r="D238" s="93"/>
      <c r="E238" s="180"/>
      <c r="F238" s="198"/>
      <c r="G238" s="161"/>
      <c r="H238" s="161"/>
      <c r="I238" s="92"/>
      <c r="J238" s="92"/>
      <c r="K238" s="92"/>
      <c r="L238" s="92"/>
      <c r="M238" s="94"/>
    </row>
    <row r="239" spans="1:13">
      <c r="A239" s="91"/>
      <c r="B239" s="92"/>
      <c r="C239" s="21"/>
      <c r="D239" s="93"/>
      <c r="E239" s="180"/>
      <c r="F239" s="198"/>
      <c r="G239" s="161"/>
      <c r="H239" s="161"/>
      <c r="I239" s="92"/>
      <c r="J239" s="92"/>
      <c r="K239" s="92"/>
      <c r="L239" s="92"/>
      <c r="M239" s="94"/>
    </row>
    <row r="240" spans="1:13">
      <c r="A240" s="91"/>
      <c r="B240" s="92"/>
      <c r="C240" s="21"/>
      <c r="D240" s="93"/>
      <c r="E240" s="180"/>
      <c r="F240" s="198"/>
      <c r="G240" s="161"/>
      <c r="H240" s="161"/>
      <c r="I240" s="92"/>
      <c r="J240" s="92"/>
      <c r="K240" s="92"/>
      <c r="L240" s="92"/>
      <c r="M240" s="94"/>
    </row>
    <row r="241" spans="1:13">
      <c r="A241" s="91"/>
      <c r="B241" s="92"/>
      <c r="C241" s="21"/>
      <c r="D241" s="93"/>
      <c r="E241" s="180"/>
      <c r="F241" s="198"/>
      <c r="G241" s="161"/>
      <c r="H241" s="161"/>
      <c r="I241" s="92"/>
      <c r="J241" s="92"/>
      <c r="K241" s="92"/>
      <c r="L241" s="92"/>
      <c r="M241" s="94"/>
    </row>
    <row r="242" spans="1:13">
      <c r="A242" s="91"/>
      <c r="B242" s="92"/>
      <c r="C242" s="21"/>
      <c r="D242" s="93"/>
      <c r="E242" s="180"/>
      <c r="F242" s="198"/>
      <c r="G242" s="161"/>
      <c r="H242" s="161"/>
      <c r="I242" s="92"/>
      <c r="J242" s="92"/>
      <c r="K242" s="92"/>
      <c r="L242" s="92"/>
      <c r="M242" s="94"/>
    </row>
    <row r="243" spans="1:13">
      <c r="A243" s="91"/>
      <c r="B243" s="92"/>
      <c r="C243" s="21"/>
      <c r="D243" s="93"/>
      <c r="E243" s="180"/>
      <c r="F243" s="198"/>
      <c r="G243" s="161"/>
      <c r="H243" s="161"/>
      <c r="I243" s="92"/>
      <c r="J243" s="92"/>
      <c r="K243" s="92"/>
      <c r="L243" s="92"/>
      <c r="M243" s="94"/>
    </row>
    <row r="244" spans="1:13">
      <c r="A244" s="91"/>
      <c r="B244" s="92"/>
      <c r="C244" s="21"/>
      <c r="D244" s="93"/>
      <c r="E244" s="180"/>
      <c r="F244" s="198"/>
      <c r="G244" s="161"/>
      <c r="H244" s="161"/>
      <c r="I244" s="92"/>
      <c r="J244" s="92"/>
      <c r="K244" s="92"/>
      <c r="L244" s="92"/>
      <c r="M244" s="94"/>
    </row>
    <row r="245" spans="1:13">
      <c r="A245" s="91"/>
      <c r="B245" s="92"/>
      <c r="C245" s="21"/>
      <c r="D245" s="93"/>
      <c r="E245" s="180"/>
      <c r="F245" s="198"/>
      <c r="G245" s="161"/>
      <c r="H245" s="161"/>
      <c r="I245" s="92"/>
      <c r="J245" s="92"/>
      <c r="K245" s="92"/>
      <c r="L245" s="92"/>
      <c r="M245" s="94"/>
    </row>
    <row r="246" spans="1:13">
      <c r="A246" s="91"/>
      <c r="B246" s="92"/>
      <c r="C246" s="21"/>
      <c r="D246" s="93"/>
      <c r="E246" s="180"/>
      <c r="F246" s="198"/>
      <c r="G246" s="161"/>
      <c r="H246" s="161"/>
      <c r="I246" s="92"/>
      <c r="J246" s="92"/>
      <c r="K246" s="92"/>
      <c r="L246" s="92"/>
      <c r="M246" s="94"/>
    </row>
    <row r="247" spans="1:13">
      <c r="A247" s="91"/>
      <c r="B247" s="92"/>
      <c r="C247" s="21"/>
      <c r="D247" s="93"/>
      <c r="E247" s="180"/>
      <c r="F247" s="198"/>
      <c r="G247" s="161"/>
      <c r="H247" s="161"/>
      <c r="I247" s="92"/>
      <c r="J247" s="92"/>
      <c r="K247" s="92"/>
      <c r="L247" s="92"/>
      <c r="M247" s="94"/>
    </row>
    <row r="248" spans="1:13">
      <c r="A248" s="91"/>
      <c r="B248" s="92"/>
      <c r="C248" s="21"/>
      <c r="D248" s="93"/>
      <c r="E248" s="180"/>
      <c r="F248" s="198"/>
      <c r="G248" s="161"/>
      <c r="H248" s="161"/>
      <c r="I248" s="92"/>
      <c r="J248" s="92"/>
      <c r="K248" s="92"/>
      <c r="L248" s="92"/>
      <c r="M248" s="94"/>
    </row>
    <row r="249" spans="1:13">
      <c r="A249" s="91"/>
      <c r="B249" s="92"/>
      <c r="C249" s="21"/>
      <c r="D249" s="93"/>
      <c r="E249" s="180"/>
      <c r="F249" s="198"/>
      <c r="G249" s="161"/>
      <c r="H249" s="161"/>
      <c r="I249" s="92"/>
      <c r="J249" s="92"/>
      <c r="K249" s="92"/>
      <c r="L249" s="92"/>
      <c r="M249" s="94"/>
    </row>
    <row r="250" spans="1:13">
      <c r="A250" s="91"/>
      <c r="B250" s="92"/>
      <c r="C250" s="21"/>
      <c r="D250" s="93"/>
      <c r="E250" s="180"/>
      <c r="F250" s="198"/>
      <c r="G250" s="161"/>
      <c r="H250" s="161"/>
      <c r="I250" s="92"/>
      <c r="J250" s="92"/>
      <c r="K250" s="92"/>
      <c r="L250" s="92"/>
      <c r="M250" s="94"/>
    </row>
    <row r="251" spans="1:13">
      <c r="A251" s="91"/>
      <c r="B251" s="92"/>
      <c r="C251" s="21"/>
      <c r="D251" s="93"/>
      <c r="E251" s="180"/>
      <c r="F251" s="198"/>
      <c r="G251" s="161"/>
      <c r="H251" s="161"/>
      <c r="I251" s="92"/>
      <c r="J251" s="92"/>
      <c r="K251" s="92"/>
      <c r="L251" s="92"/>
      <c r="M251" s="94"/>
    </row>
    <row r="252" spans="1:13">
      <c r="A252" s="91"/>
      <c r="B252" s="92"/>
      <c r="C252" s="21"/>
      <c r="D252" s="93"/>
      <c r="E252" s="180"/>
      <c r="F252" s="198"/>
      <c r="G252" s="161"/>
      <c r="H252" s="161"/>
      <c r="I252" s="92"/>
      <c r="J252" s="92"/>
      <c r="K252" s="92"/>
      <c r="L252" s="92"/>
      <c r="M252" s="94"/>
    </row>
    <row r="253" spans="1:13">
      <c r="A253" s="91"/>
      <c r="B253" s="92"/>
      <c r="C253" s="21"/>
      <c r="D253" s="93"/>
      <c r="E253" s="180"/>
      <c r="F253" s="198"/>
      <c r="G253" s="161"/>
      <c r="H253" s="161"/>
      <c r="I253" s="92"/>
      <c r="J253" s="92"/>
      <c r="K253" s="92"/>
      <c r="L253" s="92"/>
      <c r="M253" s="94"/>
    </row>
    <row r="254" spans="1:13">
      <c r="A254" s="91"/>
      <c r="B254" s="92"/>
      <c r="C254" s="21"/>
      <c r="D254" s="93"/>
      <c r="E254" s="180"/>
      <c r="F254" s="198"/>
      <c r="G254" s="161"/>
      <c r="H254" s="161"/>
      <c r="I254" s="92"/>
      <c r="J254" s="92"/>
      <c r="K254" s="92"/>
      <c r="L254" s="92"/>
      <c r="M254" s="94"/>
    </row>
    <row r="255" spans="1:13">
      <c r="A255" s="91"/>
      <c r="B255" s="92"/>
      <c r="C255" s="21"/>
      <c r="D255" s="93"/>
      <c r="E255" s="180"/>
      <c r="F255" s="198"/>
      <c r="G255" s="161"/>
      <c r="H255" s="161"/>
      <c r="I255" s="92"/>
      <c r="J255" s="92"/>
      <c r="K255" s="92"/>
      <c r="L255" s="92"/>
      <c r="M255" s="94"/>
    </row>
    <row r="256" spans="1:13">
      <c r="A256" s="91"/>
      <c r="B256" s="92"/>
      <c r="C256" s="21"/>
      <c r="D256" s="93"/>
      <c r="E256" s="180"/>
      <c r="F256" s="198"/>
      <c r="G256" s="161"/>
      <c r="H256" s="161"/>
      <c r="I256" s="92"/>
      <c r="J256" s="92"/>
      <c r="K256" s="92"/>
      <c r="L256" s="92"/>
      <c r="M256" s="94"/>
    </row>
    <row r="257" spans="1:13">
      <c r="A257" s="91"/>
      <c r="B257" s="92"/>
      <c r="C257" s="21"/>
      <c r="D257" s="93"/>
      <c r="E257" s="180"/>
      <c r="F257" s="198"/>
      <c r="G257" s="161"/>
      <c r="H257" s="161"/>
      <c r="I257" s="92"/>
      <c r="J257" s="92"/>
      <c r="K257" s="92"/>
      <c r="L257" s="92"/>
      <c r="M257" s="94"/>
    </row>
    <row r="258" spans="1:13">
      <c r="A258" s="91"/>
      <c r="B258" s="92"/>
      <c r="C258" s="21"/>
      <c r="D258" s="93"/>
      <c r="E258" s="180"/>
      <c r="F258" s="198"/>
      <c r="G258" s="161"/>
      <c r="H258" s="161"/>
      <c r="I258" s="92"/>
      <c r="J258" s="92"/>
      <c r="K258" s="92"/>
      <c r="L258" s="92"/>
      <c r="M258" s="94"/>
    </row>
    <row r="259" spans="1:13">
      <c r="A259" s="91"/>
      <c r="B259" s="92"/>
      <c r="C259" s="21"/>
      <c r="D259" s="93"/>
      <c r="E259" s="180"/>
      <c r="F259" s="198"/>
      <c r="G259" s="161"/>
      <c r="H259" s="161"/>
      <c r="I259" s="92"/>
      <c r="J259" s="92"/>
      <c r="K259" s="92"/>
      <c r="L259" s="92"/>
      <c r="M259" s="94"/>
    </row>
    <row r="260" spans="1:13">
      <c r="A260" s="91"/>
      <c r="B260" s="92"/>
      <c r="C260" s="21"/>
      <c r="D260" s="93"/>
      <c r="E260" s="180"/>
      <c r="F260" s="198"/>
      <c r="G260" s="161"/>
      <c r="H260" s="161"/>
      <c r="I260" s="92"/>
      <c r="J260" s="92"/>
      <c r="K260" s="92"/>
      <c r="L260" s="92"/>
      <c r="M260" s="94"/>
    </row>
    <row r="261" spans="1:13">
      <c r="A261" s="91"/>
      <c r="B261" s="92"/>
      <c r="C261" s="21"/>
      <c r="D261" s="93"/>
      <c r="E261" s="180"/>
      <c r="F261" s="198"/>
      <c r="G261" s="161"/>
      <c r="H261" s="161"/>
      <c r="I261" s="92"/>
      <c r="J261" s="92"/>
      <c r="K261" s="92"/>
      <c r="L261" s="92"/>
      <c r="M261" s="94"/>
    </row>
    <row r="262" spans="1:13">
      <c r="A262" s="91"/>
      <c r="B262" s="92"/>
      <c r="C262" s="21"/>
      <c r="D262" s="93"/>
      <c r="E262" s="180"/>
      <c r="F262" s="198"/>
      <c r="G262" s="161"/>
      <c r="H262" s="161"/>
      <c r="I262" s="92"/>
      <c r="J262" s="92"/>
      <c r="K262" s="92"/>
      <c r="L262" s="92"/>
      <c r="M262" s="94"/>
    </row>
    <row r="263" spans="1:13">
      <c r="A263" s="91"/>
      <c r="B263" s="92"/>
      <c r="C263" s="21"/>
      <c r="D263" s="93"/>
      <c r="E263" s="180"/>
      <c r="F263" s="198"/>
      <c r="G263" s="161"/>
      <c r="H263" s="161"/>
      <c r="I263" s="92"/>
      <c r="J263" s="92"/>
      <c r="K263" s="92"/>
      <c r="L263" s="92"/>
      <c r="M263" s="94"/>
    </row>
    <row r="264" spans="1:13">
      <c r="A264" s="91"/>
      <c r="B264" s="92"/>
      <c r="C264" s="21"/>
      <c r="D264" s="93"/>
      <c r="E264" s="180"/>
      <c r="F264" s="198"/>
      <c r="G264" s="161"/>
      <c r="H264" s="161"/>
      <c r="I264" s="92"/>
      <c r="J264" s="92"/>
      <c r="K264" s="92"/>
      <c r="L264" s="92"/>
      <c r="M264" s="94"/>
    </row>
    <row r="265" spans="1:13">
      <c r="A265" s="91"/>
      <c r="B265" s="92"/>
      <c r="C265" s="21"/>
      <c r="D265" s="93"/>
      <c r="E265" s="180"/>
      <c r="F265" s="198"/>
      <c r="G265" s="161"/>
      <c r="H265" s="161"/>
      <c r="I265" s="92"/>
      <c r="J265" s="92"/>
      <c r="K265" s="92"/>
      <c r="L265" s="92"/>
      <c r="M265" s="94"/>
    </row>
    <row r="266" spans="1:13">
      <c r="A266" s="91"/>
      <c r="B266" s="92"/>
      <c r="C266" s="21"/>
      <c r="D266" s="93"/>
      <c r="E266" s="180"/>
      <c r="F266" s="198"/>
      <c r="G266" s="161"/>
      <c r="H266" s="161"/>
      <c r="I266" s="92"/>
      <c r="J266" s="92"/>
      <c r="K266" s="92"/>
      <c r="L266" s="92"/>
      <c r="M266" s="94"/>
    </row>
    <row r="267" spans="1:13">
      <c r="A267" s="91"/>
      <c r="B267" s="92"/>
      <c r="C267" s="21"/>
      <c r="D267" s="93"/>
      <c r="E267" s="180"/>
      <c r="F267" s="198"/>
      <c r="G267" s="161"/>
      <c r="H267" s="161"/>
      <c r="I267" s="92"/>
      <c r="J267" s="92"/>
      <c r="K267" s="92"/>
      <c r="L267" s="92"/>
      <c r="M267" s="94"/>
    </row>
    <row r="268" spans="1:13">
      <c r="A268" s="91"/>
      <c r="B268" s="92"/>
      <c r="C268" s="21"/>
      <c r="D268" s="93"/>
      <c r="E268" s="180"/>
      <c r="F268" s="198"/>
      <c r="G268" s="161"/>
      <c r="H268" s="161"/>
      <c r="I268" s="92"/>
      <c r="J268" s="92"/>
      <c r="K268" s="92"/>
      <c r="L268" s="92"/>
      <c r="M268" s="94"/>
    </row>
    <row r="269" spans="1:13">
      <c r="A269" s="91"/>
      <c r="B269" s="92"/>
      <c r="C269" s="21"/>
      <c r="D269" s="93"/>
      <c r="E269" s="180"/>
      <c r="F269" s="198"/>
      <c r="G269" s="161"/>
      <c r="H269" s="161"/>
      <c r="I269" s="92"/>
      <c r="J269" s="92"/>
      <c r="K269" s="92"/>
      <c r="L269" s="92"/>
      <c r="M269" s="94"/>
    </row>
    <row r="270" spans="1:13">
      <c r="A270" s="91"/>
      <c r="B270" s="92"/>
      <c r="C270" s="21"/>
      <c r="D270" s="93"/>
      <c r="E270" s="180"/>
      <c r="F270" s="198"/>
      <c r="G270" s="161"/>
      <c r="H270" s="161"/>
      <c r="I270" s="92"/>
      <c r="J270" s="92"/>
      <c r="K270" s="92"/>
      <c r="L270" s="92"/>
      <c r="M270" s="94"/>
    </row>
    <row r="271" spans="1:13">
      <c r="A271" s="91"/>
      <c r="B271" s="92"/>
      <c r="C271" s="21"/>
      <c r="D271" s="93"/>
      <c r="E271" s="180"/>
      <c r="F271" s="198"/>
      <c r="G271" s="161"/>
      <c r="H271" s="161"/>
      <c r="I271" s="92"/>
      <c r="J271" s="92"/>
      <c r="K271" s="92"/>
      <c r="L271" s="92"/>
      <c r="M271" s="94"/>
    </row>
    <row r="272" spans="1:13">
      <c r="A272" s="91"/>
      <c r="B272" s="92"/>
      <c r="C272" s="21"/>
      <c r="D272" s="93"/>
      <c r="E272" s="180"/>
      <c r="F272" s="198"/>
      <c r="G272" s="161"/>
      <c r="H272" s="161"/>
      <c r="I272" s="92"/>
      <c r="J272" s="92"/>
      <c r="K272" s="92"/>
      <c r="L272" s="92"/>
      <c r="M272" s="94"/>
    </row>
    <row r="273" spans="1:13">
      <c r="A273" s="91"/>
      <c r="B273" s="92"/>
      <c r="C273" s="21"/>
      <c r="D273" s="93"/>
      <c r="E273" s="180"/>
      <c r="F273" s="198"/>
      <c r="G273" s="161"/>
      <c r="H273" s="161"/>
      <c r="I273" s="92"/>
      <c r="J273" s="92"/>
      <c r="K273" s="92"/>
      <c r="L273" s="92"/>
      <c r="M273" s="94"/>
    </row>
    <row r="274" spans="1:13">
      <c r="A274" s="91"/>
      <c r="B274" s="92"/>
      <c r="C274" s="21"/>
      <c r="D274" s="93"/>
      <c r="E274" s="180"/>
      <c r="F274" s="198"/>
      <c r="G274" s="161"/>
      <c r="H274" s="161"/>
      <c r="I274" s="92"/>
      <c r="J274" s="92"/>
      <c r="K274" s="92"/>
      <c r="L274" s="92"/>
      <c r="M274" s="94"/>
    </row>
    <row r="275" spans="1:13">
      <c r="A275" s="91"/>
      <c r="B275" s="92"/>
      <c r="C275" s="21"/>
      <c r="D275" s="93"/>
      <c r="E275" s="180"/>
      <c r="F275" s="198"/>
      <c r="G275" s="161"/>
      <c r="H275" s="161"/>
      <c r="I275" s="92"/>
      <c r="J275" s="92"/>
      <c r="K275" s="92"/>
      <c r="L275" s="92"/>
      <c r="M275" s="94"/>
    </row>
    <row r="276" spans="1:13">
      <c r="A276" s="91"/>
      <c r="B276" s="92"/>
      <c r="C276" s="21"/>
      <c r="D276" s="93"/>
      <c r="E276" s="180"/>
      <c r="F276" s="198"/>
      <c r="G276" s="161"/>
      <c r="H276" s="161"/>
      <c r="I276" s="92"/>
      <c r="J276" s="92"/>
      <c r="K276" s="92"/>
      <c r="L276" s="92"/>
      <c r="M276" s="94"/>
    </row>
    <row r="277" spans="1:13">
      <c r="A277" s="91"/>
      <c r="B277" s="92"/>
      <c r="C277" s="21"/>
      <c r="D277" s="93"/>
      <c r="E277" s="180"/>
      <c r="F277" s="198"/>
      <c r="G277" s="161"/>
      <c r="H277" s="161"/>
      <c r="I277" s="92"/>
      <c r="J277" s="92"/>
      <c r="K277" s="92"/>
      <c r="L277" s="92"/>
      <c r="M277" s="94"/>
    </row>
    <row r="278" spans="1:13">
      <c r="A278" s="91"/>
      <c r="B278" s="92"/>
      <c r="C278" s="21"/>
      <c r="D278" s="93"/>
      <c r="E278" s="180"/>
      <c r="F278" s="198"/>
      <c r="G278" s="161"/>
      <c r="H278" s="161"/>
      <c r="I278" s="92"/>
      <c r="J278" s="92"/>
      <c r="K278" s="92"/>
      <c r="L278" s="92"/>
      <c r="M278" s="94"/>
    </row>
    <row r="279" spans="1:13">
      <c r="A279" s="91"/>
      <c r="B279" s="92"/>
      <c r="C279" s="21"/>
      <c r="D279" s="93"/>
      <c r="E279" s="180"/>
      <c r="F279" s="198"/>
      <c r="G279" s="161"/>
      <c r="H279" s="161"/>
      <c r="I279" s="92"/>
      <c r="J279" s="92"/>
      <c r="K279" s="92"/>
      <c r="L279" s="92"/>
      <c r="M279" s="94"/>
    </row>
    <row r="280" spans="1:13">
      <c r="A280" s="91"/>
      <c r="B280" s="92"/>
      <c r="C280" s="21"/>
      <c r="D280" s="93"/>
      <c r="E280" s="180"/>
      <c r="F280" s="198"/>
      <c r="G280" s="161"/>
      <c r="H280" s="161"/>
      <c r="I280" s="92"/>
      <c r="J280" s="92"/>
      <c r="K280" s="92"/>
      <c r="L280" s="92"/>
      <c r="M280" s="94"/>
    </row>
    <row r="281" spans="1:13">
      <c r="A281" s="91"/>
      <c r="B281" s="92"/>
      <c r="C281" s="21"/>
      <c r="D281" s="93"/>
      <c r="E281" s="180"/>
      <c r="F281" s="198"/>
      <c r="G281" s="161"/>
      <c r="H281" s="161"/>
      <c r="I281" s="92"/>
      <c r="J281" s="92"/>
      <c r="K281" s="92"/>
      <c r="L281" s="92"/>
      <c r="M281" s="94"/>
    </row>
    <row r="282" spans="1:13">
      <c r="A282" s="91"/>
      <c r="B282" s="92"/>
      <c r="C282" s="21"/>
      <c r="D282" s="93"/>
      <c r="E282" s="180"/>
      <c r="F282" s="198"/>
      <c r="G282" s="161"/>
      <c r="H282" s="161"/>
      <c r="I282" s="92"/>
      <c r="J282" s="92"/>
      <c r="K282" s="92"/>
      <c r="L282" s="92"/>
      <c r="M282" s="94"/>
    </row>
    <row r="283" spans="1:13">
      <c r="A283" s="91"/>
      <c r="B283" s="92"/>
      <c r="C283" s="21"/>
      <c r="D283" s="93"/>
      <c r="E283" s="180"/>
      <c r="F283" s="198"/>
      <c r="G283" s="161"/>
      <c r="H283" s="161"/>
      <c r="I283" s="92"/>
      <c r="J283" s="92"/>
      <c r="K283" s="92"/>
      <c r="L283" s="92"/>
      <c r="M283" s="94"/>
    </row>
    <row r="284" spans="1:13">
      <c r="A284" s="91"/>
      <c r="B284" s="92"/>
      <c r="C284" s="21"/>
      <c r="D284" s="93"/>
      <c r="E284" s="180"/>
      <c r="F284" s="198"/>
      <c r="G284" s="161"/>
      <c r="H284" s="161"/>
      <c r="I284" s="92"/>
      <c r="J284" s="92"/>
      <c r="K284" s="92"/>
      <c r="L284" s="92"/>
      <c r="M284" s="94"/>
    </row>
    <row r="285" spans="1:13">
      <c r="A285" s="91"/>
      <c r="B285" s="92"/>
      <c r="C285" s="21"/>
      <c r="D285" s="93"/>
      <c r="E285" s="180"/>
      <c r="F285" s="198"/>
      <c r="G285" s="161"/>
      <c r="H285" s="161"/>
      <c r="I285" s="92"/>
      <c r="J285" s="92"/>
      <c r="K285" s="92"/>
      <c r="L285" s="92"/>
      <c r="M285" s="94"/>
    </row>
    <row r="286" spans="1:13">
      <c r="A286" s="91"/>
      <c r="B286" s="92"/>
      <c r="C286" s="21"/>
      <c r="D286" s="93"/>
      <c r="E286" s="180"/>
      <c r="F286" s="198"/>
      <c r="G286" s="161"/>
      <c r="H286" s="161"/>
      <c r="I286" s="92"/>
      <c r="J286" s="92"/>
      <c r="K286" s="92"/>
      <c r="L286" s="92"/>
      <c r="M286" s="94"/>
    </row>
    <row r="287" spans="1:13">
      <c r="A287" s="91"/>
      <c r="B287" s="92"/>
      <c r="C287" s="21"/>
      <c r="D287" s="93"/>
      <c r="E287" s="180"/>
      <c r="F287" s="198"/>
      <c r="G287" s="161"/>
      <c r="H287" s="161"/>
      <c r="I287" s="92"/>
      <c r="J287" s="92"/>
      <c r="K287" s="92"/>
      <c r="L287" s="92"/>
      <c r="M287" s="94"/>
    </row>
    <row r="288" spans="1:13">
      <c r="A288" s="91"/>
      <c r="B288" s="92"/>
      <c r="C288" s="21"/>
      <c r="D288" s="93"/>
      <c r="E288" s="180"/>
      <c r="F288" s="198"/>
      <c r="G288" s="161"/>
      <c r="H288" s="161"/>
      <c r="I288" s="92"/>
      <c r="J288" s="92"/>
      <c r="K288" s="92"/>
      <c r="L288" s="92"/>
      <c r="M288" s="94"/>
    </row>
    <row r="289" spans="1:13">
      <c r="A289" s="91"/>
      <c r="B289" s="92"/>
      <c r="C289" s="21"/>
      <c r="D289" s="93"/>
      <c r="E289" s="180"/>
      <c r="F289" s="198"/>
      <c r="G289" s="161"/>
      <c r="H289" s="161"/>
      <c r="I289" s="92"/>
      <c r="J289" s="92"/>
      <c r="K289" s="92"/>
      <c r="L289" s="92"/>
      <c r="M289" s="94"/>
    </row>
    <row r="290" spans="1:13">
      <c r="A290" s="91"/>
      <c r="B290" s="92"/>
      <c r="C290" s="21"/>
      <c r="D290" s="93"/>
      <c r="E290" s="180"/>
      <c r="F290" s="198"/>
      <c r="G290" s="161"/>
      <c r="H290" s="161"/>
      <c r="I290" s="92"/>
      <c r="J290" s="92"/>
      <c r="K290" s="92"/>
      <c r="L290" s="92"/>
      <c r="M290" s="94"/>
    </row>
    <row r="291" spans="1:13">
      <c r="A291" s="91"/>
      <c r="B291" s="92"/>
      <c r="C291" s="21"/>
      <c r="D291" s="93"/>
      <c r="E291" s="180"/>
      <c r="F291" s="198"/>
      <c r="G291" s="161"/>
      <c r="H291" s="161"/>
      <c r="I291" s="92"/>
      <c r="J291" s="92"/>
      <c r="K291" s="92"/>
      <c r="L291" s="92"/>
      <c r="M291" s="94"/>
    </row>
    <row r="292" spans="1:13">
      <c r="A292" s="91"/>
      <c r="B292" s="92"/>
      <c r="C292" s="21"/>
      <c r="D292" s="93"/>
      <c r="E292" s="180"/>
      <c r="F292" s="198"/>
      <c r="G292" s="161"/>
      <c r="H292" s="161"/>
      <c r="I292" s="92"/>
      <c r="J292" s="92"/>
      <c r="K292" s="92"/>
      <c r="L292" s="92"/>
      <c r="M292" s="94"/>
    </row>
    <row r="293" spans="1:13">
      <c r="A293" s="91"/>
      <c r="B293" s="92"/>
      <c r="C293" s="21"/>
      <c r="D293" s="93"/>
      <c r="E293" s="180"/>
      <c r="F293" s="198"/>
      <c r="G293" s="161"/>
      <c r="H293" s="161"/>
      <c r="I293" s="92"/>
      <c r="J293" s="92"/>
      <c r="K293" s="92"/>
      <c r="L293" s="92"/>
      <c r="M293" s="94"/>
    </row>
    <row r="294" spans="1:13">
      <c r="A294" s="91"/>
      <c r="B294" s="92"/>
      <c r="C294" s="21"/>
      <c r="D294" s="93"/>
      <c r="E294" s="180"/>
      <c r="F294" s="198"/>
      <c r="G294" s="161"/>
      <c r="H294" s="161"/>
      <c r="I294" s="92"/>
      <c r="J294" s="92"/>
      <c r="K294" s="92"/>
      <c r="L294" s="92"/>
      <c r="M294" s="94"/>
    </row>
    <row r="295" spans="1:13">
      <c r="A295" s="91"/>
      <c r="B295" s="92"/>
      <c r="C295" s="21"/>
      <c r="D295" s="93"/>
      <c r="E295" s="180"/>
      <c r="F295" s="198"/>
      <c r="G295" s="161"/>
      <c r="H295" s="161"/>
      <c r="I295" s="92"/>
      <c r="J295" s="92"/>
      <c r="K295" s="92"/>
      <c r="L295" s="92"/>
      <c r="M295" s="94"/>
    </row>
    <row r="296" spans="1:13">
      <c r="A296" s="91"/>
      <c r="B296" s="92"/>
      <c r="C296" s="21"/>
      <c r="D296" s="93"/>
      <c r="E296" s="180"/>
      <c r="F296" s="198"/>
      <c r="G296" s="161"/>
      <c r="H296" s="161"/>
      <c r="I296" s="92"/>
      <c r="J296" s="92"/>
      <c r="K296" s="92"/>
      <c r="L296" s="92"/>
      <c r="M296" s="94"/>
    </row>
    <row r="297" spans="1:13">
      <c r="A297" s="91"/>
      <c r="B297" s="92"/>
      <c r="C297" s="21"/>
      <c r="D297" s="93"/>
      <c r="E297" s="180"/>
      <c r="F297" s="198"/>
      <c r="G297" s="161"/>
      <c r="H297" s="161"/>
      <c r="I297" s="92"/>
      <c r="J297" s="92"/>
      <c r="K297" s="92"/>
      <c r="L297" s="92"/>
      <c r="M297" s="94"/>
    </row>
    <row r="298" spans="1:13">
      <c r="A298" s="91"/>
      <c r="B298" s="92"/>
      <c r="C298" s="21"/>
      <c r="D298" s="93"/>
      <c r="E298" s="180"/>
      <c r="F298" s="198"/>
      <c r="G298" s="161"/>
      <c r="H298" s="161"/>
      <c r="I298" s="92"/>
      <c r="J298" s="92"/>
      <c r="K298" s="92"/>
      <c r="L298" s="92"/>
      <c r="M298" s="94"/>
    </row>
    <row r="299" spans="1:13">
      <c r="A299" s="91"/>
      <c r="B299" s="92"/>
      <c r="C299" s="21"/>
      <c r="D299" s="93"/>
      <c r="E299" s="180"/>
      <c r="F299" s="198"/>
      <c r="G299" s="161"/>
      <c r="H299" s="161"/>
      <c r="I299" s="92"/>
      <c r="J299" s="92"/>
      <c r="K299" s="92"/>
      <c r="L299" s="92"/>
      <c r="M299" s="94"/>
    </row>
    <row r="300" spans="1:13">
      <c r="A300" s="91"/>
      <c r="B300" s="92"/>
      <c r="C300" s="21"/>
      <c r="D300" s="93"/>
      <c r="E300" s="180"/>
      <c r="F300" s="198"/>
      <c r="G300" s="161"/>
      <c r="H300" s="161"/>
      <c r="I300" s="92"/>
      <c r="J300" s="92"/>
      <c r="K300" s="92"/>
      <c r="L300" s="92"/>
      <c r="M300" s="94"/>
    </row>
    <row r="301" spans="1:13">
      <c r="A301" s="91"/>
      <c r="B301" s="92"/>
      <c r="C301" s="21"/>
      <c r="D301" s="93"/>
      <c r="E301" s="180"/>
      <c r="F301" s="198"/>
      <c r="G301" s="161"/>
      <c r="H301" s="161"/>
      <c r="I301" s="92"/>
      <c r="J301" s="92"/>
      <c r="K301" s="92"/>
      <c r="L301" s="92"/>
      <c r="M301" s="94"/>
    </row>
    <row r="302" spans="1:13">
      <c r="A302" s="91"/>
      <c r="B302" s="92"/>
      <c r="C302" s="21"/>
      <c r="D302" s="93"/>
      <c r="E302" s="180"/>
      <c r="F302" s="198"/>
      <c r="G302" s="161"/>
      <c r="H302" s="161"/>
      <c r="I302" s="92"/>
      <c r="J302" s="92"/>
      <c r="K302" s="92"/>
      <c r="L302" s="92"/>
      <c r="M302" s="94"/>
    </row>
    <row r="303" spans="1:13">
      <c r="A303" s="91"/>
      <c r="B303" s="92"/>
      <c r="C303" s="21"/>
      <c r="D303" s="93"/>
      <c r="E303" s="180"/>
      <c r="F303" s="198"/>
      <c r="G303" s="161"/>
      <c r="H303" s="161"/>
      <c r="I303" s="92"/>
      <c r="J303" s="92"/>
      <c r="K303" s="92"/>
      <c r="L303" s="92"/>
      <c r="M303" s="94"/>
    </row>
    <row r="304" spans="1:13">
      <c r="A304" s="91"/>
      <c r="B304" s="92"/>
      <c r="C304" s="21"/>
      <c r="D304" s="93"/>
      <c r="E304" s="180"/>
      <c r="F304" s="198"/>
      <c r="G304" s="161"/>
      <c r="H304" s="161"/>
      <c r="I304" s="92"/>
      <c r="J304" s="92"/>
      <c r="K304" s="92"/>
      <c r="L304" s="92"/>
      <c r="M304" s="94"/>
    </row>
    <row r="305" spans="1:13">
      <c r="A305" s="91"/>
      <c r="B305" s="92"/>
      <c r="C305" s="21"/>
      <c r="D305" s="93"/>
      <c r="E305" s="180"/>
      <c r="F305" s="198"/>
      <c r="G305" s="161"/>
      <c r="H305" s="161"/>
      <c r="I305" s="92"/>
      <c r="J305" s="92"/>
      <c r="K305" s="92"/>
      <c r="L305" s="92"/>
      <c r="M305" s="94"/>
    </row>
    <row r="306" spans="1:13">
      <c r="A306" s="91"/>
      <c r="B306" s="92"/>
      <c r="C306" s="21"/>
      <c r="D306" s="93"/>
      <c r="E306" s="180"/>
      <c r="F306" s="198"/>
      <c r="G306" s="161"/>
      <c r="H306" s="161"/>
      <c r="I306" s="92"/>
      <c r="J306" s="92"/>
      <c r="K306" s="92"/>
      <c r="L306" s="92"/>
      <c r="M306" s="94"/>
    </row>
    <row r="307" spans="1:13">
      <c r="A307" s="91"/>
      <c r="B307" s="92"/>
      <c r="C307" s="21"/>
      <c r="D307" s="93"/>
      <c r="E307" s="180"/>
      <c r="F307" s="198"/>
      <c r="G307" s="161"/>
      <c r="H307" s="161"/>
      <c r="I307" s="92"/>
      <c r="J307" s="92"/>
      <c r="K307" s="92"/>
      <c r="L307" s="92"/>
      <c r="M307" s="94"/>
    </row>
    <row r="308" spans="1:13">
      <c r="A308" s="91"/>
      <c r="B308" s="92"/>
      <c r="C308" s="21"/>
      <c r="D308" s="93"/>
      <c r="E308" s="180"/>
      <c r="F308" s="198"/>
      <c r="G308" s="161"/>
      <c r="H308" s="161"/>
      <c r="I308" s="92"/>
      <c r="J308" s="92"/>
      <c r="K308" s="92"/>
      <c r="L308" s="92"/>
      <c r="M308" s="94"/>
    </row>
    <row r="309" spans="1:13">
      <c r="A309" s="91"/>
      <c r="B309" s="92"/>
      <c r="C309" s="21"/>
      <c r="D309" s="93"/>
      <c r="E309" s="180"/>
      <c r="F309" s="198"/>
      <c r="G309" s="161"/>
      <c r="H309" s="161"/>
      <c r="I309" s="92"/>
      <c r="J309" s="92"/>
      <c r="K309" s="92"/>
      <c r="L309" s="92"/>
      <c r="M309" s="94"/>
    </row>
    <row r="310" spans="1:13">
      <c r="A310" s="91"/>
      <c r="B310" s="92"/>
      <c r="C310" s="21"/>
      <c r="D310" s="93"/>
      <c r="E310" s="180"/>
      <c r="F310" s="198"/>
      <c r="G310" s="161"/>
      <c r="H310" s="161"/>
      <c r="I310" s="92"/>
      <c r="J310" s="92"/>
      <c r="K310" s="92"/>
      <c r="L310" s="92"/>
      <c r="M310" s="94"/>
    </row>
    <row r="311" spans="1:13">
      <c r="A311" s="91"/>
      <c r="B311" s="92"/>
      <c r="C311" s="21"/>
      <c r="D311" s="93"/>
      <c r="E311" s="180"/>
      <c r="F311" s="198"/>
      <c r="G311" s="161"/>
      <c r="H311" s="161"/>
      <c r="I311" s="92"/>
      <c r="J311" s="92"/>
      <c r="K311" s="92"/>
      <c r="L311" s="92"/>
      <c r="M311" s="94"/>
    </row>
    <row r="312" spans="1:13">
      <c r="A312" s="91"/>
      <c r="B312" s="92"/>
      <c r="C312" s="21"/>
      <c r="D312" s="93"/>
      <c r="E312" s="180"/>
      <c r="F312" s="198"/>
      <c r="G312" s="161"/>
      <c r="H312" s="161"/>
      <c r="I312" s="92"/>
      <c r="J312" s="92"/>
      <c r="K312" s="92"/>
      <c r="L312" s="92"/>
      <c r="M312" s="94"/>
    </row>
    <row r="313" spans="1:13">
      <c r="A313" s="91"/>
      <c r="B313" s="92"/>
      <c r="C313" s="21"/>
      <c r="D313" s="93"/>
      <c r="E313" s="180"/>
      <c r="F313" s="198"/>
      <c r="G313" s="161"/>
      <c r="H313" s="161"/>
      <c r="I313" s="92"/>
      <c r="J313" s="92"/>
      <c r="K313" s="92"/>
      <c r="L313" s="92"/>
      <c r="M313" s="94"/>
    </row>
    <row r="314" spans="1:13">
      <c r="A314" s="91"/>
      <c r="B314" s="92"/>
      <c r="C314" s="21"/>
      <c r="D314" s="93"/>
      <c r="E314" s="180"/>
      <c r="F314" s="198"/>
      <c r="G314" s="161"/>
      <c r="H314" s="161"/>
      <c r="I314" s="92"/>
      <c r="J314" s="92"/>
      <c r="K314" s="92"/>
      <c r="L314" s="92"/>
      <c r="M314" s="94"/>
    </row>
    <row r="315" spans="1:13">
      <c r="A315" s="91"/>
      <c r="B315" s="92"/>
      <c r="C315" s="21"/>
      <c r="D315" s="93"/>
      <c r="E315" s="180"/>
      <c r="F315" s="198"/>
      <c r="G315" s="161"/>
      <c r="H315" s="161"/>
      <c r="I315" s="92"/>
      <c r="J315" s="92"/>
      <c r="K315" s="92"/>
      <c r="L315" s="92"/>
      <c r="M315" s="94"/>
    </row>
    <row r="316" spans="1:13">
      <c r="A316" s="91"/>
      <c r="B316" s="92"/>
      <c r="C316" s="21"/>
      <c r="D316" s="93"/>
      <c r="E316" s="180"/>
      <c r="F316" s="198"/>
      <c r="G316" s="161"/>
      <c r="H316" s="161"/>
      <c r="I316" s="92"/>
      <c r="J316" s="92"/>
      <c r="K316" s="92"/>
      <c r="L316" s="92"/>
      <c r="M316" s="94"/>
    </row>
    <row r="317" spans="1:13">
      <c r="A317" s="91"/>
      <c r="B317" s="92"/>
      <c r="C317" s="21"/>
      <c r="D317" s="93"/>
      <c r="E317" s="180"/>
      <c r="F317" s="198"/>
      <c r="G317" s="161"/>
      <c r="H317" s="161"/>
      <c r="I317" s="92"/>
      <c r="J317" s="92"/>
      <c r="K317" s="92"/>
      <c r="L317" s="92"/>
      <c r="M317" s="94"/>
    </row>
    <row r="318" spans="1:13">
      <c r="A318" s="91"/>
      <c r="B318" s="92"/>
      <c r="C318" s="21"/>
      <c r="D318" s="93"/>
      <c r="E318" s="180"/>
      <c r="F318" s="198"/>
      <c r="G318" s="161"/>
      <c r="H318" s="161"/>
      <c r="I318" s="92"/>
      <c r="J318" s="92"/>
      <c r="K318" s="92"/>
      <c r="L318" s="92"/>
      <c r="M318" s="94"/>
    </row>
    <row r="319" spans="1:13">
      <c r="A319" s="91"/>
      <c r="B319" s="92"/>
      <c r="C319" s="21"/>
      <c r="D319" s="93"/>
      <c r="E319" s="180"/>
      <c r="F319" s="198"/>
      <c r="G319" s="161"/>
      <c r="H319" s="161"/>
      <c r="I319" s="92"/>
      <c r="J319" s="92"/>
      <c r="K319" s="92"/>
      <c r="L319" s="92"/>
      <c r="M319" s="94"/>
    </row>
    <row r="320" spans="1:13">
      <c r="A320" s="91"/>
      <c r="B320" s="92"/>
      <c r="C320" s="21"/>
      <c r="D320" s="93"/>
      <c r="E320" s="180"/>
      <c r="F320" s="198"/>
      <c r="G320" s="161"/>
      <c r="H320" s="161"/>
      <c r="I320" s="92"/>
      <c r="J320" s="92"/>
      <c r="K320" s="92"/>
      <c r="L320" s="92"/>
      <c r="M320" s="94"/>
    </row>
    <row r="321" spans="1:13">
      <c r="A321" s="91"/>
      <c r="B321" s="92"/>
      <c r="C321" s="21"/>
      <c r="D321" s="93"/>
      <c r="E321" s="180"/>
      <c r="F321" s="198"/>
      <c r="G321" s="161"/>
      <c r="H321" s="161"/>
      <c r="I321" s="92"/>
      <c r="J321" s="92"/>
      <c r="K321" s="92"/>
      <c r="L321" s="92"/>
      <c r="M321" s="94"/>
    </row>
    <row r="322" spans="1:13">
      <c r="A322" s="91"/>
      <c r="B322" s="92"/>
      <c r="C322" s="21"/>
      <c r="D322" s="93"/>
      <c r="E322" s="180"/>
      <c r="F322" s="198"/>
      <c r="G322" s="161"/>
      <c r="H322" s="161"/>
      <c r="I322" s="92"/>
      <c r="J322" s="92"/>
      <c r="K322" s="92"/>
      <c r="L322" s="92"/>
      <c r="M322" s="94"/>
    </row>
    <row r="323" spans="1:13">
      <c r="A323" s="91"/>
      <c r="B323" s="92"/>
      <c r="C323" s="21"/>
      <c r="D323" s="93"/>
      <c r="E323" s="180"/>
      <c r="F323" s="198"/>
      <c r="G323" s="161"/>
      <c r="H323" s="161"/>
      <c r="I323" s="92"/>
      <c r="J323" s="92"/>
      <c r="K323" s="92"/>
      <c r="L323" s="92"/>
      <c r="M323" s="94"/>
    </row>
    <row r="324" spans="1:13">
      <c r="A324" s="91"/>
      <c r="B324" s="92"/>
      <c r="C324" s="21"/>
      <c r="D324" s="93"/>
      <c r="E324" s="180"/>
      <c r="F324" s="198"/>
      <c r="G324" s="161"/>
      <c r="H324" s="161"/>
      <c r="I324" s="92"/>
      <c r="J324" s="92"/>
      <c r="K324" s="92"/>
      <c r="L324" s="92"/>
      <c r="M324" s="94"/>
    </row>
    <row r="325" spans="1:13">
      <c r="A325" s="91"/>
      <c r="B325" s="92"/>
      <c r="C325" s="21"/>
      <c r="D325" s="93"/>
      <c r="E325" s="180"/>
      <c r="F325" s="198"/>
      <c r="G325" s="161"/>
      <c r="H325" s="161"/>
      <c r="I325" s="92"/>
      <c r="J325" s="92"/>
      <c r="K325" s="92"/>
      <c r="L325" s="92"/>
      <c r="M325" s="94"/>
    </row>
    <row r="326" spans="1:13">
      <c r="A326" s="91"/>
      <c r="B326" s="92"/>
      <c r="C326" s="21"/>
      <c r="D326" s="93"/>
      <c r="E326" s="180"/>
      <c r="F326" s="198"/>
      <c r="G326" s="161"/>
      <c r="H326" s="161"/>
      <c r="I326" s="92"/>
      <c r="J326" s="92"/>
      <c r="K326" s="92"/>
      <c r="L326" s="92"/>
      <c r="M326" s="94"/>
    </row>
    <row r="327" spans="1:13">
      <c r="A327" s="91"/>
      <c r="B327" s="92"/>
      <c r="C327" s="21"/>
      <c r="D327" s="93"/>
      <c r="E327" s="180"/>
      <c r="F327" s="198"/>
      <c r="G327" s="161"/>
      <c r="H327" s="161"/>
      <c r="I327" s="92"/>
      <c r="J327" s="92"/>
      <c r="K327" s="92"/>
      <c r="L327" s="92"/>
      <c r="M327" s="94"/>
    </row>
    <row r="328" spans="1:13">
      <c r="A328" s="91"/>
      <c r="B328" s="92"/>
      <c r="C328" s="21"/>
      <c r="D328" s="93"/>
      <c r="E328" s="180"/>
      <c r="F328" s="198"/>
      <c r="G328" s="161"/>
      <c r="H328" s="161"/>
      <c r="I328" s="92"/>
      <c r="J328" s="92"/>
      <c r="K328" s="92"/>
      <c r="L328" s="92"/>
      <c r="M328" s="94"/>
    </row>
    <row r="329" spans="1:13">
      <c r="A329" s="91"/>
      <c r="B329" s="92"/>
      <c r="C329" s="21"/>
      <c r="D329" s="93"/>
      <c r="E329" s="180"/>
      <c r="F329" s="198"/>
      <c r="G329" s="161"/>
      <c r="H329" s="161"/>
      <c r="I329" s="92"/>
      <c r="J329" s="92"/>
      <c r="K329" s="92"/>
      <c r="L329" s="92"/>
      <c r="M329" s="94"/>
    </row>
    <row r="330" spans="1:13">
      <c r="A330" s="91"/>
      <c r="B330" s="92"/>
      <c r="C330" s="21"/>
      <c r="D330" s="93"/>
      <c r="E330" s="180"/>
      <c r="F330" s="198"/>
      <c r="G330" s="161"/>
      <c r="H330" s="161"/>
      <c r="I330" s="92"/>
      <c r="J330" s="92"/>
      <c r="K330" s="92"/>
      <c r="L330" s="92"/>
      <c r="M330" s="94"/>
    </row>
    <row r="331" spans="1:13">
      <c r="A331" s="91"/>
      <c r="B331" s="92"/>
      <c r="C331" s="21"/>
      <c r="D331" s="93"/>
      <c r="E331" s="180"/>
      <c r="F331" s="198"/>
      <c r="G331" s="161"/>
      <c r="H331" s="161"/>
      <c r="I331" s="92"/>
      <c r="J331" s="92"/>
      <c r="K331" s="92"/>
      <c r="L331" s="92"/>
      <c r="M331" s="94"/>
    </row>
    <row r="332" spans="1:13">
      <c r="A332" s="91"/>
      <c r="B332" s="92"/>
      <c r="C332" s="21"/>
      <c r="D332" s="93"/>
      <c r="E332" s="180"/>
      <c r="F332" s="198"/>
      <c r="G332" s="161"/>
      <c r="H332" s="161"/>
      <c r="I332" s="92"/>
      <c r="J332" s="92"/>
      <c r="K332" s="92"/>
      <c r="L332" s="92"/>
      <c r="M332" s="94"/>
    </row>
    <row r="333" spans="1:13">
      <c r="A333" s="91"/>
      <c r="B333" s="92"/>
      <c r="C333" s="21"/>
      <c r="D333" s="93"/>
      <c r="E333" s="180"/>
      <c r="F333" s="198"/>
      <c r="G333" s="161"/>
      <c r="H333" s="161"/>
      <c r="I333" s="92"/>
      <c r="J333" s="92"/>
      <c r="K333" s="92"/>
      <c r="L333" s="92"/>
      <c r="M333" s="94"/>
    </row>
    <row r="334" spans="1:13">
      <c r="A334" s="91"/>
      <c r="B334" s="92"/>
      <c r="C334" s="21"/>
      <c r="D334" s="93"/>
      <c r="E334" s="180"/>
      <c r="F334" s="198"/>
      <c r="G334" s="161"/>
      <c r="H334" s="161"/>
      <c r="I334" s="92"/>
      <c r="J334" s="92"/>
      <c r="K334" s="92"/>
      <c r="L334" s="92"/>
      <c r="M334" s="94"/>
    </row>
    <row r="335" spans="1:13">
      <c r="A335" s="91"/>
      <c r="B335" s="92"/>
      <c r="C335" s="21"/>
      <c r="D335" s="93"/>
      <c r="E335" s="180"/>
      <c r="F335" s="198"/>
      <c r="G335" s="161"/>
      <c r="H335" s="161"/>
      <c r="I335" s="92"/>
      <c r="J335" s="92"/>
      <c r="K335" s="92"/>
      <c r="L335" s="92"/>
      <c r="M335" s="94"/>
    </row>
    <row r="336" spans="1:13">
      <c r="A336" s="91"/>
      <c r="B336" s="92"/>
      <c r="C336" s="21"/>
      <c r="D336" s="93"/>
      <c r="E336" s="180"/>
      <c r="F336" s="198"/>
      <c r="G336" s="161"/>
      <c r="H336" s="161"/>
      <c r="I336" s="92"/>
      <c r="J336" s="92"/>
      <c r="K336" s="92"/>
      <c r="L336" s="92"/>
      <c r="M336" s="94"/>
    </row>
    <row r="337" spans="1:13">
      <c r="A337" s="91"/>
      <c r="B337" s="92"/>
      <c r="C337" s="21"/>
      <c r="D337" s="93"/>
      <c r="E337" s="180"/>
      <c r="F337" s="198"/>
      <c r="G337" s="161"/>
      <c r="H337" s="161"/>
      <c r="I337" s="92"/>
      <c r="J337" s="92"/>
      <c r="K337" s="92"/>
      <c r="L337" s="92"/>
      <c r="M337" s="94"/>
    </row>
    <row r="338" spans="1:13">
      <c r="A338" s="91"/>
      <c r="B338" s="92"/>
      <c r="C338" s="21"/>
      <c r="D338" s="93"/>
      <c r="E338" s="180"/>
      <c r="F338" s="198"/>
      <c r="G338" s="161"/>
      <c r="H338" s="161"/>
      <c r="I338" s="92"/>
      <c r="J338" s="92"/>
      <c r="K338" s="92"/>
      <c r="L338" s="92"/>
      <c r="M338" s="94"/>
    </row>
    <row r="339" spans="1:13">
      <c r="A339" s="91"/>
      <c r="B339" s="92"/>
      <c r="C339" s="21"/>
      <c r="D339" s="93"/>
      <c r="E339" s="180"/>
      <c r="F339" s="198"/>
      <c r="G339" s="161"/>
      <c r="H339" s="161"/>
      <c r="I339" s="92"/>
      <c r="J339" s="92"/>
      <c r="K339" s="92"/>
      <c r="L339" s="92"/>
      <c r="M339" s="94"/>
    </row>
    <row r="340" spans="1:13">
      <c r="A340" s="91"/>
      <c r="B340" s="92"/>
      <c r="C340" s="21"/>
      <c r="D340" s="93"/>
      <c r="E340" s="180"/>
      <c r="F340" s="198"/>
      <c r="G340" s="161"/>
      <c r="H340" s="161"/>
      <c r="I340" s="92"/>
      <c r="J340" s="92"/>
      <c r="K340" s="92"/>
      <c r="L340" s="92"/>
      <c r="M340" s="94"/>
    </row>
    <row r="341" spans="1:13">
      <c r="A341" s="91"/>
      <c r="B341" s="92"/>
      <c r="C341" s="21"/>
      <c r="D341" s="93"/>
      <c r="E341" s="180"/>
      <c r="F341" s="198"/>
      <c r="G341" s="161"/>
      <c r="H341" s="161"/>
      <c r="I341" s="92"/>
      <c r="J341" s="92"/>
      <c r="K341" s="92"/>
      <c r="L341" s="92"/>
      <c r="M341" s="94"/>
    </row>
    <row r="342" spans="1:13">
      <c r="A342" s="91"/>
      <c r="B342" s="92"/>
      <c r="C342" s="21"/>
      <c r="D342" s="93"/>
      <c r="E342" s="180"/>
      <c r="F342" s="198"/>
      <c r="G342" s="161"/>
      <c r="H342" s="161"/>
      <c r="I342" s="92"/>
      <c r="J342" s="92"/>
      <c r="K342" s="92"/>
      <c r="L342" s="92"/>
      <c r="M342" s="94"/>
    </row>
    <row r="343" spans="1:13">
      <c r="A343" s="91"/>
      <c r="B343" s="92"/>
      <c r="C343" s="21"/>
      <c r="D343" s="93"/>
      <c r="E343" s="180"/>
      <c r="F343" s="198"/>
      <c r="G343" s="161"/>
      <c r="H343" s="161"/>
      <c r="I343" s="92"/>
      <c r="J343" s="92"/>
      <c r="K343" s="92"/>
      <c r="L343" s="92"/>
      <c r="M343" s="94"/>
    </row>
    <row r="344" spans="1:13">
      <c r="A344" s="91"/>
      <c r="B344" s="92"/>
      <c r="C344" s="21"/>
      <c r="D344" s="93"/>
      <c r="E344" s="180"/>
      <c r="F344" s="198"/>
      <c r="G344" s="161"/>
      <c r="H344" s="161"/>
      <c r="I344" s="92"/>
      <c r="J344" s="92"/>
      <c r="K344" s="92"/>
      <c r="L344" s="92"/>
      <c r="M344" s="94"/>
    </row>
    <row r="345" spans="1:13">
      <c r="A345" s="91"/>
      <c r="B345" s="92"/>
      <c r="C345" s="21"/>
      <c r="D345" s="93"/>
      <c r="E345" s="180"/>
      <c r="F345" s="198"/>
      <c r="G345" s="161"/>
      <c r="H345" s="161"/>
      <c r="I345" s="92"/>
      <c r="J345" s="92"/>
      <c r="K345" s="92"/>
      <c r="L345" s="92"/>
      <c r="M345" s="94"/>
    </row>
    <row r="346" spans="1:13">
      <c r="A346" s="91"/>
      <c r="B346" s="92"/>
      <c r="C346" s="21"/>
      <c r="D346" s="93"/>
      <c r="E346" s="180"/>
      <c r="F346" s="198"/>
      <c r="G346" s="161"/>
      <c r="H346" s="161"/>
      <c r="I346" s="92"/>
      <c r="J346" s="92"/>
      <c r="K346" s="92"/>
      <c r="L346" s="92"/>
      <c r="M346" s="94"/>
    </row>
    <row r="347" spans="1:13">
      <c r="A347" s="91"/>
      <c r="B347" s="92"/>
      <c r="C347" s="21"/>
      <c r="D347" s="93"/>
      <c r="E347" s="180"/>
      <c r="F347" s="198"/>
      <c r="G347" s="161"/>
      <c r="H347" s="161"/>
      <c r="I347" s="92"/>
      <c r="J347" s="92"/>
      <c r="K347" s="92"/>
      <c r="L347" s="92"/>
      <c r="M347" s="94"/>
    </row>
    <row r="348" spans="1:13">
      <c r="A348" s="91"/>
      <c r="B348" s="92"/>
      <c r="C348" s="21"/>
      <c r="D348" s="93"/>
      <c r="E348" s="180"/>
      <c r="F348" s="198"/>
      <c r="G348" s="161"/>
      <c r="H348" s="161"/>
      <c r="I348" s="92"/>
      <c r="J348" s="92"/>
      <c r="K348" s="92"/>
      <c r="L348" s="92"/>
      <c r="M348" s="94"/>
    </row>
    <row r="349" spans="1:13">
      <c r="A349" s="91"/>
      <c r="B349" s="92"/>
      <c r="C349" s="21"/>
      <c r="D349" s="93"/>
      <c r="E349" s="180"/>
      <c r="F349" s="198"/>
      <c r="G349" s="161"/>
      <c r="H349" s="161"/>
      <c r="I349" s="92"/>
      <c r="J349" s="92"/>
      <c r="K349" s="92"/>
      <c r="L349" s="92"/>
      <c r="M349" s="94"/>
    </row>
    <row r="350" spans="1:13">
      <c r="A350" s="91"/>
      <c r="B350" s="92"/>
      <c r="C350" s="21"/>
      <c r="D350" s="93"/>
      <c r="E350" s="180"/>
      <c r="F350" s="198"/>
      <c r="G350" s="161"/>
      <c r="H350" s="161"/>
      <c r="I350" s="92"/>
      <c r="J350" s="92"/>
      <c r="K350" s="92"/>
      <c r="L350" s="92"/>
      <c r="M350" s="94"/>
    </row>
    <row r="351" spans="1:13">
      <c r="A351" s="91"/>
      <c r="B351" s="92"/>
      <c r="C351" s="21"/>
      <c r="D351" s="93"/>
      <c r="E351" s="180"/>
      <c r="F351" s="198"/>
      <c r="G351" s="161"/>
      <c r="H351" s="161"/>
      <c r="I351" s="92"/>
      <c r="J351" s="92"/>
      <c r="K351" s="92"/>
      <c r="L351" s="92"/>
      <c r="M351" s="94"/>
    </row>
    <row r="352" spans="1:13">
      <c r="A352" s="91"/>
      <c r="B352" s="92"/>
      <c r="C352" s="21"/>
      <c r="D352" s="93"/>
      <c r="E352" s="180"/>
      <c r="F352" s="198"/>
      <c r="G352" s="161"/>
      <c r="H352" s="161"/>
      <c r="I352" s="92"/>
      <c r="J352" s="92"/>
      <c r="K352" s="92"/>
      <c r="L352" s="92"/>
      <c r="M352" s="94"/>
    </row>
    <row r="353" spans="1:13">
      <c r="A353" s="91"/>
      <c r="B353" s="92"/>
      <c r="C353" s="21"/>
      <c r="D353" s="93"/>
      <c r="E353" s="180"/>
      <c r="F353" s="198"/>
      <c r="G353" s="161"/>
      <c r="H353" s="161"/>
      <c r="I353" s="92"/>
      <c r="J353" s="92"/>
      <c r="K353" s="92"/>
      <c r="L353" s="92"/>
      <c r="M353" s="94"/>
    </row>
    <row r="354" spans="1:13">
      <c r="A354" s="91"/>
      <c r="B354" s="92"/>
      <c r="C354" s="21"/>
      <c r="D354" s="93"/>
      <c r="E354" s="180"/>
      <c r="F354" s="198"/>
      <c r="G354" s="161"/>
      <c r="H354" s="161"/>
      <c r="I354" s="92"/>
      <c r="J354" s="92"/>
      <c r="K354" s="92"/>
      <c r="L354" s="92"/>
      <c r="M354" s="94"/>
    </row>
    <row r="355" spans="1:13">
      <c r="A355" s="91"/>
      <c r="B355" s="92"/>
      <c r="C355" s="21"/>
      <c r="D355" s="93"/>
      <c r="E355" s="180"/>
      <c r="F355" s="198"/>
      <c r="G355" s="161"/>
      <c r="H355" s="161"/>
      <c r="I355" s="92"/>
      <c r="J355" s="92"/>
      <c r="K355" s="92"/>
      <c r="L355" s="92"/>
      <c r="M355" s="94"/>
    </row>
    <row r="356" spans="1:13">
      <c r="A356" s="91"/>
      <c r="B356" s="92"/>
      <c r="C356" s="21"/>
      <c r="D356" s="93"/>
      <c r="E356" s="180"/>
      <c r="F356" s="198"/>
      <c r="G356" s="161"/>
      <c r="H356" s="161"/>
      <c r="I356" s="92"/>
      <c r="J356" s="92"/>
      <c r="K356" s="92"/>
      <c r="L356" s="92"/>
      <c r="M356" s="94"/>
    </row>
    <row r="357" spans="1:13">
      <c r="A357" s="91"/>
      <c r="B357" s="92"/>
      <c r="C357" s="21"/>
      <c r="D357" s="93"/>
      <c r="E357" s="180"/>
      <c r="F357" s="198"/>
      <c r="G357" s="161"/>
      <c r="H357" s="161"/>
      <c r="I357" s="92"/>
      <c r="J357" s="92"/>
      <c r="K357" s="92"/>
      <c r="L357" s="92"/>
      <c r="M357" s="94"/>
    </row>
    <row r="358" spans="1:13">
      <c r="A358" s="91"/>
      <c r="B358" s="92"/>
      <c r="C358" s="21"/>
      <c r="D358" s="93"/>
      <c r="E358" s="180"/>
      <c r="F358" s="198"/>
      <c r="G358" s="161"/>
      <c r="H358" s="161"/>
      <c r="I358" s="92"/>
      <c r="J358" s="92"/>
      <c r="K358" s="92"/>
      <c r="L358" s="92"/>
      <c r="M358" s="94"/>
    </row>
    <row r="359" spans="1:13">
      <c r="A359" s="91"/>
      <c r="B359" s="92"/>
      <c r="C359" s="21"/>
      <c r="D359" s="93"/>
      <c r="E359" s="180"/>
      <c r="F359" s="198"/>
      <c r="G359" s="161"/>
      <c r="H359" s="161"/>
      <c r="I359" s="92"/>
      <c r="J359" s="92"/>
      <c r="K359" s="92"/>
      <c r="L359" s="92"/>
      <c r="M359" s="94"/>
    </row>
    <row r="360" spans="1:13">
      <c r="A360" s="91"/>
      <c r="B360" s="92"/>
      <c r="C360" s="21"/>
      <c r="D360" s="93"/>
      <c r="E360" s="180"/>
      <c r="F360" s="198"/>
      <c r="G360" s="161"/>
      <c r="H360" s="161"/>
      <c r="I360" s="92"/>
      <c r="J360" s="92"/>
      <c r="K360" s="92"/>
      <c r="L360" s="92"/>
      <c r="M360" s="94"/>
    </row>
    <row r="361" spans="1:13">
      <c r="A361" s="91"/>
      <c r="B361" s="92"/>
      <c r="C361" s="21"/>
      <c r="D361" s="93"/>
      <c r="E361" s="180"/>
      <c r="F361" s="198"/>
      <c r="G361" s="161"/>
      <c r="H361" s="161"/>
      <c r="I361" s="92"/>
      <c r="J361" s="92"/>
      <c r="K361" s="92"/>
      <c r="L361" s="92"/>
      <c r="M361" s="94"/>
    </row>
    <row r="362" spans="1:13">
      <c r="A362" s="91"/>
      <c r="B362" s="92"/>
      <c r="C362" s="21"/>
      <c r="D362" s="93"/>
      <c r="E362" s="180"/>
      <c r="F362" s="198"/>
      <c r="G362" s="161"/>
      <c r="H362" s="161"/>
      <c r="I362" s="92"/>
      <c r="J362" s="92"/>
      <c r="K362" s="92"/>
      <c r="L362" s="92"/>
      <c r="M362" s="94"/>
    </row>
    <row r="363" spans="1:13">
      <c r="A363" s="91"/>
      <c r="B363" s="92"/>
      <c r="C363" s="21"/>
      <c r="D363" s="93"/>
      <c r="E363" s="180"/>
      <c r="F363" s="198"/>
      <c r="G363" s="161"/>
      <c r="H363" s="161"/>
      <c r="I363" s="92"/>
      <c r="J363" s="92"/>
      <c r="K363" s="92"/>
      <c r="L363" s="92"/>
      <c r="M363" s="94"/>
    </row>
    <row r="364" spans="1:13">
      <c r="A364" s="91"/>
      <c r="B364" s="92"/>
      <c r="C364" s="21"/>
      <c r="D364" s="93"/>
      <c r="E364" s="180"/>
      <c r="F364" s="198"/>
      <c r="G364" s="161"/>
      <c r="H364" s="161"/>
      <c r="I364" s="92"/>
      <c r="J364" s="92"/>
      <c r="K364" s="92"/>
      <c r="L364" s="92"/>
      <c r="M364" s="94"/>
    </row>
    <row r="365" spans="1:13">
      <c r="A365" s="91"/>
      <c r="B365" s="92"/>
      <c r="C365" s="21"/>
      <c r="D365" s="93"/>
      <c r="E365" s="180"/>
      <c r="F365" s="198"/>
      <c r="G365" s="161"/>
      <c r="H365" s="161"/>
      <c r="I365" s="92"/>
      <c r="J365" s="92"/>
      <c r="K365" s="92"/>
      <c r="L365" s="92"/>
      <c r="M365" s="94"/>
    </row>
    <row r="366" spans="1:13">
      <c r="A366" s="91"/>
      <c r="B366" s="92"/>
      <c r="C366" s="21"/>
      <c r="D366" s="93"/>
      <c r="E366" s="180"/>
      <c r="F366" s="198"/>
      <c r="G366" s="161"/>
      <c r="H366" s="161"/>
      <c r="I366" s="92"/>
      <c r="J366" s="92"/>
      <c r="K366" s="92"/>
      <c r="L366" s="92"/>
      <c r="M366" s="94"/>
    </row>
    <row r="367" spans="1:13">
      <c r="A367" s="91"/>
      <c r="B367" s="92"/>
      <c r="C367" s="21"/>
      <c r="D367" s="93"/>
      <c r="E367" s="180"/>
      <c r="F367" s="198"/>
      <c r="G367" s="161"/>
      <c r="H367" s="161"/>
      <c r="I367" s="92"/>
      <c r="J367" s="92"/>
      <c r="K367" s="92"/>
      <c r="L367" s="92"/>
      <c r="M367" s="94"/>
    </row>
    <row r="368" spans="1:13">
      <c r="A368" s="91"/>
      <c r="B368" s="92"/>
      <c r="C368" s="21"/>
      <c r="D368" s="93"/>
      <c r="E368" s="180"/>
      <c r="F368" s="198"/>
      <c r="G368" s="161"/>
      <c r="H368" s="161"/>
      <c r="I368" s="92"/>
      <c r="J368" s="92"/>
      <c r="K368" s="92"/>
      <c r="L368" s="92"/>
      <c r="M368" s="94"/>
    </row>
    <row r="369" spans="1:13">
      <c r="A369" s="91"/>
      <c r="B369" s="92"/>
      <c r="C369" s="21"/>
      <c r="D369" s="93"/>
      <c r="E369" s="180"/>
      <c r="F369" s="198"/>
      <c r="G369" s="161"/>
      <c r="H369" s="161"/>
      <c r="I369" s="92"/>
      <c r="J369" s="92"/>
      <c r="K369" s="92"/>
      <c r="L369" s="92"/>
      <c r="M369" s="94"/>
    </row>
    <row r="370" spans="1:13">
      <c r="A370" s="91"/>
      <c r="B370" s="92"/>
      <c r="C370" s="21"/>
      <c r="D370" s="93"/>
      <c r="E370" s="180"/>
      <c r="F370" s="198"/>
      <c r="G370" s="161"/>
      <c r="H370" s="161"/>
      <c r="I370" s="92"/>
      <c r="J370" s="92"/>
      <c r="K370" s="92"/>
      <c r="L370" s="92"/>
      <c r="M370" s="94"/>
    </row>
    <row r="371" spans="1:13">
      <c r="A371" s="91"/>
      <c r="B371" s="92"/>
      <c r="C371" s="21"/>
      <c r="D371" s="93"/>
      <c r="E371" s="180"/>
      <c r="F371" s="198"/>
      <c r="G371" s="161"/>
      <c r="H371" s="161"/>
      <c r="I371" s="92"/>
      <c r="J371" s="92"/>
      <c r="K371" s="92"/>
      <c r="L371" s="92"/>
      <c r="M371" s="94"/>
    </row>
    <row r="372" spans="1:13">
      <c r="A372" s="91"/>
      <c r="B372" s="92"/>
      <c r="C372" s="21"/>
      <c r="D372" s="93"/>
      <c r="E372" s="180"/>
      <c r="F372" s="198"/>
      <c r="G372" s="161"/>
      <c r="H372" s="161"/>
      <c r="I372" s="92"/>
      <c r="J372" s="92"/>
      <c r="K372" s="92"/>
      <c r="L372" s="92"/>
      <c r="M372" s="94"/>
    </row>
    <row r="373" spans="1:13">
      <c r="A373" s="91"/>
      <c r="B373" s="92"/>
      <c r="C373" s="21"/>
      <c r="D373" s="93"/>
      <c r="E373" s="180"/>
      <c r="F373" s="198"/>
      <c r="G373" s="161"/>
      <c r="H373" s="161"/>
      <c r="I373" s="92"/>
      <c r="J373" s="92"/>
      <c r="K373" s="92"/>
      <c r="L373" s="92"/>
      <c r="M373" s="94"/>
    </row>
    <row r="374" spans="1:13">
      <c r="A374" s="91"/>
      <c r="B374" s="92"/>
      <c r="C374" s="21"/>
      <c r="D374" s="93"/>
      <c r="E374" s="180"/>
      <c r="F374" s="198"/>
      <c r="G374" s="161"/>
      <c r="H374" s="161"/>
      <c r="I374" s="92"/>
      <c r="J374" s="92"/>
      <c r="K374" s="92"/>
      <c r="L374" s="92"/>
      <c r="M374" s="94"/>
    </row>
    <row r="375" spans="1:13">
      <c r="A375" s="91"/>
      <c r="B375" s="92"/>
      <c r="C375" s="21"/>
      <c r="D375" s="93"/>
      <c r="E375" s="180"/>
      <c r="F375" s="198"/>
      <c r="G375" s="161"/>
      <c r="H375" s="161"/>
      <c r="I375" s="92"/>
      <c r="J375" s="92"/>
      <c r="K375" s="92"/>
      <c r="L375" s="92"/>
      <c r="M375" s="94"/>
    </row>
    <row r="376" spans="1:13">
      <c r="A376" s="91"/>
      <c r="B376" s="92"/>
      <c r="C376" s="21"/>
      <c r="D376" s="93"/>
      <c r="E376" s="180"/>
      <c r="F376" s="198"/>
      <c r="G376" s="161"/>
      <c r="H376" s="161"/>
      <c r="I376" s="92"/>
      <c r="J376" s="92"/>
      <c r="K376" s="92"/>
      <c r="L376" s="92"/>
      <c r="M376" s="94"/>
    </row>
    <row r="377" spans="1:13">
      <c r="A377" s="91"/>
      <c r="B377" s="92"/>
      <c r="C377" s="21"/>
      <c r="D377" s="93"/>
      <c r="E377" s="180"/>
      <c r="F377" s="198"/>
      <c r="G377" s="161"/>
      <c r="H377" s="161"/>
      <c r="I377" s="92"/>
      <c r="J377" s="92"/>
      <c r="K377" s="92"/>
      <c r="L377" s="92"/>
      <c r="M377" s="94"/>
    </row>
    <row r="378" spans="1:13">
      <c r="A378" s="91"/>
      <c r="B378" s="92"/>
      <c r="C378" s="21"/>
      <c r="D378" s="93"/>
      <c r="E378" s="180"/>
      <c r="F378" s="198"/>
      <c r="G378" s="161"/>
      <c r="H378" s="161"/>
      <c r="I378" s="92"/>
      <c r="J378" s="92"/>
      <c r="K378" s="92"/>
      <c r="L378" s="92"/>
      <c r="M378" s="94"/>
    </row>
    <row r="379" spans="1:13">
      <c r="A379" s="91"/>
      <c r="B379" s="92"/>
      <c r="C379" s="21"/>
      <c r="D379" s="93"/>
      <c r="E379" s="180"/>
      <c r="F379" s="198"/>
      <c r="G379" s="161"/>
      <c r="H379" s="161"/>
      <c r="I379" s="92"/>
      <c r="J379" s="92"/>
      <c r="K379" s="92"/>
      <c r="L379" s="92"/>
      <c r="M379" s="94"/>
    </row>
    <row r="380" spans="1:13">
      <c r="A380" s="91"/>
      <c r="B380" s="92"/>
      <c r="C380" s="21"/>
      <c r="D380" s="93"/>
      <c r="E380" s="180"/>
      <c r="F380" s="198"/>
      <c r="G380" s="161"/>
      <c r="H380" s="161"/>
      <c r="I380" s="92"/>
      <c r="J380" s="92"/>
      <c r="K380" s="92"/>
      <c r="L380" s="92"/>
      <c r="M380" s="94"/>
    </row>
    <row r="381" spans="1:13">
      <c r="A381" s="91"/>
      <c r="B381" s="92"/>
      <c r="C381" s="21"/>
      <c r="D381" s="93"/>
      <c r="E381" s="180"/>
      <c r="F381" s="198"/>
      <c r="G381" s="161"/>
      <c r="H381" s="161"/>
      <c r="I381" s="92"/>
      <c r="J381" s="92"/>
      <c r="K381" s="92"/>
      <c r="L381" s="92"/>
      <c r="M381" s="94"/>
    </row>
    <row r="382" spans="1:13">
      <c r="A382" s="91"/>
      <c r="B382" s="92"/>
      <c r="C382" s="21"/>
      <c r="D382" s="93"/>
      <c r="E382" s="180"/>
      <c r="F382" s="198"/>
      <c r="G382" s="161"/>
      <c r="H382" s="161"/>
      <c r="I382" s="92"/>
      <c r="J382" s="92"/>
      <c r="K382" s="92"/>
      <c r="L382" s="92"/>
      <c r="M382" s="94"/>
    </row>
    <row r="383" spans="1:13">
      <c r="A383" s="91"/>
      <c r="B383" s="92"/>
      <c r="C383" s="21"/>
      <c r="D383" s="93"/>
      <c r="E383" s="180"/>
      <c r="F383" s="198"/>
      <c r="G383" s="161"/>
      <c r="H383" s="161"/>
      <c r="I383" s="92"/>
      <c r="J383" s="92"/>
      <c r="K383" s="92"/>
      <c r="L383" s="92"/>
      <c r="M383" s="94"/>
    </row>
    <row r="384" spans="1:13">
      <c r="A384" s="91"/>
      <c r="B384" s="92"/>
      <c r="C384" s="21"/>
      <c r="D384" s="93"/>
      <c r="E384" s="180"/>
      <c r="F384" s="198"/>
      <c r="G384" s="161"/>
      <c r="H384" s="161"/>
      <c r="I384" s="92"/>
      <c r="J384" s="92"/>
      <c r="K384" s="92"/>
      <c r="L384" s="92"/>
      <c r="M384" s="94"/>
    </row>
    <row r="385" spans="1:13">
      <c r="A385" s="91"/>
      <c r="B385" s="92"/>
      <c r="C385" s="21"/>
      <c r="D385" s="93"/>
      <c r="E385" s="180"/>
      <c r="F385" s="198"/>
      <c r="G385" s="161"/>
      <c r="H385" s="161"/>
      <c r="I385" s="92"/>
      <c r="J385" s="92"/>
      <c r="K385" s="92"/>
      <c r="L385" s="92"/>
      <c r="M385" s="94"/>
    </row>
    <row r="386" spans="1:13">
      <c r="A386" s="91"/>
      <c r="B386" s="92"/>
      <c r="C386" s="21"/>
      <c r="D386" s="93"/>
      <c r="E386" s="180"/>
      <c r="F386" s="198"/>
      <c r="G386" s="161"/>
      <c r="H386" s="161"/>
      <c r="I386" s="92"/>
      <c r="J386" s="92"/>
      <c r="K386" s="92"/>
      <c r="L386" s="92"/>
      <c r="M386" s="94"/>
    </row>
    <row r="387" spans="1:13">
      <c r="A387" s="91"/>
      <c r="B387" s="92"/>
      <c r="C387" s="21"/>
      <c r="D387" s="93"/>
      <c r="E387" s="180"/>
      <c r="F387" s="198"/>
      <c r="G387" s="161"/>
      <c r="H387" s="161"/>
      <c r="I387" s="92"/>
      <c r="J387" s="92"/>
      <c r="K387" s="92"/>
      <c r="L387" s="92"/>
      <c r="M387" s="94"/>
    </row>
    <row r="388" spans="1:13">
      <c r="A388" s="91"/>
      <c r="B388" s="92"/>
      <c r="C388" s="21"/>
      <c r="D388" s="93"/>
      <c r="E388" s="180"/>
      <c r="F388" s="198"/>
      <c r="G388" s="161"/>
      <c r="H388" s="161"/>
      <c r="I388" s="92"/>
      <c r="J388" s="92"/>
      <c r="K388" s="92"/>
      <c r="L388" s="92"/>
      <c r="M388" s="94"/>
    </row>
    <row r="389" spans="1:13">
      <c r="A389" s="91"/>
      <c r="B389" s="92"/>
      <c r="C389" s="21"/>
      <c r="D389" s="93"/>
      <c r="E389" s="180"/>
      <c r="F389" s="198"/>
      <c r="G389" s="161"/>
      <c r="H389" s="161"/>
      <c r="I389" s="92"/>
      <c r="J389" s="92"/>
      <c r="K389" s="92"/>
      <c r="L389" s="92"/>
      <c r="M389" s="94"/>
    </row>
    <row r="390" spans="1:13">
      <c r="A390" s="91"/>
      <c r="B390" s="92"/>
      <c r="C390" s="21"/>
      <c r="D390" s="93"/>
      <c r="E390" s="180"/>
      <c r="F390" s="198"/>
      <c r="G390" s="161"/>
      <c r="H390" s="161"/>
      <c r="I390" s="92"/>
      <c r="J390" s="92"/>
      <c r="K390" s="92"/>
      <c r="L390" s="92"/>
      <c r="M390" s="94"/>
    </row>
    <row r="391" spans="1:13">
      <c r="A391" s="91"/>
      <c r="B391" s="92"/>
      <c r="C391" s="21"/>
      <c r="D391" s="93"/>
      <c r="E391" s="180"/>
      <c r="F391" s="198"/>
      <c r="G391" s="161"/>
      <c r="H391" s="161"/>
      <c r="I391" s="92"/>
      <c r="J391" s="92"/>
      <c r="K391" s="92"/>
      <c r="L391" s="92"/>
      <c r="M391" s="94"/>
    </row>
    <row r="392" spans="1:13">
      <c r="A392" s="91"/>
      <c r="B392" s="92"/>
      <c r="C392" s="21"/>
      <c r="D392" s="93"/>
      <c r="E392" s="180"/>
      <c r="F392" s="198"/>
      <c r="G392" s="161"/>
      <c r="H392" s="161"/>
      <c r="I392" s="92"/>
      <c r="J392" s="92"/>
      <c r="K392" s="92"/>
      <c r="L392" s="92"/>
      <c r="M392" s="94"/>
    </row>
    <row r="393" spans="1:13">
      <c r="A393" s="91"/>
      <c r="B393" s="92"/>
      <c r="C393" s="21"/>
      <c r="D393" s="93"/>
      <c r="E393" s="180"/>
      <c r="F393" s="198"/>
      <c r="G393" s="161"/>
      <c r="H393" s="161"/>
      <c r="I393" s="92"/>
      <c r="J393" s="92"/>
      <c r="K393" s="92"/>
      <c r="L393" s="92"/>
      <c r="M393" s="94"/>
    </row>
    <row r="394" spans="1:13">
      <c r="A394" s="91"/>
      <c r="B394" s="92"/>
      <c r="C394" s="21"/>
      <c r="D394" s="93"/>
      <c r="E394" s="180"/>
      <c r="F394" s="198"/>
      <c r="G394" s="161"/>
      <c r="H394" s="161"/>
      <c r="I394" s="92"/>
      <c r="J394" s="92"/>
      <c r="K394" s="92"/>
      <c r="L394" s="92"/>
      <c r="M394" s="94"/>
    </row>
    <row r="395" spans="1:13">
      <c r="A395" s="91"/>
      <c r="B395" s="92"/>
      <c r="C395" s="21"/>
      <c r="D395" s="93"/>
      <c r="E395" s="180"/>
      <c r="F395" s="198"/>
      <c r="G395" s="161"/>
      <c r="H395" s="161"/>
      <c r="I395" s="92"/>
      <c r="J395" s="92"/>
      <c r="K395" s="92"/>
      <c r="L395" s="92"/>
      <c r="M395" s="94"/>
    </row>
    <row r="396" spans="1:13">
      <c r="A396" s="91"/>
      <c r="B396" s="92"/>
      <c r="C396" s="21"/>
      <c r="D396" s="93"/>
      <c r="E396" s="180"/>
      <c r="F396" s="198"/>
      <c r="G396" s="161"/>
      <c r="H396" s="161"/>
      <c r="I396" s="92"/>
      <c r="J396" s="92"/>
      <c r="K396" s="92"/>
      <c r="L396" s="92"/>
      <c r="M396" s="94"/>
    </row>
    <row r="397" spans="1:13">
      <c r="A397" s="91"/>
      <c r="B397" s="92"/>
      <c r="C397" s="21"/>
      <c r="D397" s="93"/>
      <c r="E397" s="180"/>
      <c r="F397" s="198"/>
      <c r="G397" s="161"/>
      <c r="H397" s="161"/>
      <c r="I397" s="92"/>
      <c r="J397" s="92"/>
      <c r="K397" s="92"/>
      <c r="L397" s="92"/>
      <c r="M397" s="94"/>
    </row>
    <row r="398" spans="1:13">
      <c r="A398" s="91"/>
      <c r="B398" s="92"/>
      <c r="C398" s="21"/>
      <c r="D398" s="93"/>
      <c r="E398" s="180"/>
      <c r="F398" s="198"/>
      <c r="G398" s="161"/>
      <c r="H398" s="161"/>
      <c r="I398" s="92"/>
      <c r="J398" s="92"/>
      <c r="K398" s="92"/>
      <c r="L398" s="92"/>
      <c r="M398" s="94"/>
    </row>
    <row r="399" spans="1:13">
      <c r="A399" s="91"/>
      <c r="B399" s="92"/>
      <c r="C399" s="21"/>
      <c r="D399" s="93"/>
      <c r="E399" s="180"/>
      <c r="F399" s="198"/>
      <c r="G399" s="161"/>
      <c r="H399" s="161"/>
      <c r="I399" s="92"/>
      <c r="J399" s="92"/>
      <c r="K399" s="92"/>
      <c r="L399" s="92"/>
      <c r="M399" s="94"/>
    </row>
    <row r="400" spans="1:13">
      <c r="A400" s="91"/>
      <c r="B400" s="92"/>
      <c r="C400" s="21"/>
      <c r="D400" s="93"/>
      <c r="E400" s="180"/>
      <c r="F400" s="198"/>
      <c r="G400" s="161"/>
      <c r="H400" s="161"/>
      <c r="I400" s="92"/>
      <c r="J400" s="92"/>
      <c r="K400" s="92"/>
      <c r="L400" s="92"/>
      <c r="M400" s="94"/>
    </row>
    <row r="401" spans="1:13">
      <c r="A401" s="91"/>
      <c r="B401" s="92"/>
      <c r="C401" s="21"/>
      <c r="D401" s="93"/>
      <c r="E401" s="180"/>
      <c r="F401" s="198"/>
      <c r="G401" s="161"/>
      <c r="H401" s="161"/>
      <c r="I401" s="92"/>
      <c r="J401" s="92"/>
      <c r="K401" s="92"/>
      <c r="L401" s="92"/>
      <c r="M401" s="94"/>
    </row>
    <row r="402" spans="1:13">
      <c r="A402" s="91"/>
      <c r="B402" s="92"/>
      <c r="C402" s="21"/>
      <c r="D402" s="93"/>
      <c r="E402" s="180"/>
      <c r="F402" s="198"/>
      <c r="G402" s="161"/>
      <c r="H402" s="161"/>
      <c r="I402" s="92"/>
      <c r="J402" s="92"/>
      <c r="K402" s="92"/>
      <c r="L402" s="92"/>
      <c r="M402" s="94"/>
    </row>
    <row r="403" spans="1:13">
      <c r="A403" s="91"/>
      <c r="B403" s="92"/>
      <c r="C403" s="21"/>
      <c r="D403" s="93"/>
      <c r="E403" s="180"/>
      <c r="F403" s="198"/>
      <c r="G403" s="161"/>
      <c r="H403" s="161"/>
      <c r="I403" s="92"/>
      <c r="J403" s="92"/>
      <c r="K403" s="92"/>
      <c r="L403" s="92"/>
      <c r="M403" s="94"/>
    </row>
    <row r="404" spans="1:13">
      <c r="A404" s="91"/>
      <c r="B404" s="92"/>
      <c r="C404" s="21"/>
      <c r="D404" s="93"/>
      <c r="E404" s="180"/>
      <c r="F404" s="198"/>
      <c r="G404" s="161"/>
      <c r="H404" s="161"/>
      <c r="I404" s="92"/>
      <c r="J404" s="92"/>
      <c r="K404" s="92"/>
      <c r="L404" s="92"/>
      <c r="M404" s="94"/>
    </row>
    <row r="405" spans="1:13">
      <c r="A405" s="91"/>
      <c r="B405" s="92"/>
      <c r="C405" s="21"/>
      <c r="D405" s="93"/>
      <c r="E405" s="180"/>
      <c r="F405" s="198"/>
      <c r="G405" s="161"/>
      <c r="H405" s="161"/>
      <c r="I405" s="92"/>
      <c r="J405" s="92"/>
      <c r="K405" s="92"/>
      <c r="L405" s="92"/>
      <c r="M405" s="94"/>
    </row>
    <row r="406" spans="1:13">
      <c r="A406" s="91"/>
      <c r="B406" s="92"/>
      <c r="C406" s="21"/>
      <c r="D406" s="93"/>
      <c r="E406" s="180"/>
      <c r="F406" s="198"/>
      <c r="G406" s="161"/>
      <c r="H406" s="161"/>
      <c r="I406" s="92"/>
      <c r="J406" s="92"/>
      <c r="K406" s="92"/>
      <c r="L406" s="92"/>
      <c r="M406" s="94"/>
    </row>
    <row r="407" spans="1:13">
      <c r="A407" s="91"/>
      <c r="B407" s="92"/>
      <c r="C407" s="21"/>
      <c r="D407" s="93"/>
      <c r="E407" s="180"/>
      <c r="F407" s="198"/>
      <c r="G407" s="161"/>
      <c r="H407" s="161"/>
      <c r="I407" s="92"/>
      <c r="J407" s="92"/>
      <c r="K407" s="92"/>
      <c r="L407" s="92"/>
      <c r="M407" s="94"/>
    </row>
    <row r="408" spans="1:13">
      <c r="A408" s="91"/>
      <c r="B408" s="92"/>
      <c r="C408" s="21"/>
      <c r="D408" s="93"/>
      <c r="E408" s="180"/>
      <c r="F408" s="198"/>
      <c r="G408" s="161"/>
      <c r="H408" s="161"/>
      <c r="I408" s="92"/>
      <c r="J408" s="92"/>
      <c r="K408" s="92"/>
      <c r="L408" s="92"/>
      <c r="M408" s="94"/>
    </row>
    <row r="409" spans="1:13">
      <c r="A409" s="91"/>
      <c r="B409" s="92"/>
      <c r="C409" s="21"/>
      <c r="D409" s="93"/>
      <c r="E409" s="180"/>
      <c r="F409" s="198"/>
      <c r="G409" s="161"/>
      <c r="H409" s="161"/>
      <c r="I409" s="92"/>
      <c r="J409" s="92"/>
      <c r="K409" s="92"/>
      <c r="L409" s="92"/>
      <c r="M409" s="94"/>
    </row>
    <row r="410" spans="1:13">
      <c r="A410" s="91"/>
      <c r="B410" s="92"/>
      <c r="C410" s="21"/>
      <c r="D410" s="93"/>
      <c r="E410" s="180"/>
      <c r="F410" s="198"/>
      <c r="G410" s="161"/>
      <c r="H410" s="161"/>
      <c r="I410" s="92"/>
      <c r="J410" s="92"/>
      <c r="K410" s="92"/>
      <c r="L410" s="92"/>
      <c r="M410" s="94"/>
    </row>
    <row r="411" spans="1:13">
      <c r="A411" s="91"/>
      <c r="B411" s="92"/>
      <c r="C411" s="21"/>
      <c r="D411" s="93"/>
      <c r="E411" s="180"/>
      <c r="F411" s="198"/>
      <c r="G411" s="161"/>
      <c r="H411" s="161"/>
      <c r="I411" s="92"/>
      <c r="J411" s="92"/>
      <c r="K411" s="92"/>
      <c r="L411" s="92"/>
      <c r="M411" s="94"/>
    </row>
    <row r="412" spans="1:13">
      <c r="A412" s="91"/>
      <c r="B412" s="92"/>
      <c r="C412" s="21"/>
      <c r="D412" s="93"/>
      <c r="E412" s="180"/>
      <c r="F412" s="198"/>
      <c r="G412" s="161"/>
      <c r="H412" s="161"/>
      <c r="I412" s="92"/>
      <c r="J412" s="92"/>
      <c r="K412" s="92"/>
      <c r="L412" s="92"/>
      <c r="M412" s="94"/>
    </row>
    <row r="413" spans="1:13">
      <c r="A413" s="91"/>
      <c r="B413" s="92"/>
      <c r="C413" s="21"/>
      <c r="D413" s="93"/>
      <c r="E413" s="180"/>
      <c r="F413" s="198"/>
      <c r="G413" s="161"/>
      <c r="H413" s="161"/>
      <c r="I413" s="92"/>
      <c r="J413" s="92"/>
      <c r="K413" s="92"/>
      <c r="L413" s="92"/>
      <c r="M413" s="94"/>
    </row>
    <row r="414" spans="1:13">
      <c r="A414" s="91"/>
      <c r="B414" s="92"/>
      <c r="C414" s="21"/>
      <c r="D414" s="93"/>
      <c r="E414" s="180"/>
      <c r="F414" s="198"/>
      <c r="G414" s="161"/>
      <c r="H414" s="161"/>
      <c r="I414" s="92"/>
      <c r="J414" s="92"/>
      <c r="K414" s="92"/>
      <c r="L414" s="92"/>
      <c r="M414" s="94"/>
    </row>
    <row r="415" spans="1:13">
      <c r="A415" s="91"/>
      <c r="B415" s="92"/>
      <c r="C415" s="21"/>
      <c r="D415" s="93"/>
      <c r="E415" s="180"/>
      <c r="F415" s="198"/>
      <c r="G415" s="161"/>
      <c r="H415" s="161"/>
      <c r="I415" s="92"/>
      <c r="J415" s="92"/>
      <c r="K415" s="92"/>
      <c r="L415" s="92"/>
      <c r="M415" s="94"/>
    </row>
    <row r="416" spans="1:13">
      <c r="A416" s="91"/>
      <c r="B416" s="92"/>
      <c r="C416" s="21"/>
      <c r="D416" s="93"/>
      <c r="E416" s="180"/>
      <c r="F416" s="198"/>
      <c r="G416" s="161"/>
      <c r="H416" s="161"/>
      <c r="I416" s="92"/>
      <c r="J416" s="92"/>
      <c r="K416" s="92"/>
      <c r="L416" s="92"/>
      <c r="M416" s="94"/>
    </row>
    <row r="417" spans="1:13">
      <c r="A417" s="91"/>
      <c r="B417" s="92"/>
      <c r="C417" s="21"/>
      <c r="D417" s="93"/>
      <c r="E417" s="180"/>
      <c r="F417" s="198"/>
      <c r="G417" s="161"/>
      <c r="H417" s="161"/>
      <c r="I417" s="92"/>
      <c r="J417" s="92"/>
      <c r="K417" s="92"/>
      <c r="L417" s="92"/>
      <c r="M417" s="94"/>
    </row>
    <row r="418" spans="1:13">
      <c r="A418" s="91"/>
      <c r="B418" s="92"/>
      <c r="C418" s="21"/>
      <c r="D418" s="93"/>
      <c r="E418" s="180"/>
      <c r="F418" s="198"/>
      <c r="G418" s="161"/>
      <c r="H418" s="161"/>
      <c r="I418" s="92"/>
      <c r="J418" s="92"/>
      <c r="K418" s="92"/>
      <c r="L418" s="92"/>
      <c r="M418" s="94"/>
    </row>
    <row r="419" spans="1:13">
      <c r="A419" s="91"/>
      <c r="B419" s="92"/>
      <c r="C419" s="21"/>
      <c r="D419" s="93"/>
      <c r="E419" s="180"/>
      <c r="F419" s="198"/>
      <c r="G419" s="161"/>
      <c r="H419" s="161"/>
      <c r="I419" s="92"/>
      <c r="J419" s="92"/>
      <c r="K419" s="92"/>
      <c r="L419" s="92"/>
      <c r="M419" s="94"/>
    </row>
    <row r="420" spans="1:13">
      <c r="A420" s="91"/>
      <c r="B420" s="92"/>
      <c r="C420" s="21"/>
      <c r="D420" s="93"/>
      <c r="E420" s="180"/>
      <c r="F420" s="198"/>
      <c r="G420" s="161"/>
      <c r="H420" s="161"/>
      <c r="I420" s="92"/>
      <c r="J420" s="92"/>
      <c r="K420" s="92"/>
      <c r="L420" s="92"/>
      <c r="M420" s="94"/>
    </row>
    <row r="421" spans="1:13">
      <c r="A421" s="91"/>
      <c r="B421" s="92"/>
      <c r="C421" s="21"/>
      <c r="D421" s="93"/>
      <c r="E421" s="180"/>
      <c r="F421" s="198"/>
      <c r="G421" s="161"/>
      <c r="H421" s="161"/>
      <c r="I421" s="92"/>
      <c r="J421" s="92"/>
      <c r="K421" s="92"/>
      <c r="L421" s="92"/>
      <c r="M421" s="94"/>
    </row>
    <row r="422" spans="1:13">
      <c r="A422" s="91"/>
      <c r="B422" s="92"/>
      <c r="C422" s="21"/>
      <c r="D422" s="93"/>
      <c r="E422" s="180"/>
      <c r="F422" s="198"/>
      <c r="G422" s="161"/>
      <c r="H422" s="161"/>
      <c r="I422" s="92"/>
      <c r="J422" s="92"/>
      <c r="K422" s="92"/>
      <c r="L422" s="92"/>
      <c r="M422" s="94"/>
    </row>
    <row r="423" spans="1:13">
      <c r="A423" s="91"/>
      <c r="B423" s="92"/>
      <c r="C423" s="21"/>
      <c r="D423" s="93"/>
      <c r="E423" s="180"/>
      <c r="F423" s="198"/>
      <c r="G423" s="161"/>
      <c r="H423" s="161"/>
      <c r="I423" s="92"/>
      <c r="J423" s="92"/>
      <c r="K423" s="92"/>
      <c r="L423" s="92"/>
      <c r="M423" s="94"/>
    </row>
    <row r="424" spans="1:13">
      <c r="A424" s="91"/>
      <c r="B424" s="92"/>
      <c r="C424" s="21"/>
      <c r="D424" s="93"/>
      <c r="E424" s="180"/>
      <c r="F424" s="198"/>
      <c r="G424" s="161"/>
      <c r="H424" s="161"/>
      <c r="I424" s="92"/>
      <c r="J424" s="92"/>
      <c r="K424" s="92"/>
      <c r="L424" s="92"/>
      <c r="M424" s="94"/>
    </row>
    <row r="425" spans="1:13">
      <c r="A425" s="91"/>
      <c r="B425" s="92"/>
      <c r="C425" s="21"/>
      <c r="D425" s="93"/>
      <c r="E425" s="180"/>
      <c r="F425" s="198"/>
      <c r="G425" s="161"/>
      <c r="H425" s="161"/>
      <c r="I425" s="92"/>
      <c r="J425" s="92"/>
      <c r="K425" s="92"/>
      <c r="L425" s="92"/>
      <c r="M425" s="94"/>
    </row>
    <row r="426" spans="1:13">
      <c r="A426" s="91"/>
      <c r="B426" s="92"/>
      <c r="C426" s="21"/>
      <c r="D426" s="93"/>
      <c r="E426" s="180"/>
      <c r="F426" s="198"/>
      <c r="G426" s="161"/>
      <c r="H426" s="161"/>
      <c r="I426" s="92"/>
      <c r="J426" s="92"/>
      <c r="K426" s="92"/>
      <c r="L426" s="92"/>
      <c r="M426" s="94"/>
    </row>
    <row r="427" spans="1:13">
      <c r="A427" s="91"/>
      <c r="B427" s="92"/>
      <c r="C427" s="21"/>
      <c r="D427" s="93"/>
      <c r="E427" s="180"/>
      <c r="F427" s="198"/>
      <c r="G427" s="161"/>
      <c r="H427" s="161"/>
      <c r="I427" s="92"/>
      <c r="J427" s="92"/>
      <c r="K427" s="92"/>
      <c r="L427" s="92"/>
      <c r="M427" s="94"/>
    </row>
    <row r="428" spans="1:13">
      <c r="A428" s="91"/>
      <c r="B428" s="92"/>
      <c r="C428" s="21"/>
      <c r="D428" s="93"/>
      <c r="E428" s="180"/>
      <c r="F428" s="198"/>
      <c r="G428" s="161"/>
      <c r="H428" s="161"/>
      <c r="I428" s="92"/>
      <c r="J428" s="92"/>
      <c r="K428" s="92"/>
      <c r="L428" s="92"/>
      <c r="M428" s="94"/>
    </row>
    <row r="429" spans="1:13">
      <c r="A429" s="91"/>
      <c r="B429" s="92"/>
      <c r="C429" s="21"/>
      <c r="D429" s="93"/>
      <c r="E429" s="180"/>
      <c r="F429" s="198"/>
      <c r="G429" s="161"/>
      <c r="H429" s="161"/>
      <c r="I429" s="92"/>
      <c r="J429" s="92"/>
      <c r="K429" s="92"/>
      <c r="L429" s="92"/>
      <c r="M429" s="94"/>
    </row>
    <row r="430" spans="1:13">
      <c r="A430" s="91"/>
      <c r="B430" s="92"/>
      <c r="C430" s="21"/>
      <c r="D430" s="93"/>
      <c r="E430" s="180"/>
      <c r="F430" s="198"/>
      <c r="G430" s="161"/>
      <c r="H430" s="161"/>
      <c r="I430" s="92"/>
      <c r="J430" s="92"/>
      <c r="K430" s="92"/>
      <c r="L430" s="92"/>
      <c r="M430" s="94"/>
    </row>
    <row r="431" spans="1:13">
      <c r="A431" s="91"/>
      <c r="B431" s="92"/>
      <c r="C431" s="21"/>
      <c r="D431" s="93"/>
      <c r="E431" s="180"/>
      <c r="F431" s="198"/>
      <c r="G431" s="161"/>
      <c r="H431" s="161"/>
      <c r="I431" s="92"/>
      <c r="J431" s="92"/>
      <c r="K431" s="92"/>
      <c r="L431" s="92"/>
      <c r="M431" s="94"/>
    </row>
    <row r="432" spans="1:13">
      <c r="A432" s="91"/>
      <c r="B432" s="92"/>
      <c r="C432" s="21"/>
      <c r="D432" s="93"/>
      <c r="E432" s="180"/>
      <c r="F432" s="198"/>
      <c r="G432" s="161"/>
      <c r="H432" s="161"/>
      <c r="I432" s="92"/>
      <c r="J432" s="92"/>
      <c r="K432" s="92"/>
      <c r="L432" s="92"/>
      <c r="M432" s="94"/>
    </row>
    <row r="433" spans="1:13">
      <c r="A433" s="91"/>
      <c r="B433" s="92"/>
      <c r="C433" s="21"/>
      <c r="D433" s="93"/>
      <c r="E433" s="180"/>
      <c r="F433" s="198"/>
      <c r="G433" s="161"/>
      <c r="H433" s="161"/>
      <c r="I433" s="92"/>
      <c r="J433" s="92"/>
      <c r="K433" s="92"/>
      <c r="L433" s="92"/>
      <c r="M433" s="94"/>
    </row>
    <row r="434" spans="1:13">
      <c r="A434" s="91"/>
      <c r="B434" s="92"/>
      <c r="C434" s="21"/>
      <c r="D434" s="93"/>
      <c r="E434" s="180"/>
      <c r="F434" s="198"/>
      <c r="G434" s="161"/>
      <c r="H434" s="161"/>
      <c r="I434" s="92"/>
      <c r="J434" s="92"/>
      <c r="K434" s="92"/>
      <c r="L434" s="92"/>
      <c r="M434" s="94"/>
    </row>
    <row r="435" spans="1:13">
      <c r="A435" s="91"/>
      <c r="B435" s="92"/>
      <c r="C435" s="21"/>
      <c r="D435" s="93"/>
      <c r="E435" s="180"/>
      <c r="F435" s="198"/>
      <c r="G435" s="161"/>
      <c r="H435" s="161"/>
      <c r="I435" s="92"/>
      <c r="J435" s="92"/>
      <c r="K435" s="92"/>
      <c r="L435" s="92"/>
      <c r="M435" s="94"/>
    </row>
    <row r="436" spans="1:13">
      <c r="A436" s="91"/>
      <c r="B436" s="92"/>
      <c r="C436" s="21"/>
      <c r="D436" s="93"/>
      <c r="E436" s="180"/>
      <c r="F436" s="198"/>
      <c r="G436" s="161"/>
      <c r="H436" s="161"/>
      <c r="I436" s="92"/>
      <c r="J436" s="92"/>
      <c r="K436" s="92"/>
      <c r="L436" s="92"/>
      <c r="M436" s="94"/>
    </row>
    <row r="437" spans="1:13">
      <c r="A437" s="91"/>
      <c r="B437" s="92"/>
      <c r="C437" s="21"/>
      <c r="D437" s="93"/>
      <c r="E437" s="180"/>
      <c r="F437" s="198"/>
      <c r="G437" s="161"/>
      <c r="H437" s="161"/>
      <c r="I437" s="92"/>
      <c r="J437" s="92"/>
      <c r="K437" s="92"/>
      <c r="L437" s="92"/>
      <c r="M437" s="94"/>
    </row>
    <row r="438" spans="1:13">
      <c r="A438" s="91"/>
      <c r="B438" s="92"/>
      <c r="C438" s="21"/>
      <c r="D438" s="93"/>
      <c r="E438" s="180"/>
      <c r="F438" s="198"/>
      <c r="G438" s="161"/>
      <c r="H438" s="161"/>
      <c r="I438" s="92"/>
      <c r="J438" s="92"/>
      <c r="K438" s="92"/>
      <c r="L438" s="92"/>
      <c r="M438" s="94"/>
    </row>
    <row r="439" spans="1:13">
      <c r="A439" s="91"/>
      <c r="B439" s="92"/>
      <c r="C439" s="21"/>
      <c r="D439" s="93"/>
      <c r="E439" s="180"/>
      <c r="F439" s="198"/>
      <c r="G439" s="161"/>
      <c r="H439" s="161"/>
      <c r="I439" s="92"/>
      <c r="J439" s="92"/>
      <c r="K439" s="92"/>
      <c r="L439" s="92"/>
      <c r="M439" s="94"/>
    </row>
    <row r="440" spans="1:13">
      <c r="A440" s="91"/>
      <c r="B440" s="92"/>
      <c r="C440" s="21"/>
      <c r="D440" s="93"/>
      <c r="E440" s="180"/>
      <c r="F440" s="198"/>
      <c r="G440" s="161"/>
      <c r="H440" s="161"/>
      <c r="I440" s="92"/>
      <c r="J440" s="92"/>
      <c r="K440" s="92"/>
      <c r="L440" s="92"/>
      <c r="M440" s="94"/>
    </row>
    <row r="441" spans="1:13">
      <c r="A441" s="91"/>
      <c r="B441" s="92"/>
      <c r="C441" s="21"/>
      <c r="D441" s="93"/>
      <c r="E441" s="180"/>
      <c r="F441" s="198"/>
      <c r="G441" s="161"/>
      <c r="H441" s="161"/>
      <c r="I441" s="92"/>
      <c r="J441" s="92"/>
      <c r="K441" s="92"/>
      <c r="L441" s="92"/>
      <c r="M441" s="94"/>
    </row>
    <row r="442" spans="1:13">
      <c r="A442" s="91"/>
      <c r="B442" s="92"/>
      <c r="C442" s="21"/>
      <c r="D442" s="93"/>
      <c r="E442" s="180"/>
      <c r="F442" s="198"/>
      <c r="G442" s="161"/>
      <c r="H442" s="161"/>
      <c r="I442" s="92"/>
      <c r="J442" s="92"/>
      <c r="K442" s="92"/>
      <c r="L442" s="92"/>
      <c r="M442" s="94"/>
    </row>
    <row r="443" spans="1:13">
      <c r="A443" s="91"/>
      <c r="B443" s="92"/>
      <c r="C443" s="21"/>
      <c r="D443" s="93"/>
      <c r="E443" s="180"/>
      <c r="F443" s="198"/>
      <c r="G443" s="161"/>
      <c r="H443" s="161"/>
      <c r="I443" s="92"/>
      <c r="J443" s="92"/>
      <c r="K443" s="92"/>
      <c r="L443" s="92"/>
      <c r="M443" s="94"/>
    </row>
    <row r="444" spans="1:13">
      <c r="A444" s="91"/>
      <c r="B444" s="92"/>
      <c r="C444" s="21"/>
      <c r="D444" s="93"/>
      <c r="E444" s="180"/>
      <c r="F444" s="198"/>
      <c r="G444" s="161"/>
      <c r="H444" s="161"/>
      <c r="I444" s="92"/>
      <c r="J444" s="92"/>
      <c r="K444" s="92"/>
      <c r="L444" s="92"/>
      <c r="M444" s="94"/>
    </row>
    <row r="445" spans="1:13">
      <c r="A445" s="91"/>
      <c r="B445" s="92"/>
      <c r="C445" s="21"/>
      <c r="D445" s="93"/>
      <c r="E445" s="180"/>
      <c r="F445" s="198"/>
      <c r="G445" s="161"/>
      <c r="H445" s="161"/>
      <c r="I445" s="92"/>
      <c r="J445" s="92"/>
      <c r="K445" s="92"/>
      <c r="L445" s="92"/>
      <c r="M445" s="94"/>
    </row>
    <row r="446" spans="1:13">
      <c r="A446" s="91"/>
      <c r="B446" s="92"/>
      <c r="C446" s="21"/>
      <c r="D446" s="93"/>
      <c r="E446" s="180"/>
      <c r="F446" s="198"/>
      <c r="G446" s="161"/>
      <c r="H446" s="161"/>
      <c r="I446" s="92"/>
      <c r="J446" s="92"/>
      <c r="K446" s="92"/>
      <c r="L446" s="92"/>
      <c r="M446" s="94"/>
    </row>
    <row r="447" spans="1:13">
      <c r="A447" s="91"/>
      <c r="B447" s="92"/>
      <c r="C447" s="21"/>
      <c r="D447" s="93"/>
      <c r="E447" s="180"/>
      <c r="F447" s="198"/>
      <c r="G447" s="161"/>
      <c r="H447" s="161"/>
      <c r="I447" s="92"/>
      <c r="J447" s="92"/>
      <c r="K447" s="92"/>
      <c r="L447" s="92"/>
      <c r="M447" s="94"/>
    </row>
    <row r="448" spans="1:13">
      <c r="A448" s="91"/>
      <c r="B448" s="92"/>
      <c r="C448" s="21"/>
      <c r="D448" s="93"/>
      <c r="E448" s="180"/>
      <c r="F448" s="198"/>
      <c r="G448" s="161"/>
      <c r="H448" s="161"/>
      <c r="I448" s="92"/>
      <c r="J448" s="92"/>
      <c r="K448" s="92"/>
      <c r="L448" s="92"/>
      <c r="M448" s="94"/>
    </row>
    <row r="449" spans="1:13">
      <c r="A449" s="91"/>
      <c r="B449" s="92"/>
      <c r="C449" s="21"/>
      <c r="D449" s="93"/>
      <c r="E449" s="180"/>
      <c r="F449" s="198"/>
      <c r="G449" s="161"/>
      <c r="H449" s="161"/>
      <c r="I449" s="92"/>
      <c r="J449" s="92"/>
      <c r="K449" s="92"/>
      <c r="L449" s="92"/>
      <c r="M449" s="94"/>
    </row>
    <row r="450" spans="1:13">
      <c r="A450" s="91"/>
      <c r="B450" s="92"/>
      <c r="C450" s="21"/>
      <c r="D450" s="93"/>
      <c r="E450" s="180"/>
      <c r="F450" s="198"/>
      <c r="G450" s="161"/>
      <c r="H450" s="161"/>
      <c r="I450" s="92"/>
      <c r="J450" s="92"/>
      <c r="K450" s="92"/>
      <c r="L450" s="92"/>
      <c r="M450" s="94"/>
    </row>
    <row r="451" spans="1:13">
      <c r="A451" s="91"/>
      <c r="B451" s="92"/>
      <c r="C451" s="21"/>
      <c r="D451" s="93"/>
      <c r="E451" s="180"/>
      <c r="F451" s="198"/>
      <c r="G451" s="161"/>
      <c r="H451" s="161"/>
      <c r="I451" s="92"/>
      <c r="J451" s="92"/>
      <c r="K451" s="92"/>
      <c r="L451" s="92"/>
      <c r="M451" s="94"/>
    </row>
    <row r="452" spans="1:13">
      <c r="A452" s="91"/>
      <c r="B452" s="92"/>
      <c r="C452" s="21"/>
      <c r="D452" s="93"/>
      <c r="E452" s="180"/>
      <c r="F452" s="198"/>
      <c r="G452" s="161"/>
      <c r="H452" s="161"/>
      <c r="I452" s="92"/>
      <c r="J452" s="92"/>
      <c r="K452" s="92"/>
      <c r="L452" s="92"/>
      <c r="M452" s="94"/>
    </row>
    <row r="453" spans="1:13">
      <c r="A453" s="91"/>
      <c r="B453" s="92"/>
      <c r="C453" s="21"/>
      <c r="D453" s="93"/>
      <c r="E453" s="180"/>
      <c r="F453" s="198"/>
      <c r="G453" s="161"/>
      <c r="H453" s="161"/>
      <c r="I453" s="92"/>
      <c r="J453" s="92"/>
      <c r="K453" s="92"/>
      <c r="L453" s="92"/>
      <c r="M453" s="94"/>
    </row>
    <row r="454" spans="1:13">
      <c r="A454" s="91"/>
      <c r="B454" s="92"/>
      <c r="C454" s="21"/>
      <c r="D454" s="93"/>
      <c r="E454" s="180"/>
      <c r="F454" s="198"/>
      <c r="G454" s="161"/>
      <c r="H454" s="161"/>
      <c r="I454" s="92"/>
      <c r="J454" s="92"/>
      <c r="K454" s="92"/>
      <c r="L454" s="92"/>
      <c r="M454" s="94"/>
    </row>
    <row r="455" spans="1:13">
      <c r="A455" s="91"/>
      <c r="B455" s="92"/>
      <c r="C455" s="21"/>
      <c r="D455" s="93"/>
      <c r="E455" s="180"/>
      <c r="F455" s="198"/>
      <c r="G455" s="161"/>
      <c r="H455" s="161"/>
      <c r="I455" s="92"/>
      <c r="J455" s="92"/>
      <c r="K455" s="92"/>
      <c r="L455" s="92"/>
      <c r="M455" s="94"/>
    </row>
    <row r="456" spans="1:13">
      <c r="A456" s="91"/>
      <c r="B456" s="92"/>
      <c r="C456" s="21"/>
      <c r="D456" s="93"/>
      <c r="E456" s="180"/>
      <c r="F456" s="198"/>
      <c r="G456" s="161"/>
      <c r="H456" s="161"/>
      <c r="I456" s="92"/>
      <c r="J456" s="92"/>
      <c r="K456" s="92"/>
      <c r="L456" s="92"/>
      <c r="M456" s="94"/>
    </row>
    <row r="457" spans="1:13">
      <c r="A457" s="91"/>
      <c r="B457" s="92"/>
      <c r="C457" s="21"/>
      <c r="D457" s="93"/>
      <c r="E457" s="180"/>
      <c r="F457" s="198"/>
      <c r="G457" s="161"/>
      <c r="H457" s="161"/>
      <c r="I457" s="92"/>
      <c r="J457" s="92"/>
      <c r="K457" s="92"/>
      <c r="L457" s="92"/>
      <c r="M457" s="94"/>
    </row>
    <row r="458" spans="1:13">
      <c r="A458" s="91"/>
      <c r="B458" s="92"/>
      <c r="C458" s="21"/>
      <c r="D458" s="93"/>
      <c r="E458" s="180"/>
      <c r="F458" s="198"/>
      <c r="G458" s="161"/>
      <c r="H458" s="161"/>
      <c r="I458" s="92"/>
      <c r="J458" s="92"/>
      <c r="K458" s="92"/>
      <c r="L458" s="92"/>
      <c r="M458" s="94"/>
    </row>
    <row r="459" spans="1:13">
      <c r="A459" s="91"/>
      <c r="B459" s="92"/>
      <c r="C459" s="21"/>
      <c r="D459" s="93"/>
      <c r="E459" s="180"/>
      <c r="F459" s="198"/>
      <c r="G459" s="161"/>
      <c r="H459" s="161"/>
      <c r="I459" s="92"/>
      <c r="J459" s="92"/>
      <c r="K459" s="92"/>
      <c r="L459" s="92"/>
      <c r="M459" s="94"/>
    </row>
    <row r="460" spans="1:13">
      <c r="A460" s="91"/>
      <c r="B460" s="92"/>
      <c r="C460" s="21"/>
      <c r="D460" s="93"/>
      <c r="E460" s="180"/>
      <c r="F460" s="198"/>
      <c r="G460" s="161"/>
      <c r="H460" s="161"/>
      <c r="I460" s="92"/>
      <c r="J460" s="92"/>
      <c r="K460" s="92"/>
      <c r="L460" s="92"/>
      <c r="M460" s="94"/>
    </row>
    <row r="461" spans="1:13">
      <c r="A461" s="91"/>
      <c r="B461" s="92"/>
      <c r="C461" s="21"/>
      <c r="D461" s="93"/>
      <c r="E461" s="180"/>
      <c r="F461" s="198"/>
      <c r="G461" s="161"/>
      <c r="H461" s="161"/>
      <c r="I461" s="92"/>
      <c r="J461" s="92"/>
      <c r="K461" s="92"/>
      <c r="L461" s="92"/>
      <c r="M461" s="94"/>
    </row>
    <row r="462" spans="1:13">
      <c r="A462" s="91"/>
      <c r="B462" s="92"/>
      <c r="C462" s="21"/>
      <c r="D462" s="93"/>
      <c r="E462" s="180"/>
      <c r="F462" s="198"/>
      <c r="G462" s="161"/>
      <c r="H462" s="161"/>
      <c r="I462" s="92"/>
      <c r="J462" s="92"/>
      <c r="K462" s="92"/>
      <c r="L462" s="92"/>
      <c r="M462" s="94"/>
    </row>
    <row r="463" spans="1:13">
      <c r="A463" s="91"/>
      <c r="B463" s="92"/>
      <c r="C463" s="21"/>
      <c r="D463" s="93"/>
      <c r="E463" s="180"/>
      <c r="F463" s="198"/>
      <c r="G463" s="161"/>
      <c r="H463" s="161"/>
      <c r="I463" s="92"/>
      <c r="J463" s="92"/>
      <c r="K463" s="92"/>
      <c r="L463" s="92"/>
      <c r="M463" s="94"/>
    </row>
    <row r="464" spans="1:13">
      <c r="A464" s="91"/>
      <c r="B464" s="92"/>
      <c r="C464" s="21"/>
      <c r="D464" s="93"/>
      <c r="E464" s="180"/>
      <c r="F464" s="198"/>
      <c r="G464" s="161"/>
      <c r="H464" s="161"/>
      <c r="I464" s="92"/>
      <c r="J464" s="92"/>
      <c r="K464" s="92"/>
      <c r="L464" s="92"/>
      <c r="M464" s="94"/>
    </row>
    <row r="465" spans="1:13">
      <c r="A465" s="91"/>
      <c r="B465" s="92"/>
      <c r="C465" s="21"/>
      <c r="D465" s="93"/>
      <c r="E465" s="180"/>
      <c r="F465" s="198"/>
      <c r="G465" s="161"/>
      <c r="H465" s="161"/>
      <c r="I465" s="92"/>
      <c r="J465" s="92"/>
      <c r="K465" s="92"/>
      <c r="L465" s="92"/>
      <c r="M465" s="94"/>
    </row>
    <row r="466" spans="1:13">
      <c r="A466" s="91"/>
      <c r="B466" s="92"/>
      <c r="C466" s="21"/>
      <c r="D466" s="93"/>
      <c r="E466" s="180"/>
      <c r="F466" s="198"/>
      <c r="G466" s="161"/>
      <c r="H466" s="161"/>
      <c r="I466" s="92"/>
      <c r="J466" s="92"/>
      <c r="K466" s="92"/>
      <c r="L466" s="92"/>
      <c r="M466" s="94"/>
    </row>
    <row r="467" spans="1:13">
      <c r="A467" s="91"/>
      <c r="B467" s="92"/>
      <c r="C467" s="21"/>
      <c r="D467" s="93"/>
      <c r="E467" s="180"/>
      <c r="F467" s="198"/>
      <c r="G467" s="161"/>
      <c r="H467" s="161"/>
      <c r="I467" s="92"/>
      <c r="J467" s="92"/>
      <c r="K467" s="92"/>
      <c r="L467" s="92"/>
      <c r="M467" s="94"/>
    </row>
    <row r="468" spans="1:13">
      <c r="A468" s="91"/>
      <c r="B468" s="92"/>
      <c r="C468" s="21"/>
      <c r="D468" s="93"/>
      <c r="E468" s="180"/>
      <c r="F468" s="198"/>
      <c r="G468" s="161"/>
      <c r="H468" s="161"/>
      <c r="I468" s="92"/>
      <c r="J468" s="92"/>
      <c r="K468" s="92"/>
      <c r="L468" s="92"/>
      <c r="M468" s="94"/>
    </row>
    <row r="469" spans="1:13">
      <c r="A469" s="91"/>
      <c r="B469" s="92"/>
      <c r="C469" s="21"/>
      <c r="D469" s="93"/>
      <c r="E469" s="180"/>
      <c r="F469" s="198"/>
      <c r="G469" s="161"/>
      <c r="H469" s="161"/>
      <c r="I469" s="92"/>
      <c r="J469" s="92"/>
      <c r="K469" s="92"/>
      <c r="L469" s="92"/>
      <c r="M469" s="94"/>
    </row>
    <row r="470" spans="1:13">
      <c r="A470" s="91"/>
      <c r="B470" s="92"/>
      <c r="C470" s="21"/>
      <c r="D470" s="93"/>
      <c r="E470" s="180"/>
      <c r="F470" s="198"/>
      <c r="G470" s="161"/>
      <c r="H470" s="161"/>
      <c r="I470" s="92"/>
      <c r="J470" s="92"/>
      <c r="K470" s="92"/>
      <c r="L470" s="92"/>
      <c r="M470" s="94"/>
    </row>
    <row r="471" spans="1:13">
      <c r="A471" s="91"/>
      <c r="B471" s="92"/>
      <c r="C471" s="21"/>
      <c r="D471" s="93"/>
      <c r="E471" s="180"/>
      <c r="F471" s="198"/>
      <c r="G471" s="161"/>
      <c r="H471" s="161"/>
      <c r="I471" s="92"/>
      <c r="J471" s="92"/>
      <c r="K471" s="92"/>
      <c r="L471" s="92"/>
      <c r="M471" s="94"/>
    </row>
    <row r="472" spans="1:13">
      <c r="A472" s="91"/>
      <c r="B472" s="92"/>
      <c r="C472" s="21"/>
      <c r="D472" s="93"/>
      <c r="E472" s="180"/>
      <c r="F472" s="198"/>
      <c r="G472" s="161"/>
      <c r="H472" s="161"/>
      <c r="I472" s="92"/>
      <c r="J472" s="92"/>
      <c r="K472" s="92"/>
      <c r="L472" s="92"/>
      <c r="M472" s="94"/>
    </row>
    <row r="473" spans="1:13">
      <c r="A473" s="91"/>
      <c r="B473" s="92"/>
      <c r="C473" s="21"/>
      <c r="D473" s="93"/>
      <c r="E473" s="180"/>
      <c r="F473" s="198"/>
      <c r="G473" s="161"/>
      <c r="H473" s="161"/>
      <c r="I473" s="92"/>
      <c r="J473" s="92"/>
      <c r="K473" s="92"/>
      <c r="L473" s="92"/>
      <c r="M473" s="94"/>
    </row>
    <row r="474" spans="1:13">
      <c r="A474" s="91"/>
      <c r="B474" s="92"/>
      <c r="C474" s="21"/>
      <c r="D474" s="93"/>
      <c r="E474" s="180"/>
      <c r="F474" s="198"/>
      <c r="G474" s="161"/>
      <c r="H474" s="161"/>
      <c r="I474" s="92"/>
      <c r="J474" s="92"/>
      <c r="K474" s="92"/>
      <c r="L474" s="92"/>
      <c r="M474" s="94"/>
    </row>
    <row r="475" spans="1:13">
      <c r="A475" s="91"/>
      <c r="B475" s="92"/>
      <c r="C475" s="21"/>
      <c r="D475" s="93"/>
      <c r="E475" s="180"/>
      <c r="F475" s="198"/>
      <c r="G475" s="161"/>
      <c r="H475" s="161"/>
      <c r="I475" s="92"/>
      <c r="J475" s="92"/>
      <c r="K475" s="92"/>
      <c r="L475" s="92"/>
      <c r="M475" s="94"/>
    </row>
    <row r="476" spans="1:13">
      <c r="A476" s="91"/>
      <c r="B476" s="92"/>
      <c r="C476" s="21"/>
      <c r="D476" s="93"/>
      <c r="E476" s="180"/>
      <c r="F476" s="198"/>
      <c r="G476" s="161"/>
      <c r="H476" s="161"/>
      <c r="I476" s="92"/>
      <c r="J476" s="92"/>
      <c r="K476" s="92"/>
      <c r="L476" s="92"/>
      <c r="M476" s="94"/>
    </row>
    <row r="477" spans="1:13">
      <c r="A477" s="91"/>
      <c r="B477" s="92"/>
      <c r="C477" s="21"/>
      <c r="D477" s="93"/>
      <c r="E477" s="180"/>
      <c r="F477" s="198"/>
      <c r="G477" s="161"/>
      <c r="H477" s="161"/>
      <c r="I477" s="92"/>
      <c r="J477" s="92"/>
      <c r="K477" s="92"/>
      <c r="L477" s="92"/>
      <c r="M477" s="94"/>
    </row>
    <row r="478" spans="1:13">
      <c r="A478" s="91"/>
      <c r="B478" s="92"/>
      <c r="C478" s="21"/>
      <c r="D478" s="93"/>
      <c r="E478" s="180"/>
      <c r="F478" s="198"/>
      <c r="G478" s="161"/>
      <c r="H478" s="161"/>
      <c r="I478" s="92"/>
      <c r="J478" s="92"/>
      <c r="K478" s="92"/>
      <c r="L478" s="92"/>
      <c r="M478" s="94"/>
    </row>
    <row r="479" spans="1:13">
      <c r="A479" s="91"/>
      <c r="B479" s="92"/>
      <c r="C479" s="21"/>
      <c r="D479" s="93"/>
      <c r="E479" s="180"/>
      <c r="F479" s="198"/>
      <c r="G479" s="161"/>
      <c r="H479" s="161"/>
      <c r="I479" s="92"/>
      <c r="J479" s="92"/>
      <c r="K479" s="92"/>
      <c r="L479" s="92"/>
      <c r="M479" s="94"/>
    </row>
    <row r="480" spans="1:13">
      <c r="A480" s="91"/>
      <c r="B480" s="92"/>
      <c r="C480" s="21"/>
      <c r="D480" s="93"/>
      <c r="E480" s="180"/>
      <c r="F480" s="198"/>
      <c r="G480" s="161"/>
      <c r="H480" s="161"/>
      <c r="I480" s="92"/>
      <c r="J480" s="92"/>
      <c r="K480" s="92"/>
      <c r="L480" s="92"/>
      <c r="M480" s="94"/>
    </row>
    <row r="481" spans="1:13">
      <c r="A481" s="91"/>
      <c r="B481" s="92"/>
      <c r="C481" s="21"/>
      <c r="D481" s="93"/>
      <c r="E481" s="180"/>
      <c r="F481" s="198"/>
      <c r="G481" s="161"/>
      <c r="H481" s="161"/>
      <c r="I481" s="92"/>
      <c r="J481" s="92"/>
      <c r="K481" s="92"/>
      <c r="L481" s="92"/>
      <c r="M481" s="94"/>
    </row>
    <row r="482" spans="1:13">
      <c r="A482" s="91"/>
      <c r="B482" s="92"/>
      <c r="C482" s="21"/>
      <c r="D482" s="93"/>
      <c r="E482" s="180"/>
      <c r="F482" s="198"/>
      <c r="G482" s="161"/>
      <c r="H482" s="161"/>
      <c r="I482" s="92"/>
      <c r="J482" s="92"/>
      <c r="K482" s="92"/>
      <c r="L482" s="92"/>
      <c r="M482" s="94"/>
    </row>
    <row r="483" spans="1:13">
      <c r="A483" s="91"/>
      <c r="B483" s="92"/>
      <c r="C483" s="21"/>
      <c r="D483" s="93"/>
      <c r="E483" s="180"/>
      <c r="F483" s="198"/>
      <c r="G483" s="161"/>
      <c r="H483" s="161"/>
      <c r="I483" s="92"/>
      <c r="J483" s="92"/>
      <c r="K483" s="92"/>
      <c r="L483" s="92"/>
      <c r="M483" s="94"/>
    </row>
    <row r="484" spans="1:13">
      <c r="A484" s="91"/>
      <c r="B484" s="92"/>
      <c r="C484" s="21"/>
      <c r="D484" s="93"/>
      <c r="E484" s="180"/>
      <c r="F484" s="198"/>
      <c r="G484" s="161"/>
      <c r="H484" s="161"/>
      <c r="I484" s="92"/>
      <c r="J484" s="92"/>
      <c r="K484" s="92"/>
      <c r="L484" s="92"/>
      <c r="M484" s="94"/>
    </row>
    <row r="485" spans="1:13">
      <c r="A485" s="91"/>
      <c r="B485" s="92"/>
      <c r="C485" s="21"/>
      <c r="D485" s="93"/>
      <c r="E485" s="180"/>
      <c r="F485" s="198"/>
      <c r="G485" s="161"/>
      <c r="H485" s="161"/>
      <c r="I485" s="92"/>
      <c r="J485" s="92"/>
      <c r="K485" s="92"/>
      <c r="L485" s="92"/>
      <c r="M485" s="94"/>
    </row>
    <row r="486" spans="1:13">
      <c r="A486" s="91"/>
      <c r="B486" s="92"/>
      <c r="C486" s="21"/>
      <c r="D486" s="93"/>
      <c r="E486" s="180"/>
      <c r="F486" s="198"/>
      <c r="G486" s="161"/>
      <c r="H486" s="161"/>
      <c r="I486" s="92"/>
      <c r="J486" s="92"/>
      <c r="K486" s="92"/>
      <c r="L486" s="92"/>
      <c r="M486" s="94"/>
    </row>
    <row r="487" spans="1:13">
      <c r="A487" s="91"/>
      <c r="B487" s="92"/>
      <c r="C487" s="21"/>
      <c r="D487" s="93"/>
      <c r="E487" s="180"/>
      <c r="F487" s="198"/>
      <c r="G487" s="161"/>
      <c r="H487" s="161"/>
      <c r="I487" s="92"/>
      <c r="J487" s="92"/>
      <c r="K487" s="92"/>
      <c r="L487" s="92"/>
      <c r="M487" s="94"/>
    </row>
    <row r="488" spans="1:13">
      <c r="A488" s="91"/>
      <c r="B488" s="92"/>
      <c r="C488" s="21"/>
      <c r="D488" s="93"/>
      <c r="E488" s="180"/>
      <c r="F488" s="198"/>
      <c r="G488" s="161"/>
      <c r="H488" s="161"/>
      <c r="I488" s="92"/>
      <c r="J488" s="92"/>
      <c r="K488" s="92"/>
      <c r="L488" s="92"/>
      <c r="M488" s="94"/>
    </row>
    <row r="489" spans="1:13">
      <c r="A489" s="91"/>
      <c r="B489" s="92"/>
      <c r="C489" s="21"/>
      <c r="D489" s="93"/>
      <c r="E489" s="180"/>
      <c r="F489" s="198"/>
      <c r="G489" s="161"/>
      <c r="H489" s="161"/>
      <c r="I489" s="92"/>
      <c r="J489" s="92"/>
      <c r="K489" s="92"/>
      <c r="L489" s="92"/>
      <c r="M489" s="94"/>
    </row>
    <row r="490" spans="1:13">
      <c r="A490" s="91"/>
      <c r="B490" s="92"/>
      <c r="C490" s="21"/>
      <c r="D490" s="93"/>
      <c r="E490" s="180"/>
      <c r="F490" s="198"/>
      <c r="G490" s="161"/>
      <c r="H490" s="161"/>
      <c r="I490" s="92"/>
      <c r="J490" s="92"/>
      <c r="K490" s="92"/>
      <c r="L490" s="92"/>
      <c r="M490" s="94"/>
    </row>
    <row r="491" spans="1:13">
      <c r="A491" s="91"/>
      <c r="B491" s="92"/>
      <c r="C491" s="21"/>
      <c r="D491" s="93"/>
      <c r="E491" s="180"/>
      <c r="F491" s="198"/>
      <c r="G491" s="161"/>
      <c r="H491" s="161"/>
      <c r="I491" s="92"/>
      <c r="J491" s="92"/>
      <c r="K491" s="92"/>
      <c r="L491" s="92"/>
      <c r="M491" s="94"/>
    </row>
    <row r="492" spans="1:13">
      <c r="A492" s="91"/>
      <c r="B492" s="92"/>
      <c r="C492" s="21"/>
      <c r="D492" s="93"/>
      <c r="E492" s="180"/>
      <c r="F492" s="198"/>
      <c r="G492" s="161"/>
      <c r="H492" s="161"/>
      <c r="I492" s="92"/>
      <c r="J492" s="92"/>
      <c r="K492" s="92"/>
      <c r="L492" s="92"/>
      <c r="M492" s="94"/>
    </row>
    <row r="493" spans="1:13">
      <c r="A493" s="91"/>
      <c r="B493" s="92"/>
      <c r="C493" s="21"/>
      <c r="D493" s="93"/>
      <c r="E493" s="180"/>
      <c r="F493" s="198"/>
      <c r="G493" s="161"/>
      <c r="H493" s="161"/>
      <c r="I493" s="92"/>
      <c r="J493" s="92"/>
      <c r="K493" s="92"/>
      <c r="L493" s="92"/>
      <c r="M493" s="94"/>
    </row>
    <row r="494" spans="1:13">
      <c r="A494" s="91"/>
      <c r="B494" s="92"/>
      <c r="C494" s="21"/>
      <c r="D494" s="93"/>
      <c r="E494" s="180"/>
      <c r="F494" s="198"/>
      <c r="G494" s="161"/>
      <c r="H494" s="161"/>
      <c r="I494" s="92"/>
      <c r="J494" s="92"/>
      <c r="K494" s="92"/>
      <c r="L494" s="92"/>
      <c r="M494" s="94"/>
    </row>
    <row r="495" spans="1:13">
      <c r="A495" s="91"/>
      <c r="B495" s="92"/>
      <c r="C495" s="21"/>
      <c r="D495" s="93"/>
      <c r="E495" s="180"/>
      <c r="F495" s="198"/>
      <c r="G495" s="161"/>
      <c r="H495" s="161"/>
      <c r="I495" s="92"/>
      <c r="J495" s="92"/>
      <c r="K495" s="92"/>
      <c r="L495" s="92"/>
      <c r="M495" s="94"/>
    </row>
    <row r="496" spans="1:13">
      <c r="A496" s="91"/>
      <c r="B496" s="92"/>
      <c r="C496" s="21"/>
      <c r="D496" s="93"/>
      <c r="E496" s="180"/>
      <c r="F496" s="198"/>
      <c r="G496" s="161"/>
      <c r="H496" s="161"/>
      <c r="I496" s="92"/>
      <c r="J496" s="92"/>
      <c r="K496" s="92"/>
      <c r="L496" s="92"/>
      <c r="M496" s="94"/>
    </row>
    <row r="497" spans="1:13">
      <c r="A497" s="91"/>
      <c r="B497" s="92"/>
      <c r="C497" s="21"/>
      <c r="D497" s="93"/>
      <c r="E497" s="180"/>
      <c r="F497" s="198"/>
      <c r="G497" s="161"/>
      <c r="H497" s="161"/>
      <c r="I497" s="92"/>
      <c r="J497" s="92"/>
      <c r="K497" s="92"/>
      <c r="L497" s="92"/>
      <c r="M497" s="94"/>
    </row>
    <row r="498" spans="1:13">
      <c r="A498" s="91"/>
      <c r="B498" s="92"/>
      <c r="C498" s="21"/>
      <c r="D498" s="93"/>
      <c r="E498" s="180"/>
      <c r="F498" s="198"/>
      <c r="G498" s="161"/>
      <c r="H498" s="161"/>
      <c r="I498" s="92"/>
      <c r="J498" s="92"/>
      <c r="K498" s="92"/>
      <c r="L498" s="92"/>
      <c r="M498" s="94"/>
    </row>
    <row r="499" spans="1:13">
      <c r="A499" s="91"/>
      <c r="B499" s="92"/>
      <c r="C499" s="21"/>
      <c r="D499" s="93"/>
      <c r="E499" s="180"/>
      <c r="F499" s="198"/>
      <c r="G499" s="161"/>
      <c r="H499" s="161"/>
      <c r="I499" s="92"/>
      <c r="J499" s="92"/>
      <c r="K499" s="92"/>
      <c r="L499" s="92"/>
      <c r="M499" s="94"/>
    </row>
    <row r="500" spans="1:13">
      <c r="A500" s="91"/>
      <c r="B500" s="92"/>
      <c r="C500" s="21"/>
      <c r="D500" s="93"/>
      <c r="E500" s="180"/>
      <c r="F500" s="198"/>
      <c r="G500" s="161"/>
      <c r="H500" s="161"/>
      <c r="I500" s="92"/>
      <c r="J500" s="92"/>
      <c r="K500" s="92"/>
      <c r="L500" s="92"/>
      <c r="M500" s="94"/>
    </row>
    <row r="501" spans="1:13">
      <c r="A501" s="91"/>
      <c r="B501" s="92"/>
      <c r="C501" s="21"/>
      <c r="D501" s="93"/>
      <c r="E501" s="180"/>
      <c r="F501" s="198"/>
      <c r="G501" s="161"/>
      <c r="H501" s="161"/>
      <c r="I501" s="92"/>
      <c r="J501" s="92"/>
      <c r="K501" s="92"/>
      <c r="L501" s="92"/>
      <c r="M501" s="94"/>
    </row>
    <row r="502" spans="1:13">
      <c r="A502" s="91"/>
      <c r="B502" s="92"/>
      <c r="C502" s="21"/>
      <c r="D502" s="93"/>
      <c r="E502" s="180"/>
      <c r="F502" s="198"/>
      <c r="G502" s="161"/>
      <c r="H502" s="161"/>
      <c r="I502" s="92"/>
      <c r="J502" s="92"/>
      <c r="K502" s="92"/>
      <c r="L502" s="92"/>
      <c r="M502" s="94"/>
    </row>
    <row r="503" spans="1:13">
      <c r="A503" s="91"/>
      <c r="B503" s="92"/>
      <c r="C503" s="21"/>
      <c r="D503" s="93"/>
      <c r="E503" s="180"/>
      <c r="F503" s="198"/>
      <c r="G503" s="161"/>
      <c r="H503" s="161"/>
      <c r="I503" s="92"/>
      <c r="J503" s="92"/>
      <c r="K503" s="92"/>
      <c r="L503" s="92"/>
      <c r="M503" s="94"/>
    </row>
    <row r="504" spans="1:13">
      <c r="A504" s="91"/>
      <c r="B504" s="92"/>
      <c r="C504" s="21"/>
      <c r="D504" s="93"/>
      <c r="E504" s="180"/>
      <c r="F504" s="198"/>
      <c r="G504" s="161"/>
      <c r="H504" s="161"/>
      <c r="I504" s="92"/>
      <c r="J504" s="92"/>
      <c r="K504" s="92"/>
      <c r="L504" s="92"/>
      <c r="M504" s="94"/>
    </row>
    <row r="505" spans="1:13">
      <c r="A505" s="91"/>
      <c r="B505" s="92"/>
      <c r="C505" s="21"/>
      <c r="D505" s="93"/>
      <c r="E505" s="180"/>
      <c r="F505" s="198"/>
      <c r="G505" s="161"/>
      <c r="H505" s="161"/>
      <c r="I505" s="92"/>
      <c r="J505" s="92"/>
      <c r="K505" s="92"/>
      <c r="L505" s="92"/>
      <c r="M505" s="94"/>
    </row>
    <row r="506" spans="1:13">
      <c r="A506" s="91"/>
      <c r="B506" s="92"/>
      <c r="C506" s="21"/>
      <c r="D506" s="93"/>
      <c r="E506" s="180"/>
      <c r="F506" s="198"/>
      <c r="G506" s="161"/>
      <c r="H506" s="161"/>
      <c r="I506" s="92"/>
      <c r="J506" s="92"/>
      <c r="K506" s="92"/>
      <c r="L506" s="92"/>
      <c r="M506" s="94"/>
    </row>
    <row r="507" spans="1:13" ht="19.5" thickBot="1">
      <c r="A507" s="95"/>
      <c r="B507" s="96"/>
      <c r="C507" s="97"/>
      <c r="D507" s="98"/>
      <c r="E507" s="181"/>
      <c r="F507" s="199"/>
      <c r="G507" s="162"/>
      <c r="H507" s="162"/>
      <c r="I507" s="96"/>
      <c r="J507" s="96"/>
      <c r="K507" s="96"/>
      <c r="L507" s="96"/>
      <c r="M507" s="99"/>
    </row>
  </sheetData>
  <mergeCells count="24">
    <mergeCell ref="F95:F97"/>
    <mergeCell ref="G44:G53"/>
    <mergeCell ref="H44:H53"/>
    <mergeCell ref="G32:G43"/>
    <mergeCell ref="H32:H43"/>
    <mergeCell ref="G54:G61"/>
    <mergeCell ref="H54:H61"/>
    <mergeCell ref="G62:G71"/>
    <mergeCell ref="H62:H71"/>
    <mergeCell ref="G83:G91"/>
    <mergeCell ref="H83:H91"/>
    <mergeCell ref="J83:J91"/>
    <mergeCell ref="K72:K82"/>
    <mergeCell ref="J1:J2"/>
    <mergeCell ref="K1:K2"/>
    <mergeCell ref="G72:G82"/>
    <mergeCell ref="H72:H82"/>
    <mergeCell ref="K18:K31"/>
    <mergeCell ref="G18:G31"/>
    <mergeCell ref="H18:H31"/>
    <mergeCell ref="H6:H16"/>
    <mergeCell ref="K54:K61"/>
    <mergeCell ref="C1:I2"/>
    <mergeCell ref="G6:G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5"/>
  <sheetViews>
    <sheetView workbookViewId="0">
      <selection activeCell="K18" sqref="K18"/>
    </sheetView>
  </sheetViews>
  <sheetFormatPr defaultRowHeight="15"/>
  <cols>
    <col min="2" max="2" width="29.28515625" customWidth="1"/>
    <col min="3" max="3" width="29.85546875" customWidth="1"/>
    <col min="4" max="4" width="29" customWidth="1"/>
    <col min="5" max="5" width="22" customWidth="1"/>
  </cols>
  <sheetData>
    <row r="3" spans="1:5" ht="33" customHeight="1">
      <c r="A3" s="201" t="s">
        <v>308</v>
      </c>
      <c r="B3" s="201" t="s">
        <v>309</v>
      </c>
      <c r="C3" s="201" t="s">
        <v>310</v>
      </c>
      <c r="D3" s="201" t="s">
        <v>9</v>
      </c>
      <c r="E3" s="201" t="s">
        <v>311</v>
      </c>
    </row>
    <row r="4" spans="1:5">
      <c r="A4" s="202">
        <v>1</v>
      </c>
      <c r="B4" s="203" t="s">
        <v>20</v>
      </c>
      <c r="C4" s="5" t="s">
        <v>21</v>
      </c>
      <c r="D4" s="5" t="s">
        <v>19</v>
      </c>
      <c r="E4" s="88"/>
    </row>
    <row r="5" spans="1:5">
      <c r="A5" s="202">
        <v>2</v>
      </c>
      <c r="B5" s="203" t="s">
        <v>61</v>
      </c>
      <c r="C5" s="5" t="s">
        <v>62</v>
      </c>
      <c r="D5" s="5" t="s">
        <v>60</v>
      </c>
      <c r="E5" s="88"/>
    </row>
    <row r="6" spans="1:5">
      <c r="A6" s="202">
        <v>3</v>
      </c>
      <c r="B6" s="203" t="s">
        <v>63</v>
      </c>
      <c r="C6" s="5" t="s">
        <v>28</v>
      </c>
      <c r="D6" s="5" t="s">
        <v>24</v>
      </c>
      <c r="E6" s="88"/>
    </row>
    <row r="7" spans="1:5">
      <c r="A7" s="202">
        <v>4</v>
      </c>
      <c r="B7" s="203" t="s">
        <v>63</v>
      </c>
      <c r="C7" s="5" t="s">
        <v>28</v>
      </c>
      <c r="D7" s="5" t="s">
        <v>24</v>
      </c>
      <c r="E7" s="88"/>
    </row>
    <row r="8" spans="1:5">
      <c r="A8" s="202">
        <v>5</v>
      </c>
      <c r="B8" s="203" t="s">
        <v>25</v>
      </c>
      <c r="C8" s="5" t="s">
        <v>26</v>
      </c>
      <c r="D8" s="5" t="s">
        <v>24</v>
      </c>
      <c r="E8" s="88"/>
    </row>
    <row r="9" spans="1:5">
      <c r="A9" s="202">
        <v>6</v>
      </c>
      <c r="B9" s="203" t="s">
        <v>27</v>
      </c>
      <c r="C9" s="5" t="s">
        <v>28</v>
      </c>
      <c r="D9" s="5" t="s">
        <v>24</v>
      </c>
      <c r="E9" s="88"/>
    </row>
    <row r="10" spans="1:5">
      <c r="A10" s="202">
        <v>7</v>
      </c>
      <c r="B10" s="203" t="s">
        <v>27</v>
      </c>
      <c r="C10" s="5" t="s">
        <v>28</v>
      </c>
      <c r="D10" s="5" t="s">
        <v>24</v>
      </c>
      <c r="E10" s="88"/>
    </row>
    <row r="11" spans="1:5" ht="30">
      <c r="A11" s="202">
        <v>8</v>
      </c>
      <c r="B11" s="203" t="s">
        <v>29</v>
      </c>
      <c r="C11" s="5" t="s">
        <v>30</v>
      </c>
      <c r="D11" s="5" t="s">
        <v>24</v>
      </c>
      <c r="E11" s="88"/>
    </row>
    <row r="12" spans="1:5">
      <c r="A12" s="202">
        <v>9</v>
      </c>
      <c r="B12" s="203" t="s">
        <v>32</v>
      </c>
      <c r="C12" s="5" t="s">
        <v>33</v>
      </c>
      <c r="D12" s="5" t="s">
        <v>31</v>
      </c>
      <c r="E12" s="88"/>
    </row>
    <row r="13" spans="1:5">
      <c r="A13" s="202">
        <v>10</v>
      </c>
      <c r="B13" s="203" t="s">
        <v>35</v>
      </c>
      <c r="C13" s="5" t="s">
        <v>36</v>
      </c>
      <c r="D13" s="5" t="s">
        <v>34</v>
      </c>
      <c r="E13" s="88"/>
    </row>
    <row r="14" spans="1:5">
      <c r="A14" s="202">
        <v>11</v>
      </c>
      <c r="B14" s="203" t="s">
        <v>38</v>
      </c>
      <c r="C14" s="5" t="s">
        <v>33</v>
      </c>
      <c r="D14" s="5" t="s">
        <v>37</v>
      </c>
      <c r="E14" s="88"/>
    </row>
    <row r="15" spans="1:5">
      <c r="A15" s="202">
        <v>12</v>
      </c>
      <c r="B15" s="203" t="s">
        <v>41</v>
      </c>
      <c r="C15" s="5" t="s">
        <v>39</v>
      </c>
      <c r="D15" s="5" t="s">
        <v>40</v>
      </c>
      <c r="E15" s="88"/>
    </row>
    <row r="16" spans="1:5">
      <c r="A16" s="202">
        <v>13</v>
      </c>
      <c r="B16" s="203" t="s">
        <v>41</v>
      </c>
      <c r="C16" s="5" t="s">
        <v>39</v>
      </c>
      <c r="D16" s="5" t="s">
        <v>40</v>
      </c>
      <c r="E16" s="88"/>
    </row>
    <row r="17" spans="1:5">
      <c r="A17" s="202">
        <v>14</v>
      </c>
      <c r="B17" s="203" t="s">
        <v>228</v>
      </c>
      <c r="C17" s="5" t="s">
        <v>229</v>
      </c>
      <c r="D17" s="5" t="s">
        <v>227</v>
      </c>
      <c r="E17" s="88"/>
    </row>
    <row r="18" spans="1:5">
      <c r="A18" s="202">
        <v>15</v>
      </c>
      <c r="B18" s="203" t="s">
        <v>231</v>
      </c>
      <c r="C18" s="5" t="s">
        <v>232</v>
      </c>
      <c r="D18" s="5" t="s">
        <v>230</v>
      </c>
      <c r="E18" s="88"/>
    </row>
    <row r="19" spans="1:5">
      <c r="A19" s="202">
        <v>16</v>
      </c>
      <c r="B19" s="203" t="s">
        <v>234</v>
      </c>
      <c r="C19" s="5" t="s">
        <v>235</v>
      </c>
      <c r="D19" s="5" t="s">
        <v>233</v>
      </c>
      <c r="E19" s="88"/>
    </row>
    <row r="20" spans="1:5">
      <c r="A20" s="202">
        <v>17</v>
      </c>
      <c r="B20" s="203" t="s">
        <v>158</v>
      </c>
      <c r="C20" s="5" t="s">
        <v>157</v>
      </c>
      <c r="D20" s="5" t="s">
        <v>42</v>
      </c>
      <c r="E20" s="88"/>
    </row>
    <row r="21" spans="1:5">
      <c r="A21" s="202">
        <v>18</v>
      </c>
      <c r="B21" s="203" t="s">
        <v>236</v>
      </c>
      <c r="C21" s="5" t="s">
        <v>157</v>
      </c>
      <c r="D21" s="5" t="s">
        <v>42</v>
      </c>
      <c r="E21" s="88"/>
    </row>
    <row r="22" spans="1:5">
      <c r="A22" s="202">
        <v>19</v>
      </c>
      <c r="B22" s="203" t="s">
        <v>158</v>
      </c>
      <c r="C22" s="5" t="s">
        <v>157</v>
      </c>
      <c r="D22" s="5" t="s">
        <v>42</v>
      </c>
      <c r="E22" s="88"/>
    </row>
    <row r="23" spans="1:5">
      <c r="A23" s="202">
        <v>20</v>
      </c>
      <c r="B23" s="203" t="s">
        <v>236</v>
      </c>
      <c r="C23" s="5" t="s">
        <v>157</v>
      </c>
      <c r="D23" s="5" t="s">
        <v>42</v>
      </c>
      <c r="E23" s="88"/>
    </row>
    <row r="24" spans="1:5">
      <c r="A24" s="202">
        <v>21</v>
      </c>
      <c r="B24" s="203" t="s">
        <v>20</v>
      </c>
      <c r="C24" s="5" t="s">
        <v>21</v>
      </c>
      <c r="D24" s="5" t="s">
        <v>43</v>
      </c>
      <c r="E24" s="88"/>
    </row>
    <row r="25" spans="1:5">
      <c r="A25" s="202">
        <v>22</v>
      </c>
      <c r="B25" s="203" t="s">
        <v>156</v>
      </c>
      <c r="C25" s="5" t="s">
        <v>44</v>
      </c>
      <c r="D25" s="5" t="s">
        <v>45</v>
      </c>
      <c r="E25" s="88"/>
    </row>
    <row r="26" spans="1:5">
      <c r="A26" s="202">
        <v>23</v>
      </c>
      <c r="B26" s="203" t="s">
        <v>155</v>
      </c>
      <c r="C26" s="5" t="s">
        <v>44</v>
      </c>
      <c r="D26" s="5" t="s">
        <v>45</v>
      </c>
      <c r="E26" s="88"/>
    </row>
    <row r="27" spans="1:5">
      <c r="A27" s="202">
        <v>24</v>
      </c>
      <c r="B27" s="203" t="s">
        <v>22</v>
      </c>
      <c r="C27" s="5" t="s">
        <v>23</v>
      </c>
      <c r="D27" s="5" t="s">
        <v>46</v>
      </c>
      <c r="E27" s="88"/>
    </row>
    <row r="28" spans="1:5">
      <c r="A28" s="202">
        <v>25</v>
      </c>
      <c r="B28" s="203" t="s">
        <v>22</v>
      </c>
      <c r="C28" s="5" t="s">
        <v>23</v>
      </c>
      <c r="D28" s="5" t="s">
        <v>46</v>
      </c>
      <c r="E28" s="88"/>
    </row>
    <row r="29" spans="1:5">
      <c r="A29" s="202">
        <v>26</v>
      </c>
      <c r="B29" s="203" t="s">
        <v>237</v>
      </c>
      <c r="C29" s="5" t="s">
        <v>238</v>
      </c>
      <c r="D29" s="5" t="s">
        <v>46</v>
      </c>
      <c r="E29" s="88"/>
    </row>
    <row r="30" spans="1:5">
      <c r="A30" s="202">
        <v>27</v>
      </c>
      <c r="B30" s="203" t="s">
        <v>22</v>
      </c>
      <c r="C30" s="5" t="s">
        <v>23</v>
      </c>
      <c r="D30" s="5" t="s">
        <v>46</v>
      </c>
      <c r="E30" s="88"/>
    </row>
    <row r="31" spans="1:5">
      <c r="A31" s="202">
        <v>28</v>
      </c>
      <c r="B31" s="203" t="s">
        <v>224</v>
      </c>
      <c r="C31" s="5" t="s">
        <v>225</v>
      </c>
      <c r="D31" s="5" t="s">
        <v>223</v>
      </c>
      <c r="E31" s="88"/>
    </row>
    <row r="32" spans="1:5">
      <c r="A32" s="202">
        <v>29</v>
      </c>
      <c r="B32" s="203" t="s">
        <v>226</v>
      </c>
      <c r="C32" s="5" t="s">
        <v>225</v>
      </c>
      <c r="D32" s="5" t="s">
        <v>223</v>
      </c>
      <c r="E32" s="88"/>
    </row>
    <row r="33" spans="1:5">
      <c r="A33" s="202">
        <v>30</v>
      </c>
      <c r="B33" s="49" t="s">
        <v>312</v>
      </c>
      <c r="C33" s="5" t="s">
        <v>313</v>
      </c>
      <c r="D33" s="49" t="s">
        <v>314</v>
      </c>
      <c r="E33" s="88"/>
    </row>
    <row r="34" spans="1:5">
      <c r="A34" s="202">
        <v>31</v>
      </c>
      <c r="B34" s="49" t="s">
        <v>312</v>
      </c>
      <c r="C34" s="5" t="s">
        <v>313</v>
      </c>
      <c r="D34" s="49" t="s">
        <v>314</v>
      </c>
      <c r="E34" s="88"/>
    </row>
    <row r="35" spans="1:5">
      <c r="A35" s="202">
        <v>32</v>
      </c>
      <c r="B35" s="49" t="s">
        <v>315</v>
      </c>
      <c r="C35" s="5" t="s">
        <v>316</v>
      </c>
      <c r="D35" s="49" t="s">
        <v>314</v>
      </c>
      <c r="E35" s="88"/>
    </row>
    <row r="36" spans="1:5">
      <c r="A36" s="202">
        <v>33</v>
      </c>
      <c r="B36" s="49" t="s">
        <v>20</v>
      </c>
      <c r="C36" s="5" t="s">
        <v>21</v>
      </c>
      <c r="D36" s="49" t="s">
        <v>19</v>
      </c>
      <c r="E36" s="88"/>
    </row>
    <row r="37" spans="1:5">
      <c r="A37" s="202">
        <v>34</v>
      </c>
      <c r="B37" s="49" t="s">
        <v>20</v>
      </c>
      <c r="C37" s="5" t="s">
        <v>21</v>
      </c>
      <c r="D37" s="49" t="s">
        <v>19</v>
      </c>
      <c r="E37" s="88"/>
    </row>
    <row r="38" spans="1:5">
      <c r="A38" s="202">
        <v>35</v>
      </c>
      <c r="B38" s="49" t="s">
        <v>61</v>
      </c>
      <c r="C38" s="5" t="s">
        <v>62</v>
      </c>
      <c r="D38" s="49" t="s">
        <v>60</v>
      </c>
      <c r="E38" s="88"/>
    </row>
    <row r="39" spans="1:5">
      <c r="A39" s="202">
        <v>36</v>
      </c>
      <c r="B39" s="49" t="s">
        <v>63</v>
      </c>
      <c r="C39" s="5" t="s">
        <v>28</v>
      </c>
      <c r="D39" s="49" t="s">
        <v>24</v>
      </c>
      <c r="E39" s="88"/>
    </row>
    <row r="40" spans="1:5">
      <c r="A40" s="202">
        <v>37</v>
      </c>
      <c r="B40" s="49" t="s">
        <v>63</v>
      </c>
      <c r="C40" s="5" t="s">
        <v>28</v>
      </c>
      <c r="D40" s="49" t="s">
        <v>24</v>
      </c>
      <c r="E40" s="88"/>
    </row>
    <row r="41" spans="1:5">
      <c r="A41" s="202">
        <v>38</v>
      </c>
      <c r="B41" s="49" t="s">
        <v>25</v>
      </c>
      <c r="C41" s="5" t="s">
        <v>26</v>
      </c>
      <c r="D41" s="49" t="s">
        <v>24</v>
      </c>
      <c r="E41" s="88"/>
    </row>
    <row r="42" spans="1:5">
      <c r="A42" s="202">
        <v>39</v>
      </c>
      <c r="B42" s="49" t="s">
        <v>27</v>
      </c>
      <c r="C42" s="5" t="s">
        <v>28</v>
      </c>
      <c r="D42" s="49" t="s">
        <v>24</v>
      </c>
      <c r="E42" s="88"/>
    </row>
    <row r="43" spans="1:5">
      <c r="A43" s="202">
        <v>40</v>
      </c>
      <c r="B43" s="49" t="s">
        <v>27</v>
      </c>
      <c r="C43" s="5" t="s">
        <v>28</v>
      </c>
      <c r="D43" s="49" t="s">
        <v>24</v>
      </c>
      <c r="E43" s="88"/>
    </row>
    <row r="44" spans="1:5" ht="30">
      <c r="A44" s="202">
        <v>41</v>
      </c>
      <c r="B44" s="49" t="s">
        <v>29</v>
      </c>
      <c r="C44" s="5" t="s">
        <v>30</v>
      </c>
      <c r="D44" s="49" t="s">
        <v>24</v>
      </c>
      <c r="E44" s="88"/>
    </row>
    <row r="45" spans="1:5">
      <c r="A45" s="202">
        <v>42</v>
      </c>
      <c r="B45" s="49" t="s">
        <v>317</v>
      </c>
      <c r="C45" s="5" t="s">
        <v>318</v>
      </c>
      <c r="D45" s="49" t="s">
        <v>319</v>
      </c>
      <c r="E45" s="88"/>
    </row>
    <row r="46" spans="1:5">
      <c r="A46" s="202">
        <v>43</v>
      </c>
      <c r="B46" s="49" t="s">
        <v>320</v>
      </c>
      <c r="C46" s="5" t="s">
        <v>321</v>
      </c>
      <c r="D46" s="49" t="s">
        <v>322</v>
      </c>
      <c r="E46" s="88"/>
    </row>
    <row r="47" spans="1:5">
      <c r="A47" s="202">
        <v>44</v>
      </c>
      <c r="B47" s="49" t="s">
        <v>320</v>
      </c>
      <c r="C47" s="5" t="s">
        <v>321</v>
      </c>
      <c r="D47" s="49" t="s">
        <v>322</v>
      </c>
      <c r="E47" s="88"/>
    </row>
    <row r="48" spans="1:5">
      <c r="A48" s="202">
        <v>45</v>
      </c>
      <c r="B48" s="49" t="s">
        <v>32</v>
      </c>
      <c r="C48" s="5" t="s">
        <v>33</v>
      </c>
      <c r="D48" s="49" t="s">
        <v>31</v>
      </c>
      <c r="E48" s="88"/>
    </row>
    <row r="49" spans="1:5">
      <c r="A49" s="202">
        <v>46</v>
      </c>
      <c r="B49" s="49" t="s">
        <v>323</v>
      </c>
      <c r="C49" s="5" t="s">
        <v>324</v>
      </c>
      <c r="D49" s="49" t="s">
        <v>325</v>
      </c>
      <c r="E49" s="88"/>
    </row>
    <row r="50" spans="1:5">
      <c r="A50" s="202">
        <v>47</v>
      </c>
      <c r="B50" s="49" t="s">
        <v>35</v>
      </c>
      <c r="C50" s="5" t="s">
        <v>36</v>
      </c>
      <c r="D50" s="49" t="s">
        <v>34</v>
      </c>
      <c r="E50" s="88"/>
    </row>
    <row r="51" spans="1:5">
      <c r="A51" s="202">
        <v>48</v>
      </c>
      <c r="B51" s="49" t="s">
        <v>326</v>
      </c>
      <c r="C51" s="5" t="s">
        <v>327</v>
      </c>
      <c r="D51" s="49" t="s">
        <v>328</v>
      </c>
      <c r="E51" s="88"/>
    </row>
    <row r="52" spans="1:5">
      <c r="A52" s="202">
        <v>49</v>
      </c>
      <c r="B52" s="49" t="s">
        <v>38</v>
      </c>
      <c r="C52" s="5" t="s">
        <v>33</v>
      </c>
      <c r="D52" s="49" t="s">
        <v>37</v>
      </c>
      <c r="E52" s="88"/>
    </row>
    <row r="53" spans="1:5">
      <c r="A53" s="202">
        <v>50</v>
      </c>
      <c r="B53" s="49" t="s">
        <v>41</v>
      </c>
      <c r="C53" s="5" t="s">
        <v>39</v>
      </c>
      <c r="D53" s="49" t="s">
        <v>40</v>
      </c>
      <c r="E53" s="88"/>
    </row>
    <row r="54" spans="1:5">
      <c r="A54" s="202">
        <v>51</v>
      </c>
      <c r="B54" s="49" t="s">
        <v>41</v>
      </c>
      <c r="C54" s="5" t="s">
        <v>39</v>
      </c>
      <c r="D54" s="49" t="s">
        <v>40</v>
      </c>
      <c r="E54" s="88"/>
    </row>
    <row r="55" spans="1:5">
      <c r="A55" s="202">
        <v>52</v>
      </c>
      <c r="B55" s="49" t="s">
        <v>329</v>
      </c>
      <c r="C55" s="5" t="s">
        <v>39</v>
      </c>
      <c r="D55" s="49" t="s">
        <v>40</v>
      </c>
      <c r="E55" s="88"/>
    </row>
    <row r="56" spans="1:5">
      <c r="A56" s="202">
        <v>53</v>
      </c>
      <c r="B56" s="49" t="s">
        <v>228</v>
      </c>
      <c r="C56" s="5" t="s">
        <v>229</v>
      </c>
      <c r="D56" s="49" t="s">
        <v>227</v>
      </c>
      <c r="E56" s="88"/>
    </row>
    <row r="57" spans="1:5">
      <c r="A57" s="202">
        <v>54</v>
      </c>
      <c r="B57" s="49" t="s">
        <v>231</v>
      </c>
      <c r="C57" s="5" t="s">
        <v>232</v>
      </c>
      <c r="D57" s="49" t="s">
        <v>230</v>
      </c>
      <c r="E57" s="88"/>
    </row>
    <row r="58" spans="1:5">
      <c r="A58" s="202">
        <v>55</v>
      </c>
      <c r="B58" s="49" t="s">
        <v>330</v>
      </c>
      <c r="C58" s="5" t="s">
        <v>331</v>
      </c>
      <c r="D58" s="49" t="s">
        <v>332</v>
      </c>
      <c r="E58" s="88"/>
    </row>
    <row r="59" spans="1:5">
      <c r="A59" s="202">
        <v>56</v>
      </c>
      <c r="B59" s="49" t="s">
        <v>333</v>
      </c>
      <c r="C59" s="5" t="s">
        <v>334</v>
      </c>
      <c r="D59" s="49" t="s">
        <v>335</v>
      </c>
      <c r="E59" s="88"/>
    </row>
    <row r="60" spans="1:5">
      <c r="A60" s="202">
        <v>57</v>
      </c>
      <c r="B60" s="49" t="s">
        <v>336</v>
      </c>
      <c r="C60" s="5" t="s">
        <v>337</v>
      </c>
      <c r="D60" s="49" t="s">
        <v>338</v>
      </c>
      <c r="E60" s="88"/>
    </row>
    <row r="61" spans="1:5">
      <c r="A61" s="202">
        <v>58</v>
      </c>
      <c r="B61" s="49" t="s">
        <v>234</v>
      </c>
      <c r="C61" s="5" t="s">
        <v>235</v>
      </c>
      <c r="D61" s="49" t="s">
        <v>233</v>
      </c>
      <c r="E61" s="88"/>
    </row>
    <row r="62" spans="1:5">
      <c r="A62" s="202">
        <v>59</v>
      </c>
      <c r="B62" s="49" t="s">
        <v>339</v>
      </c>
      <c r="C62" s="5" t="s">
        <v>340</v>
      </c>
      <c r="D62" s="49" t="s">
        <v>341</v>
      </c>
      <c r="E62" s="88"/>
    </row>
    <row r="63" spans="1:5">
      <c r="A63" s="202">
        <v>60</v>
      </c>
      <c r="B63" s="49" t="s">
        <v>158</v>
      </c>
      <c r="C63" s="5" t="s">
        <v>157</v>
      </c>
      <c r="D63" s="49" t="s">
        <v>42</v>
      </c>
      <c r="E63" s="88"/>
    </row>
    <row r="64" spans="1:5">
      <c r="A64" s="202">
        <v>61</v>
      </c>
      <c r="B64" s="49" t="s">
        <v>236</v>
      </c>
      <c r="C64" s="5" t="s">
        <v>157</v>
      </c>
      <c r="D64" s="49" t="s">
        <v>42</v>
      </c>
      <c r="E64" s="88"/>
    </row>
    <row r="65" spans="1:5">
      <c r="A65" s="202">
        <v>62</v>
      </c>
      <c r="B65" s="49" t="s">
        <v>158</v>
      </c>
      <c r="C65" s="5" t="s">
        <v>157</v>
      </c>
      <c r="D65" s="49" t="s">
        <v>42</v>
      </c>
      <c r="E65" s="88"/>
    </row>
    <row r="66" spans="1:5">
      <c r="A66" s="202">
        <v>63</v>
      </c>
      <c r="B66" s="49" t="s">
        <v>236</v>
      </c>
      <c r="C66" s="5" t="s">
        <v>157</v>
      </c>
      <c r="D66" s="49" t="s">
        <v>42</v>
      </c>
      <c r="E66" s="88"/>
    </row>
    <row r="67" spans="1:5">
      <c r="A67" s="202">
        <v>64</v>
      </c>
      <c r="B67" s="49" t="s">
        <v>20</v>
      </c>
      <c r="C67" s="5" t="s">
        <v>21</v>
      </c>
      <c r="D67" s="49" t="s">
        <v>43</v>
      </c>
      <c r="E67" s="88"/>
    </row>
    <row r="68" spans="1:5">
      <c r="A68" s="202">
        <v>65</v>
      </c>
      <c r="B68" s="49" t="s">
        <v>342</v>
      </c>
      <c r="C68" s="5" t="s">
        <v>343</v>
      </c>
      <c r="D68" s="49" t="s">
        <v>344</v>
      </c>
      <c r="E68" s="88"/>
    </row>
    <row r="69" spans="1:5">
      <c r="A69" s="202">
        <v>66</v>
      </c>
      <c r="B69" s="49" t="s">
        <v>345</v>
      </c>
      <c r="C69" s="5" t="s">
        <v>346</v>
      </c>
      <c r="D69" s="49" t="s">
        <v>347</v>
      </c>
      <c r="E69" s="88"/>
    </row>
    <row r="70" spans="1:5">
      <c r="A70" s="202">
        <v>67</v>
      </c>
      <c r="B70" s="49" t="s">
        <v>348</v>
      </c>
      <c r="C70" s="5" t="s">
        <v>349</v>
      </c>
      <c r="D70" s="49" t="s">
        <v>350</v>
      </c>
      <c r="E70" s="88"/>
    </row>
    <row r="71" spans="1:5">
      <c r="A71" s="202">
        <v>68</v>
      </c>
      <c r="B71" s="49" t="s">
        <v>155</v>
      </c>
      <c r="C71" s="5" t="s">
        <v>44</v>
      </c>
      <c r="D71" s="49" t="s">
        <v>45</v>
      </c>
      <c r="E71" s="88"/>
    </row>
    <row r="72" spans="1:5">
      <c r="A72" s="202">
        <v>69</v>
      </c>
      <c r="B72" s="49" t="s">
        <v>156</v>
      </c>
      <c r="C72" s="5" t="s">
        <v>44</v>
      </c>
      <c r="D72" s="49" t="s">
        <v>45</v>
      </c>
      <c r="E72" s="88"/>
    </row>
    <row r="73" spans="1:5">
      <c r="A73" s="202">
        <v>70</v>
      </c>
      <c r="B73" s="49" t="s">
        <v>155</v>
      </c>
      <c r="C73" s="5" t="s">
        <v>44</v>
      </c>
      <c r="D73" s="49" t="s">
        <v>45</v>
      </c>
      <c r="E73" s="88"/>
    </row>
    <row r="74" spans="1:5">
      <c r="A74" s="202">
        <v>71</v>
      </c>
      <c r="B74" s="49" t="s">
        <v>351</v>
      </c>
      <c r="C74" s="5" t="s">
        <v>352</v>
      </c>
      <c r="D74" s="49" t="s">
        <v>353</v>
      </c>
      <c r="E74" s="88"/>
    </row>
    <row r="75" spans="1:5">
      <c r="A75" s="202">
        <v>72</v>
      </c>
      <c r="B75" s="49" t="s">
        <v>354</v>
      </c>
      <c r="C75" s="5" t="s">
        <v>355</v>
      </c>
      <c r="D75" s="49" t="s">
        <v>356</v>
      </c>
      <c r="E75" s="88"/>
    </row>
    <row r="76" spans="1:5">
      <c r="A76" s="202">
        <v>73</v>
      </c>
      <c r="B76" s="49" t="s">
        <v>22</v>
      </c>
      <c r="C76" s="5" t="s">
        <v>23</v>
      </c>
      <c r="D76" s="49" t="s">
        <v>46</v>
      </c>
      <c r="E76" s="88"/>
    </row>
    <row r="77" spans="1:5">
      <c r="A77" s="202">
        <v>74</v>
      </c>
      <c r="B77" s="49" t="s">
        <v>22</v>
      </c>
      <c r="C77" s="5" t="s">
        <v>23</v>
      </c>
      <c r="D77" s="49" t="s">
        <v>46</v>
      </c>
      <c r="E77" s="88"/>
    </row>
    <row r="78" spans="1:5">
      <c r="A78" s="202">
        <v>75</v>
      </c>
      <c r="B78" s="49" t="s">
        <v>22</v>
      </c>
      <c r="C78" s="5" t="s">
        <v>23</v>
      </c>
      <c r="D78" s="49" t="s">
        <v>46</v>
      </c>
      <c r="E78" s="88"/>
    </row>
    <row r="79" spans="1:5">
      <c r="A79" s="202">
        <v>76</v>
      </c>
      <c r="B79" s="49" t="s">
        <v>224</v>
      </c>
      <c r="C79" s="5" t="s">
        <v>225</v>
      </c>
      <c r="D79" s="49" t="s">
        <v>223</v>
      </c>
      <c r="E79" s="88"/>
    </row>
    <row r="80" spans="1:5">
      <c r="A80" s="202">
        <v>77</v>
      </c>
      <c r="B80" s="49" t="s">
        <v>226</v>
      </c>
      <c r="C80" s="5" t="s">
        <v>225</v>
      </c>
      <c r="D80" s="49" t="s">
        <v>223</v>
      </c>
      <c r="E80" s="88"/>
    </row>
    <row r="81" spans="1:5">
      <c r="A81" s="202">
        <v>78</v>
      </c>
      <c r="B81" s="49" t="s">
        <v>20</v>
      </c>
      <c r="C81" s="5" t="s">
        <v>21</v>
      </c>
      <c r="D81" s="5" t="s">
        <v>19</v>
      </c>
      <c r="E81" s="88"/>
    </row>
    <row r="82" spans="1:5">
      <c r="A82" s="202">
        <v>79</v>
      </c>
      <c r="B82" s="49" t="s">
        <v>61</v>
      </c>
      <c r="C82" s="5" t="s">
        <v>62</v>
      </c>
      <c r="D82" s="5" t="s">
        <v>60</v>
      </c>
      <c r="E82" s="88"/>
    </row>
    <row r="83" spans="1:5">
      <c r="A83" s="202">
        <v>80</v>
      </c>
      <c r="B83" s="49" t="s">
        <v>63</v>
      </c>
      <c r="C83" s="5" t="s">
        <v>28</v>
      </c>
      <c r="D83" s="5" t="s">
        <v>24</v>
      </c>
      <c r="E83" s="88"/>
    </row>
    <row r="84" spans="1:5">
      <c r="A84" s="202">
        <v>81</v>
      </c>
      <c r="B84" s="49" t="s">
        <v>63</v>
      </c>
      <c r="C84" s="5" t="s">
        <v>28</v>
      </c>
      <c r="D84" s="5" t="s">
        <v>24</v>
      </c>
      <c r="E84" s="88"/>
    </row>
    <row r="85" spans="1:5">
      <c r="A85" s="202">
        <v>82</v>
      </c>
      <c r="B85" s="49" t="s">
        <v>25</v>
      </c>
      <c r="C85" s="5" t="s">
        <v>26</v>
      </c>
      <c r="D85" s="5" t="s">
        <v>24</v>
      </c>
      <c r="E85" s="88"/>
    </row>
    <row r="86" spans="1:5">
      <c r="A86" s="202">
        <v>83</v>
      </c>
      <c r="B86" s="49" t="s">
        <v>27</v>
      </c>
      <c r="C86" s="5" t="s">
        <v>28</v>
      </c>
      <c r="D86" s="5" t="s">
        <v>24</v>
      </c>
      <c r="E86" s="88"/>
    </row>
    <row r="87" spans="1:5">
      <c r="A87" s="202">
        <v>84</v>
      </c>
      <c r="B87" s="49" t="s">
        <v>27</v>
      </c>
      <c r="C87" s="5" t="s">
        <v>28</v>
      </c>
      <c r="D87" s="5" t="s">
        <v>24</v>
      </c>
      <c r="E87" s="88"/>
    </row>
    <row r="88" spans="1:5" ht="30">
      <c r="A88" s="202">
        <v>85</v>
      </c>
      <c r="B88" s="49" t="s">
        <v>29</v>
      </c>
      <c r="C88" s="5" t="s">
        <v>30</v>
      </c>
      <c r="D88" s="5" t="s">
        <v>24</v>
      </c>
      <c r="E88" s="88"/>
    </row>
    <row r="89" spans="1:5">
      <c r="A89" s="202">
        <v>86</v>
      </c>
      <c r="B89" s="49" t="s">
        <v>354</v>
      </c>
      <c r="C89" s="5" t="s">
        <v>355</v>
      </c>
      <c r="D89" s="5" t="s">
        <v>357</v>
      </c>
      <c r="E89" s="88"/>
    </row>
    <row r="90" spans="1:5">
      <c r="A90" s="202">
        <v>87</v>
      </c>
      <c r="B90" s="49" t="s">
        <v>354</v>
      </c>
      <c r="C90" s="5" t="s">
        <v>355</v>
      </c>
      <c r="D90" s="5" t="s">
        <v>358</v>
      </c>
      <c r="E90" s="88"/>
    </row>
    <row r="91" spans="1:5">
      <c r="A91" s="202">
        <v>88</v>
      </c>
      <c r="B91" s="49" t="s">
        <v>354</v>
      </c>
      <c r="C91" s="5" t="s">
        <v>355</v>
      </c>
      <c r="D91" s="5" t="s">
        <v>358</v>
      </c>
      <c r="E91" s="88"/>
    </row>
    <row r="92" spans="1:5">
      <c r="A92" s="202">
        <v>89</v>
      </c>
      <c r="B92" s="49" t="s">
        <v>32</v>
      </c>
      <c r="C92" s="5" t="s">
        <v>33</v>
      </c>
      <c r="D92" s="5" t="s">
        <v>31</v>
      </c>
      <c r="E92" s="88"/>
    </row>
    <row r="93" spans="1:5">
      <c r="A93" s="202">
        <v>90</v>
      </c>
      <c r="B93" s="49" t="s">
        <v>35</v>
      </c>
      <c r="C93" s="5" t="s">
        <v>36</v>
      </c>
      <c r="D93" s="5" t="s">
        <v>34</v>
      </c>
      <c r="E93" s="88"/>
    </row>
    <row r="94" spans="1:5">
      <c r="A94" s="202">
        <v>91</v>
      </c>
      <c r="B94" s="49" t="s">
        <v>38</v>
      </c>
      <c r="C94" s="5" t="s">
        <v>33</v>
      </c>
      <c r="D94" s="5" t="s">
        <v>37</v>
      </c>
      <c r="E94" s="88"/>
    </row>
    <row r="95" spans="1:5">
      <c r="A95" s="202">
        <v>92</v>
      </c>
      <c r="B95" s="49" t="s">
        <v>41</v>
      </c>
      <c r="C95" s="5" t="s">
        <v>39</v>
      </c>
      <c r="D95" s="5" t="s">
        <v>40</v>
      </c>
      <c r="E95" s="88"/>
    </row>
    <row r="96" spans="1:5">
      <c r="A96" s="202">
        <v>93</v>
      </c>
      <c r="B96" s="49" t="s">
        <v>41</v>
      </c>
      <c r="C96" s="5" t="s">
        <v>39</v>
      </c>
      <c r="D96" s="5" t="s">
        <v>40</v>
      </c>
      <c r="E96" s="88"/>
    </row>
    <row r="97" spans="1:5">
      <c r="A97" s="202">
        <v>94</v>
      </c>
      <c r="B97" s="49" t="s">
        <v>158</v>
      </c>
      <c r="C97" s="5" t="s">
        <v>157</v>
      </c>
      <c r="D97" s="5" t="s">
        <v>42</v>
      </c>
      <c r="E97" s="88"/>
    </row>
    <row r="98" spans="1:5">
      <c r="A98" s="202">
        <v>95</v>
      </c>
      <c r="B98" s="49" t="s">
        <v>20</v>
      </c>
      <c r="C98" s="5" t="s">
        <v>21</v>
      </c>
      <c r="D98" s="5" t="s">
        <v>43</v>
      </c>
      <c r="E98" s="88"/>
    </row>
    <row r="99" spans="1:5">
      <c r="A99" s="202">
        <v>96</v>
      </c>
      <c r="B99" s="49" t="s">
        <v>155</v>
      </c>
      <c r="C99" s="5" t="s">
        <v>44</v>
      </c>
      <c r="D99" s="5" t="s">
        <v>359</v>
      </c>
      <c r="E99" s="88"/>
    </row>
    <row r="100" spans="1:5">
      <c r="A100" s="202">
        <v>97</v>
      </c>
      <c r="B100" s="49" t="s">
        <v>156</v>
      </c>
      <c r="C100" s="5" t="s">
        <v>44</v>
      </c>
      <c r="D100" s="5" t="s">
        <v>45</v>
      </c>
      <c r="E100" s="88"/>
    </row>
    <row r="101" spans="1:5">
      <c r="A101" s="202">
        <v>98</v>
      </c>
      <c r="B101" s="49" t="s">
        <v>155</v>
      </c>
      <c r="C101" s="5" t="s">
        <v>44</v>
      </c>
      <c r="D101" s="5" t="s">
        <v>45</v>
      </c>
      <c r="E101" s="88"/>
    </row>
    <row r="102" spans="1:5">
      <c r="A102" s="202">
        <v>99</v>
      </c>
      <c r="B102" s="49" t="s">
        <v>155</v>
      </c>
      <c r="C102" s="5" t="s">
        <v>44</v>
      </c>
      <c r="D102" s="5" t="s">
        <v>45</v>
      </c>
      <c r="E102" s="88"/>
    </row>
    <row r="103" spans="1:5">
      <c r="A103" s="202">
        <v>100</v>
      </c>
      <c r="B103" s="49" t="s">
        <v>22</v>
      </c>
      <c r="C103" s="5" t="s">
        <v>23</v>
      </c>
      <c r="D103" s="5" t="s">
        <v>46</v>
      </c>
      <c r="E103" s="88"/>
    </row>
    <row r="104" spans="1:5">
      <c r="A104" s="202">
        <v>101</v>
      </c>
      <c r="B104" s="49" t="s">
        <v>22</v>
      </c>
      <c r="C104" s="5" t="s">
        <v>23</v>
      </c>
      <c r="D104" s="5" t="s">
        <v>46</v>
      </c>
      <c r="E104" s="88"/>
    </row>
    <row r="105" spans="1:5">
      <c r="A105" s="202">
        <v>102</v>
      </c>
      <c r="B105" s="49" t="s">
        <v>22</v>
      </c>
      <c r="C105" s="5" t="s">
        <v>23</v>
      </c>
      <c r="D105" s="5" t="s">
        <v>46</v>
      </c>
      <c r="E105" s="88"/>
    </row>
    <row r="106" spans="1:5">
      <c r="A106" s="202">
        <v>103</v>
      </c>
      <c r="B106" s="49" t="s">
        <v>224</v>
      </c>
      <c r="C106" s="5" t="s">
        <v>225</v>
      </c>
      <c r="D106" s="5" t="s">
        <v>223</v>
      </c>
      <c r="E106" s="88"/>
    </row>
    <row r="107" spans="1:5">
      <c r="A107" s="202">
        <v>104</v>
      </c>
      <c r="B107" s="49" t="s">
        <v>226</v>
      </c>
      <c r="C107" s="5" t="s">
        <v>225</v>
      </c>
      <c r="D107" s="5" t="s">
        <v>223</v>
      </c>
      <c r="E107" s="88"/>
    </row>
    <row r="108" spans="1:5">
      <c r="A108" s="202">
        <v>105</v>
      </c>
      <c r="B108" s="49" t="s">
        <v>362</v>
      </c>
      <c r="C108" s="49" t="s">
        <v>383</v>
      </c>
      <c r="D108" s="202" t="s">
        <v>400</v>
      </c>
      <c r="E108" s="88"/>
    </row>
    <row r="109" spans="1:5">
      <c r="A109" s="202">
        <v>106</v>
      </c>
      <c r="B109" s="49" t="s">
        <v>363</v>
      </c>
      <c r="C109" s="49" t="s">
        <v>384</v>
      </c>
      <c r="D109" s="202" t="s">
        <v>401</v>
      </c>
      <c r="E109" s="88"/>
    </row>
    <row r="110" spans="1:5">
      <c r="A110" s="202">
        <v>107</v>
      </c>
      <c r="B110" s="49" t="s">
        <v>364</v>
      </c>
      <c r="C110" s="49" t="s">
        <v>385</v>
      </c>
      <c r="D110" s="202" t="s">
        <v>402</v>
      </c>
      <c r="E110" s="88"/>
    </row>
    <row r="111" spans="1:5">
      <c r="A111" s="202">
        <v>108</v>
      </c>
      <c r="B111" s="49" t="s">
        <v>342</v>
      </c>
      <c r="C111" s="49" t="s">
        <v>343</v>
      </c>
      <c r="D111" s="202" t="s">
        <v>403</v>
      </c>
      <c r="E111" s="88"/>
    </row>
    <row r="112" spans="1:5">
      <c r="A112" s="202">
        <v>109</v>
      </c>
      <c r="B112" s="49" t="s">
        <v>20</v>
      </c>
      <c r="C112" s="49" t="s">
        <v>21</v>
      </c>
      <c r="D112" s="202" t="s">
        <v>19</v>
      </c>
      <c r="E112" s="88"/>
    </row>
    <row r="113" spans="1:5">
      <c r="A113" s="202">
        <v>110</v>
      </c>
      <c r="B113" s="49" t="s">
        <v>61</v>
      </c>
      <c r="C113" s="49" t="s">
        <v>62</v>
      </c>
      <c r="D113" s="202" t="s">
        <v>60</v>
      </c>
      <c r="E113" s="88"/>
    </row>
    <row r="114" spans="1:5">
      <c r="A114" s="202">
        <v>111</v>
      </c>
      <c r="B114" s="49" t="s">
        <v>365</v>
      </c>
      <c r="C114" s="49" t="s">
        <v>386</v>
      </c>
      <c r="D114" s="202" t="s">
        <v>404</v>
      </c>
      <c r="E114" s="88"/>
    </row>
    <row r="115" spans="1:5">
      <c r="A115" s="202">
        <v>112</v>
      </c>
      <c r="B115" s="49" t="s">
        <v>63</v>
      </c>
      <c r="C115" s="49" t="s">
        <v>28</v>
      </c>
      <c r="D115" s="202" t="s">
        <v>24</v>
      </c>
      <c r="E115" s="88"/>
    </row>
    <row r="116" spans="1:5">
      <c r="A116" s="202">
        <v>113</v>
      </c>
      <c r="B116" s="49" t="s">
        <v>63</v>
      </c>
      <c r="C116" s="49" t="s">
        <v>28</v>
      </c>
      <c r="D116" s="202" t="s">
        <v>24</v>
      </c>
      <c r="E116" s="88"/>
    </row>
    <row r="117" spans="1:5">
      <c r="A117" s="202">
        <v>114</v>
      </c>
      <c r="B117" s="49" t="s">
        <v>25</v>
      </c>
      <c r="C117" s="49" t="s">
        <v>26</v>
      </c>
      <c r="D117" s="202" t="s">
        <v>24</v>
      </c>
      <c r="E117" s="88"/>
    </row>
    <row r="118" spans="1:5">
      <c r="A118" s="202">
        <v>115</v>
      </c>
      <c r="B118" s="49" t="s">
        <v>27</v>
      </c>
      <c r="C118" s="49" t="s">
        <v>28</v>
      </c>
      <c r="D118" s="202" t="s">
        <v>24</v>
      </c>
      <c r="E118" s="88"/>
    </row>
    <row r="119" spans="1:5">
      <c r="A119" s="202">
        <v>116</v>
      </c>
      <c r="B119" s="49" t="s">
        <v>27</v>
      </c>
      <c r="C119" s="49" t="s">
        <v>28</v>
      </c>
      <c r="D119" s="202" t="s">
        <v>24</v>
      </c>
      <c r="E119" s="88"/>
    </row>
    <row r="120" spans="1:5" ht="30">
      <c r="A120" s="202">
        <v>117</v>
      </c>
      <c r="B120" s="49" t="s">
        <v>29</v>
      </c>
      <c r="C120" s="49" t="s">
        <v>30</v>
      </c>
      <c r="D120" s="202" t="s">
        <v>24</v>
      </c>
      <c r="E120" s="88"/>
    </row>
    <row r="121" spans="1:5">
      <c r="A121" s="202">
        <v>118</v>
      </c>
      <c r="B121" s="49" t="s">
        <v>366</v>
      </c>
      <c r="C121" s="49" t="s">
        <v>387</v>
      </c>
      <c r="D121" s="202" t="s">
        <v>405</v>
      </c>
      <c r="E121" s="88"/>
    </row>
    <row r="122" spans="1:5">
      <c r="A122" s="202">
        <v>119</v>
      </c>
      <c r="B122" s="49" t="s">
        <v>367</v>
      </c>
      <c r="C122" s="49" t="s">
        <v>388</v>
      </c>
      <c r="D122" s="202" t="s">
        <v>357</v>
      </c>
      <c r="E122" s="88"/>
    </row>
    <row r="123" spans="1:5">
      <c r="A123" s="202">
        <v>120</v>
      </c>
      <c r="B123" s="49" t="s">
        <v>368</v>
      </c>
      <c r="C123" s="49" t="s">
        <v>389</v>
      </c>
      <c r="D123" s="202" t="s">
        <v>361</v>
      </c>
      <c r="E123" s="88"/>
    </row>
    <row r="124" spans="1:5">
      <c r="A124" s="202">
        <v>121</v>
      </c>
      <c r="B124" s="49" t="s">
        <v>369</v>
      </c>
      <c r="C124" s="49" t="s">
        <v>390</v>
      </c>
      <c r="D124" s="202" t="s">
        <v>406</v>
      </c>
      <c r="E124" s="88"/>
    </row>
    <row r="125" spans="1:5">
      <c r="A125" s="202">
        <v>122</v>
      </c>
      <c r="B125" s="49" t="s">
        <v>32</v>
      </c>
      <c r="C125" s="49" t="s">
        <v>33</v>
      </c>
      <c r="D125" s="202" t="s">
        <v>31</v>
      </c>
      <c r="E125" s="88"/>
    </row>
    <row r="126" spans="1:5">
      <c r="A126" s="202">
        <v>123</v>
      </c>
      <c r="B126" s="49" t="s">
        <v>35</v>
      </c>
      <c r="C126" s="49" t="s">
        <v>36</v>
      </c>
      <c r="D126" s="202" t="s">
        <v>34</v>
      </c>
      <c r="E126" s="88"/>
    </row>
    <row r="127" spans="1:5">
      <c r="A127" s="202">
        <v>124</v>
      </c>
      <c r="B127" s="49" t="s">
        <v>370</v>
      </c>
      <c r="C127" s="49" t="s">
        <v>391</v>
      </c>
      <c r="D127" s="202" t="s">
        <v>407</v>
      </c>
      <c r="E127" s="88"/>
    </row>
    <row r="128" spans="1:5">
      <c r="A128" s="202">
        <v>125</v>
      </c>
      <c r="B128" s="49" t="s">
        <v>38</v>
      </c>
      <c r="C128" s="49" t="s">
        <v>33</v>
      </c>
      <c r="D128" s="202" t="s">
        <v>37</v>
      </c>
      <c r="E128" s="88"/>
    </row>
    <row r="129" spans="1:5">
      <c r="A129" s="202">
        <v>126</v>
      </c>
      <c r="B129" s="49" t="s">
        <v>371</v>
      </c>
      <c r="C129" s="49" t="s">
        <v>392</v>
      </c>
      <c r="D129" s="202" t="s">
        <v>408</v>
      </c>
      <c r="E129" s="88"/>
    </row>
    <row r="130" spans="1:5">
      <c r="A130" s="202">
        <v>127</v>
      </c>
      <c r="B130" s="49" t="s">
        <v>41</v>
      </c>
      <c r="C130" s="49" t="s">
        <v>39</v>
      </c>
      <c r="D130" s="202" t="s">
        <v>40</v>
      </c>
      <c r="E130" s="88"/>
    </row>
    <row r="131" spans="1:5">
      <c r="A131" s="202">
        <v>128</v>
      </c>
      <c r="B131" s="49" t="s">
        <v>237</v>
      </c>
      <c r="C131" s="49" t="s">
        <v>238</v>
      </c>
      <c r="D131" s="202" t="s">
        <v>40</v>
      </c>
      <c r="E131" s="88"/>
    </row>
    <row r="132" spans="1:5">
      <c r="A132" s="202">
        <v>129</v>
      </c>
      <c r="B132" s="49" t="s">
        <v>372</v>
      </c>
      <c r="C132" s="49" t="s">
        <v>39</v>
      </c>
      <c r="D132" s="202" t="s">
        <v>40</v>
      </c>
      <c r="E132" s="88"/>
    </row>
    <row r="133" spans="1:5">
      <c r="A133" s="202">
        <v>130</v>
      </c>
      <c r="B133" s="49" t="s">
        <v>373</v>
      </c>
      <c r="C133" s="49" t="s">
        <v>393</v>
      </c>
      <c r="D133" s="202" t="s">
        <v>409</v>
      </c>
      <c r="E133" s="88"/>
    </row>
    <row r="134" spans="1:5">
      <c r="A134" s="202">
        <v>131</v>
      </c>
      <c r="B134" s="49" t="s">
        <v>231</v>
      </c>
      <c r="C134" s="49" t="s">
        <v>232</v>
      </c>
      <c r="D134" s="202" t="s">
        <v>230</v>
      </c>
      <c r="E134" s="88"/>
    </row>
    <row r="135" spans="1:5">
      <c r="A135" s="202">
        <v>132</v>
      </c>
      <c r="B135" s="49" t="s">
        <v>374</v>
      </c>
      <c r="C135" s="49" t="s">
        <v>331</v>
      </c>
      <c r="D135" s="202" t="s">
        <v>410</v>
      </c>
      <c r="E135" s="88"/>
    </row>
    <row r="136" spans="1:5">
      <c r="A136" s="202">
        <v>133</v>
      </c>
      <c r="B136" s="49" t="s">
        <v>375</v>
      </c>
      <c r="C136" s="49" t="s">
        <v>394</v>
      </c>
      <c r="D136" s="202" t="s">
        <v>411</v>
      </c>
      <c r="E136" s="88"/>
    </row>
    <row r="137" spans="1:5">
      <c r="A137" s="202">
        <v>134</v>
      </c>
      <c r="B137" s="49" t="s">
        <v>376</v>
      </c>
      <c r="C137" s="49" t="s">
        <v>337</v>
      </c>
      <c r="D137" s="202" t="s">
        <v>338</v>
      </c>
      <c r="E137" s="88"/>
    </row>
    <row r="138" spans="1:5">
      <c r="A138" s="202">
        <v>135</v>
      </c>
      <c r="B138" s="49" t="s">
        <v>234</v>
      </c>
      <c r="C138" s="49" t="s">
        <v>235</v>
      </c>
      <c r="D138" s="202" t="s">
        <v>233</v>
      </c>
      <c r="E138" s="88"/>
    </row>
    <row r="139" spans="1:5">
      <c r="A139" s="202">
        <v>136</v>
      </c>
      <c r="B139" s="49" t="s">
        <v>377</v>
      </c>
      <c r="C139" s="49" t="s">
        <v>395</v>
      </c>
      <c r="D139" s="202" t="s">
        <v>412</v>
      </c>
      <c r="E139" s="88"/>
    </row>
    <row r="140" spans="1:5">
      <c r="A140" s="202">
        <v>137</v>
      </c>
      <c r="B140" s="49" t="s">
        <v>236</v>
      </c>
      <c r="C140" s="49" t="s">
        <v>396</v>
      </c>
      <c r="D140" s="202" t="s">
        <v>42</v>
      </c>
      <c r="E140" s="88"/>
    </row>
    <row r="141" spans="1:5">
      <c r="A141" s="202">
        <v>138</v>
      </c>
      <c r="B141" s="49" t="s">
        <v>20</v>
      </c>
      <c r="C141" s="49" t="s">
        <v>21</v>
      </c>
      <c r="D141" s="202" t="s">
        <v>43</v>
      </c>
      <c r="E141" s="88"/>
    </row>
    <row r="142" spans="1:5">
      <c r="A142" s="202">
        <v>139</v>
      </c>
      <c r="B142" s="49" t="s">
        <v>155</v>
      </c>
      <c r="C142" s="49" t="s">
        <v>44</v>
      </c>
      <c r="D142" s="202" t="s">
        <v>359</v>
      </c>
      <c r="E142" s="88"/>
    </row>
    <row r="143" spans="1:5">
      <c r="A143" s="202">
        <v>140</v>
      </c>
      <c r="B143" s="49" t="s">
        <v>348</v>
      </c>
      <c r="C143" s="49" t="s">
        <v>349</v>
      </c>
      <c r="D143" s="202" t="s">
        <v>350</v>
      </c>
      <c r="E143" s="88"/>
    </row>
    <row r="144" spans="1:5">
      <c r="A144" s="202">
        <v>141</v>
      </c>
      <c r="B144" s="49" t="s">
        <v>20</v>
      </c>
      <c r="C144" s="49" t="s">
        <v>21</v>
      </c>
      <c r="D144" s="202" t="s">
        <v>413</v>
      </c>
      <c r="E144" s="88"/>
    </row>
    <row r="145" spans="1:5">
      <c r="A145" s="202">
        <v>142</v>
      </c>
      <c r="B145" s="49" t="s">
        <v>156</v>
      </c>
      <c r="C145" s="49" t="s">
        <v>44</v>
      </c>
      <c r="D145" s="202" t="s">
        <v>45</v>
      </c>
      <c r="E145" s="88"/>
    </row>
    <row r="146" spans="1:5">
      <c r="A146" s="202">
        <v>143</v>
      </c>
      <c r="B146" s="49" t="s">
        <v>155</v>
      </c>
      <c r="C146" s="49" t="s">
        <v>44</v>
      </c>
      <c r="D146" s="202" t="s">
        <v>45</v>
      </c>
      <c r="E146" s="88"/>
    </row>
    <row r="147" spans="1:5">
      <c r="A147" s="202">
        <v>144</v>
      </c>
      <c r="B147" s="49" t="s">
        <v>155</v>
      </c>
      <c r="C147" s="49" t="s">
        <v>44</v>
      </c>
      <c r="D147" s="202" t="s">
        <v>45</v>
      </c>
      <c r="E147" s="88"/>
    </row>
    <row r="148" spans="1:5">
      <c r="A148" s="202">
        <v>145</v>
      </c>
      <c r="B148" s="49" t="s">
        <v>378</v>
      </c>
      <c r="C148" s="49" t="s">
        <v>397</v>
      </c>
      <c r="D148" s="202" t="s">
        <v>414</v>
      </c>
      <c r="E148" s="88"/>
    </row>
    <row r="149" spans="1:5">
      <c r="A149" s="202">
        <v>146</v>
      </c>
      <c r="B149" s="49" t="s">
        <v>379</v>
      </c>
      <c r="C149" s="49" t="s">
        <v>397</v>
      </c>
      <c r="D149" s="202" t="s">
        <v>414</v>
      </c>
      <c r="E149" s="88"/>
    </row>
    <row r="150" spans="1:5">
      <c r="A150" s="202">
        <v>147</v>
      </c>
      <c r="B150" s="49" t="s">
        <v>380</v>
      </c>
      <c r="C150" s="49" t="s">
        <v>398</v>
      </c>
      <c r="D150" s="202" t="s">
        <v>360</v>
      </c>
      <c r="E150" s="88"/>
    </row>
    <row r="151" spans="1:5">
      <c r="A151" s="202">
        <v>148</v>
      </c>
      <c r="B151" s="49" t="s">
        <v>381</v>
      </c>
      <c r="C151" s="49" t="s">
        <v>399</v>
      </c>
      <c r="D151" s="202" t="s">
        <v>415</v>
      </c>
      <c r="E151" s="88"/>
    </row>
    <row r="152" spans="1:5">
      <c r="A152" s="202">
        <v>149</v>
      </c>
      <c r="B152" s="49" t="s">
        <v>382</v>
      </c>
      <c r="C152" s="49" t="s">
        <v>399</v>
      </c>
      <c r="D152" s="202" t="s">
        <v>415</v>
      </c>
      <c r="E152" s="88"/>
    </row>
    <row r="153" spans="1:5">
      <c r="A153" s="202">
        <v>150</v>
      </c>
      <c r="B153" s="49" t="s">
        <v>382</v>
      </c>
      <c r="C153" s="49" t="s">
        <v>399</v>
      </c>
      <c r="D153" s="202" t="s">
        <v>415</v>
      </c>
      <c r="E153" s="88"/>
    </row>
    <row r="154" spans="1:5">
      <c r="A154" s="202">
        <v>151</v>
      </c>
      <c r="B154" s="49" t="s">
        <v>22</v>
      </c>
      <c r="C154" s="49" t="s">
        <v>23</v>
      </c>
      <c r="D154" s="202" t="s">
        <v>46</v>
      </c>
      <c r="E154" s="88"/>
    </row>
    <row r="155" spans="1:5">
      <c r="A155" s="202">
        <v>152</v>
      </c>
      <c r="B155" s="49" t="s">
        <v>22</v>
      </c>
      <c r="C155" s="49" t="s">
        <v>23</v>
      </c>
      <c r="D155" s="202" t="s">
        <v>46</v>
      </c>
      <c r="E155" s="88"/>
    </row>
  </sheetData>
  <autoFilter ref="B3:B10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view="pageBreakPreview" topLeftCell="A49" zoomScale="60" zoomScaleNormal="100" workbookViewId="0">
      <selection activeCell="AE62" sqref="AE62"/>
    </sheetView>
  </sheetViews>
  <sheetFormatPr defaultRowHeight="15"/>
  <cols>
    <col min="1" max="20" width="11.5703125" customWidth="1"/>
  </cols>
  <sheetData>
    <row r="1" spans="1:20" ht="30" customHeight="1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30" customHeight="1">
      <c r="A2" s="205">
        <v>1</v>
      </c>
      <c r="B2" s="205">
        <v>2</v>
      </c>
      <c r="C2" s="205">
        <v>3</v>
      </c>
      <c r="D2" s="205">
        <v>4</v>
      </c>
      <c r="E2" s="205">
        <v>5</v>
      </c>
      <c r="F2" s="205">
        <v>6</v>
      </c>
      <c r="G2" s="205">
        <v>7</v>
      </c>
      <c r="H2" s="205">
        <v>8</v>
      </c>
      <c r="I2" s="205">
        <v>9</v>
      </c>
      <c r="J2" s="205">
        <v>10</v>
      </c>
      <c r="K2" s="205">
        <v>11</v>
      </c>
      <c r="L2" s="205">
        <v>12</v>
      </c>
      <c r="M2" s="205">
        <v>13</v>
      </c>
      <c r="N2" s="205">
        <v>14</v>
      </c>
      <c r="O2" s="205">
        <v>15</v>
      </c>
      <c r="P2" s="205">
        <v>16</v>
      </c>
      <c r="Q2" s="205">
        <v>17</v>
      </c>
      <c r="R2" s="205">
        <v>18</v>
      </c>
      <c r="S2" s="205">
        <v>19</v>
      </c>
      <c r="T2" s="205">
        <v>20</v>
      </c>
    </row>
    <row r="3" spans="1:20" ht="30" customHeight="1">
      <c r="A3" s="205">
        <v>21</v>
      </c>
      <c r="B3" s="205">
        <v>22</v>
      </c>
      <c r="C3" s="205">
        <v>23</v>
      </c>
      <c r="D3" s="205">
        <v>24</v>
      </c>
      <c r="E3" s="205">
        <v>25</v>
      </c>
      <c r="F3" s="205">
        <v>26</v>
      </c>
      <c r="G3" s="205">
        <v>27</v>
      </c>
      <c r="H3" s="205">
        <v>28</v>
      </c>
      <c r="I3" s="205">
        <v>29</v>
      </c>
      <c r="J3" s="205">
        <v>30</v>
      </c>
      <c r="K3" s="205">
        <v>31</v>
      </c>
      <c r="L3" s="205">
        <v>32</v>
      </c>
      <c r="M3" s="205">
        <v>33</v>
      </c>
      <c r="N3" s="205">
        <v>34</v>
      </c>
      <c r="O3" s="205">
        <v>35</v>
      </c>
      <c r="P3" s="205">
        <v>36</v>
      </c>
      <c r="Q3" s="205">
        <v>37</v>
      </c>
      <c r="R3" s="205">
        <v>38</v>
      </c>
      <c r="S3" s="205">
        <v>39</v>
      </c>
      <c r="T3" s="205">
        <v>40</v>
      </c>
    </row>
    <row r="4" spans="1:20" ht="30" customHeight="1">
      <c r="A4" s="205">
        <v>41</v>
      </c>
      <c r="B4" s="205">
        <v>42</v>
      </c>
      <c r="C4" s="205">
        <v>43</v>
      </c>
      <c r="D4" s="205">
        <v>44</v>
      </c>
      <c r="E4" s="205">
        <v>45</v>
      </c>
      <c r="F4" s="205">
        <v>46</v>
      </c>
      <c r="G4" s="205">
        <v>47</v>
      </c>
      <c r="H4" s="205">
        <v>48</v>
      </c>
      <c r="I4" s="205">
        <v>49</v>
      </c>
      <c r="J4" s="205">
        <v>50</v>
      </c>
      <c r="K4" s="205">
        <v>51</v>
      </c>
      <c r="L4" s="205">
        <v>52</v>
      </c>
      <c r="M4" s="205">
        <v>53</v>
      </c>
      <c r="N4" s="205">
        <v>54</v>
      </c>
      <c r="O4" s="205">
        <v>55</v>
      </c>
      <c r="P4" s="205">
        <v>56</v>
      </c>
      <c r="Q4" s="205">
        <v>57</v>
      </c>
      <c r="R4" s="205">
        <v>58</v>
      </c>
      <c r="S4" s="205">
        <v>59</v>
      </c>
      <c r="T4" s="205">
        <v>60</v>
      </c>
    </row>
    <row r="5" spans="1:20" ht="30" customHeight="1">
      <c r="A5" s="205">
        <v>61</v>
      </c>
      <c r="B5" s="205">
        <v>62</v>
      </c>
      <c r="C5" s="205">
        <v>63</v>
      </c>
      <c r="D5" s="205">
        <v>64</v>
      </c>
      <c r="E5" s="205">
        <v>65</v>
      </c>
      <c r="F5" s="205">
        <v>66</v>
      </c>
      <c r="G5" s="205">
        <v>67</v>
      </c>
      <c r="H5" s="205">
        <v>68</v>
      </c>
      <c r="I5" s="205">
        <v>69</v>
      </c>
      <c r="J5" s="205">
        <v>70</v>
      </c>
      <c r="K5" s="205">
        <v>71</v>
      </c>
      <c r="L5" s="205">
        <v>72</v>
      </c>
      <c r="M5" s="205">
        <v>73</v>
      </c>
      <c r="N5" s="205">
        <v>74</v>
      </c>
      <c r="O5" s="205">
        <v>75</v>
      </c>
      <c r="P5" s="205">
        <v>76</v>
      </c>
      <c r="Q5" s="205">
        <v>77</v>
      </c>
      <c r="R5" s="205">
        <v>78</v>
      </c>
      <c r="S5" s="205">
        <v>79</v>
      </c>
      <c r="T5" s="205">
        <v>80</v>
      </c>
    </row>
    <row r="6" spans="1:20" ht="30" customHeight="1">
      <c r="A6" s="205">
        <v>81</v>
      </c>
      <c r="B6" s="205">
        <v>82</v>
      </c>
      <c r="C6" s="205">
        <v>83</v>
      </c>
      <c r="D6" s="205">
        <v>84</v>
      </c>
      <c r="E6" s="205">
        <v>85</v>
      </c>
      <c r="F6" s="205">
        <v>86</v>
      </c>
      <c r="G6" s="205">
        <v>87</v>
      </c>
      <c r="H6" s="205">
        <v>88</v>
      </c>
      <c r="I6" s="205">
        <v>89</v>
      </c>
      <c r="J6" s="205">
        <v>90</v>
      </c>
      <c r="K6" s="205">
        <v>91</v>
      </c>
      <c r="L6" s="205">
        <v>92</v>
      </c>
      <c r="M6" s="205">
        <v>93</v>
      </c>
      <c r="N6" s="205">
        <v>94</v>
      </c>
      <c r="O6" s="205">
        <v>95</v>
      </c>
      <c r="P6" s="205">
        <v>96</v>
      </c>
      <c r="Q6" s="205">
        <v>97</v>
      </c>
      <c r="R6" s="205">
        <v>98</v>
      </c>
      <c r="S6" s="205">
        <v>99</v>
      </c>
      <c r="T6" s="205">
        <v>100</v>
      </c>
    </row>
    <row r="7" spans="1:20" ht="30" customHeight="1">
      <c r="A7" s="205">
        <v>101</v>
      </c>
      <c r="B7" s="205">
        <v>102</v>
      </c>
      <c r="C7" s="205">
        <v>103</v>
      </c>
      <c r="D7" s="205">
        <v>104</v>
      </c>
      <c r="E7" s="205">
        <v>105</v>
      </c>
      <c r="F7" s="205">
        <v>106</v>
      </c>
      <c r="G7" s="205">
        <v>107</v>
      </c>
      <c r="H7" s="205">
        <v>108</v>
      </c>
      <c r="I7" s="205">
        <v>109</v>
      </c>
      <c r="J7" s="205">
        <v>110</v>
      </c>
      <c r="K7" s="205">
        <v>111</v>
      </c>
      <c r="L7" s="205">
        <v>112</v>
      </c>
      <c r="M7" s="205">
        <v>113</v>
      </c>
      <c r="N7" s="205">
        <v>114</v>
      </c>
      <c r="O7" s="205">
        <v>115</v>
      </c>
      <c r="P7" s="205">
        <v>116</v>
      </c>
      <c r="Q7" s="205">
        <v>117</v>
      </c>
      <c r="R7" s="205">
        <v>118</v>
      </c>
      <c r="S7" s="205">
        <v>119</v>
      </c>
      <c r="T7" s="205">
        <v>120</v>
      </c>
    </row>
    <row r="8" spans="1:20" ht="30" customHeight="1">
      <c r="A8" s="205">
        <v>121</v>
      </c>
      <c r="B8" s="205">
        <v>122</v>
      </c>
      <c r="C8" s="205">
        <v>123</v>
      </c>
      <c r="D8" s="205">
        <v>124</v>
      </c>
      <c r="E8" s="205">
        <v>125</v>
      </c>
      <c r="F8" s="205">
        <v>126</v>
      </c>
      <c r="G8" s="205">
        <v>127</v>
      </c>
      <c r="H8" s="205">
        <v>128</v>
      </c>
      <c r="I8" s="205">
        <v>129</v>
      </c>
      <c r="J8" s="205">
        <v>130</v>
      </c>
      <c r="K8" s="205">
        <v>131</v>
      </c>
      <c r="L8" s="205">
        <v>132</v>
      </c>
      <c r="M8" s="205">
        <v>133</v>
      </c>
      <c r="N8" s="205">
        <v>134</v>
      </c>
      <c r="O8" s="205">
        <v>135</v>
      </c>
      <c r="P8" s="205">
        <v>136</v>
      </c>
      <c r="Q8" s="205">
        <v>137</v>
      </c>
      <c r="R8" s="205">
        <v>138</v>
      </c>
      <c r="S8" s="205">
        <v>139</v>
      </c>
      <c r="T8" s="205">
        <v>140</v>
      </c>
    </row>
    <row r="9" spans="1:20" ht="30" customHeight="1">
      <c r="A9" s="205">
        <v>141</v>
      </c>
      <c r="B9" s="205">
        <v>142</v>
      </c>
      <c r="C9" s="205">
        <v>143</v>
      </c>
      <c r="D9" s="205">
        <v>144</v>
      </c>
      <c r="E9" s="205">
        <v>145</v>
      </c>
      <c r="F9" s="205">
        <v>146</v>
      </c>
      <c r="G9" s="205">
        <v>147</v>
      </c>
      <c r="H9" s="205">
        <v>148</v>
      </c>
      <c r="I9" s="205">
        <v>149</v>
      </c>
      <c r="J9" s="205">
        <v>150</v>
      </c>
      <c r="K9" s="205">
        <v>151</v>
      </c>
      <c r="L9" s="205">
        <v>152</v>
      </c>
      <c r="M9" s="205">
        <v>153</v>
      </c>
      <c r="N9" s="205">
        <v>154</v>
      </c>
      <c r="O9" s="205">
        <v>155</v>
      </c>
      <c r="P9" s="205">
        <v>156</v>
      </c>
      <c r="Q9" s="205">
        <v>157</v>
      </c>
      <c r="R9" s="205">
        <v>158</v>
      </c>
      <c r="S9" s="205">
        <v>159</v>
      </c>
      <c r="T9" s="205">
        <v>160</v>
      </c>
    </row>
    <row r="10" spans="1:20" ht="30" customHeight="1">
      <c r="A10" s="205">
        <v>161</v>
      </c>
      <c r="B10" s="205">
        <v>162</v>
      </c>
      <c r="C10" s="205">
        <v>163</v>
      </c>
      <c r="D10" s="205">
        <v>164</v>
      </c>
      <c r="E10" s="205">
        <v>165</v>
      </c>
      <c r="F10" s="205">
        <v>166</v>
      </c>
      <c r="G10" s="205">
        <v>167</v>
      </c>
      <c r="H10" s="205">
        <v>168</v>
      </c>
      <c r="I10" s="205">
        <v>169</v>
      </c>
      <c r="J10" s="205">
        <v>170</v>
      </c>
      <c r="K10" s="205">
        <v>171</v>
      </c>
      <c r="L10" s="205">
        <v>172</v>
      </c>
      <c r="M10" s="205">
        <v>173</v>
      </c>
      <c r="N10" s="205">
        <v>174</v>
      </c>
      <c r="O10" s="205">
        <v>175</v>
      </c>
      <c r="P10" s="205">
        <v>176</v>
      </c>
      <c r="Q10" s="205">
        <v>177</v>
      </c>
      <c r="R10" s="205">
        <v>178</v>
      </c>
      <c r="S10" s="205">
        <v>179</v>
      </c>
      <c r="T10" s="205">
        <v>180</v>
      </c>
    </row>
    <row r="11" spans="1:20" ht="30" customHeight="1">
      <c r="A11" s="205">
        <v>181</v>
      </c>
      <c r="B11" s="205">
        <v>182</v>
      </c>
      <c r="C11" s="205">
        <v>183</v>
      </c>
      <c r="D11" s="205">
        <v>184</v>
      </c>
      <c r="E11" s="205">
        <v>185</v>
      </c>
      <c r="F11" s="205">
        <v>186</v>
      </c>
      <c r="G11" s="205">
        <v>187</v>
      </c>
      <c r="H11" s="205">
        <v>188</v>
      </c>
      <c r="I11" s="205">
        <v>189</v>
      </c>
      <c r="J11" s="205">
        <v>190</v>
      </c>
      <c r="K11" s="205">
        <v>191</v>
      </c>
      <c r="L11" s="205">
        <v>192</v>
      </c>
      <c r="M11" s="205">
        <v>193</v>
      </c>
      <c r="N11" s="205">
        <v>194</v>
      </c>
      <c r="O11" s="205">
        <v>195</v>
      </c>
      <c r="P11" s="205">
        <v>196</v>
      </c>
      <c r="Q11" s="205">
        <v>197</v>
      </c>
      <c r="R11" s="205">
        <v>198</v>
      </c>
      <c r="S11" s="205">
        <v>199</v>
      </c>
      <c r="T11" s="205">
        <v>200</v>
      </c>
    </row>
    <row r="12" spans="1:20" ht="30" customHeight="1">
      <c r="A12" s="205">
        <v>201</v>
      </c>
      <c r="B12" s="205">
        <v>202</v>
      </c>
      <c r="C12" s="205">
        <v>203</v>
      </c>
      <c r="D12" s="205">
        <v>204</v>
      </c>
      <c r="E12" s="205">
        <v>205</v>
      </c>
      <c r="F12" s="205">
        <v>206</v>
      </c>
      <c r="G12" s="205">
        <v>207</v>
      </c>
      <c r="H12" s="205">
        <v>208</v>
      </c>
      <c r="I12" s="205">
        <v>209</v>
      </c>
      <c r="J12" s="205">
        <v>210</v>
      </c>
      <c r="K12" s="205">
        <v>211</v>
      </c>
      <c r="L12" s="205">
        <v>212</v>
      </c>
      <c r="M12" s="205">
        <v>213</v>
      </c>
      <c r="N12" s="205">
        <v>214</v>
      </c>
      <c r="O12" s="205">
        <v>215</v>
      </c>
      <c r="P12" s="205">
        <v>216</v>
      </c>
      <c r="Q12" s="205">
        <v>217</v>
      </c>
      <c r="R12" s="205">
        <v>218</v>
      </c>
      <c r="S12" s="205">
        <v>219</v>
      </c>
      <c r="T12" s="205">
        <v>220</v>
      </c>
    </row>
    <row r="13" spans="1:20" ht="30" customHeight="1">
      <c r="A13" s="205">
        <v>221</v>
      </c>
      <c r="B13" s="205">
        <v>222</v>
      </c>
      <c r="C13" s="205">
        <v>223</v>
      </c>
      <c r="D13" s="205">
        <v>224</v>
      </c>
      <c r="E13" s="205">
        <v>225</v>
      </c>
      <c r="F13" s="205">
        <v>226</v>
      </c>
      <c r="G13" s="205">
        <v>227</v>
      </c>
      <c r="H13" s="205">
        <v>228</v>
      </c>
      <c r="I13" s="205">
        <v>229</v>
      </c>
      <c r="J13" s="205">
        <v>230</v>
      </c>
      <c r="K13" s="205">
        <v>231</v>
      </c>
      <c r="L13" s="205">
        <v>232</v>
      </c>
      <c r="M13" s="205">
        <v>233</v>
      </c>
      <c r="N13" s="205">
        <v>234</v>
      </c>
      <c r="O13" s="205">
        <v>235</v>
      </c>
      <c r="P13" s="205">
        <v>236</v>
      </c>
      <c r="Q13" s="205">
        <v>237</v>
      </c>
      <c r="R13" s="205">
        <v>238</v>
      </c>
      <c r="S13" s="205">
        <v>239</v>
      </c>
      <c r="T13" s="205">
        <v>240</v>
      </c>
    </row>
    <row r="14" spans="1:20" ht="30" customHeight="1">
      <c r="A14" s="205">
        <v>241</v>
      </c>
      <c r="B14" s="205">
        <v>242</v>
      </c>
      <c r="C14" s="205">
        <v>243</v>
      </c>
      <c r="D14" s="205">
        <v>244</v>
      </c>
      <c r="E14" s="205">
        <v>245</v>
      </c>
      <c r="F14" s="205">
        <v>246</v>
      </c>
      <c r="G14" s="205">
        <v>247</v>
      </c>
      <c r="H14" s="205">
        <v>248</v>
      </c>
      <c r="I14" s="205">
        <v>249</v>
      </c>
      <c r="J14" s="205">
        <v>250</v>
      </c>
      <c r="K14" s="205">
        <v>251</v>
      </c>
      <c r="L14" s="205">
        <v>252</v>
      </c>
      <c r="M14" s="205">
        <v>253</v>
      </c>
      <c r="N14" s="205">
        <v>254</v>
      </c>
      <c r="O14" s="205">
        <v>255</v>
      </c>
      <c r="P14" s="205">
        <v>256</v>
      </c>
      <c r="Q14" s="205">
        <v>257</v>
      </c>
      <c r="R14" s="205">
        <v>258</v>
      </c>
      <c r="S14" s="205">
        <v>259</v>
      </c>
      <c r="T14" s="205">
        <v>260</v>
      </c>
    </row>
    <row r="15" spans="1:20" ht="30" customHeight="1">
      <c r="A15" s="205">
        <v>261</v>
      </c>
      <c r="B15" s="205">
        <v>262</v>
      </c>
      <c r="C15" s="205">
        <v>263</v>
      </c>
      <c r="D15" s="205">
        <v>264</v>
      </c>
      <c r="E15" s="205">
        <v>265</v>
      </c>
      <c r="F15" s="205">
        <v>266</v>
      </c>
      <c r="G15" s="205">
        <v>267</v>
      </c>
      <c r="H15" s="205">
        <v>268</v>
      </c>
      <c r="I15" s="205">
        <v>269</v>
      </c>
      <c r="J15" s="205">
        <v>270</v>
      </c>
      <c r="K15" s="205">
        <v>271</v>
      </c>
      <c r="L15" s="205">
        <v>272</v>
      </c>
      <c r="M15" s="205">
        <v>273</v>
      </c>
      <c r="N15" s="205">
        <v>274</v>
      </c>
      <c r="O15" s="205">
        <v>275</v>
      </c>
      <c r="P15" s="205">
        <v>276</v>
      </c>
      <c r="Q15" s="205">
        <v>277</v>
      </c>
      <c r="R15" s="205">
        <v>278</v>
      </c>
      <c r="S15" s="205">
        <v>279</v>
      </c>
      <c r="T15" s="205">
        <v>280</v>
      </c>
    </row>
    <row r="16" spans="1:20" ht="30" customHeight="1">
      <c r="A16" s="205">
        <v>281</v>
      </c>
      <c r="B16" s="205">
        <v>282</v>
      </c>
      <c r="C16" s="205">
        <v>283</v>
      </c>
      <c r="D16" s="205">
        <v>284</v>
      </c>
      <c r="E16" s="205">
        <v>285</v>
      </c>
      <c r="F16" s="205">
        <v>286</v>
      </c>
      <c r="G16" s="205">
        <v>287</v>
      </c>
      <c r="H16" s="205">
        <v>288</v>
      </c>
      <c r="I16" s="205">
        <v>289</v>
      </c>
      <c r="J16" s="205">
        <v>290</v>
      </c>
      <c r="K16" s="205">
        <v>291</v>
      </c>
      <c r="L16" s="205">
        <v>292</v>
      </c>
      <c r="M16" s="205">
        <v>293</v>
      </c>
      <c r="N16" s="205">
        <v>294</v>
      </c>
      <c r="O16" s="205">
        <v>295</v>
      </c>
      <c r="P16" s="205">
        <v>296</v>
      </c>
      <c r="Q16" s="205">
        <v>297</v>
      </c>
      <c r="R16" s="205">
        <v>298</v>
      </c>
      <c r="S16" s="205">
        <v>299</v>
      </c>
      <c r="T16" s="205">
        <v>300</v>
      </c>
    </row>
    <row r="17" spans="1:20" ht="30" customHeight="1">
      <c r="A17" s="205">
        <v>301</v>
      </c>
      <c r="B17" s="205">
        <v>302</v>
      </c>
      <c r="C17" s="205">
        <v>303</v>
      </c>
      <c r="D17" s="205">
        <v>304</v>
      </c>
      <c r="E17" s="205">
        <v>305</v>
      </c>
      <c r="F17" s="205">
        <v>306</v>
      </c>
      <c r="G17" s="205">
        <v>307</v>
      </c>
      <c r="H17" s="205">
        <v>308</v>
      </c>
      <c r="I17" s="205">
        <v>309</v>
      </c>
      <c r="J17" s="205">
        <v>310</v>
      </c>
      <c r="K17" s="205">
        <v>311</v>
      </c>
      <c r="L17" s="205">
        <v>312</v>
      </c>
      <c r="M17" s="205">
        <v>313</v>
      </c>
      <c r="N17" s="205">
        <v>314</v>
      </c>
      <c r="O17" s="205">
        <v>315</v>
      </c>
      <c r="P17" s="205">
        <v>316</v>
      </c>
      <c r="Q17" s="205">
        <v>317</v>
      </c>
      <c r="R17" s="205">
        <v>318</v>
      </c>
      <c r="S17" s="205">
        <v>319</v>
      </c>
      <c r="T17" s="205">
        <v>320</v>
      </c>
    </row>
    <row r="18" spans="1:20" ht="30" customHeight="1">
      <c r="A18" s="205">
        <v>321</v>
      </c>
      <c r="B18" s="205">
        <v>322</v>
      </c>
      <c r="C18" s="205">
        <v>323</v>
      </c>
      <c r="D18" s="205">
        <v>324</v>
      </c>
      <c r="E18" s="205">
        <v>325</v>
      </c>
      <c r="F18" s="205">
        <v>326</v>
      </c>
      <c r="G18" s="205">
        <v>327</v>
      </c>
      <c r="H18" s="205">
        <v>328</v>
      </c>
      <c r="I18" s="205">
        <v>329</v>
      </c>
      <c r="J18" s="205">
        <v>330</v>
      </c>
      <c r="K18" s="205">
        <v>331</v>
      </c>
      <c r="L18" s="205">
        <v>332</v>
      </c>
      <c r="M18" s="205">
        <v>333</v>
      </c>
      <c r="N18" s="205">
        <v>334</v>
      </c>
      <c r="O18" s="205">
        <v>335</v>
      </c>
      <c r="P18" s="205">
        <v>336</v>
      </c>
      <c r="Q18" s="205">
        <v>337</v>
      </c>
      <c r="R18" s="205">
        <v>338</v>
      </c>
      <c r="S18" s="205">
        <v>339</v>
      </c>
      <c r="T18" s="205">
        <v>340</v>
      </c>
    </row>
    <row r="19" spans="1:20" ht="30" customHeight="1">
      <c r="A19" s="205">
        <v>341</v>
      </c>
      <c r="B19" s="205">
        <v>342</v>
      </c>
      <c r="C19" s="205">
        <v>343</v>
      </c>
      <c r="D19" s="205">
        <v>344</v>
      </c>
      <c r="E19" s="205">
        <v>345</v>
      </c>
      <c r="F19" s="205">
        <v>346</v>
      </c>
      <c r="G19" s="205">
        <v>347</v>
      </c>
      <c r="H19" s="205">
        <v>348</v>
      </c>
      <c r="I19" s="205">
        <v>349</v>
      </c>
      <c r="J19" s="205">
        <v>350</v>
      </c>
      <c r="K19" s="205">
        <v>351</v>
      </c>
      <c r="L19" s="205">
        <v>352</v>
      </c>
      <c r="M19" s="205">
        <v>353</v>
      </c>
      <c r="N19" s="205">
        <v>354</v>
      </c>
      <c r="O19" s="205">
        <v>355</v>
      </c>
      <c r="P19" s="205">
        <v>356</v>
      </c>
      <c r="Q19" s="205">
        <v>357</v>
      </c>
      <c r="R19" s="205">
        <v>358</v>
      </c>
      <c r="S19" s="205">
        <v>359</v>
      </c>
      <c r="T19" s="205">
        <v>360</v>
      </c>
    </row>
    <row r="20" spans="1:20" ht="30" customHeight="1">
      <c r="A20" s="205">
        <v>361</v>
      </c>
      <c r="B20" s="205">
        <v>362</v>
      </c>
      <c r="C20" s="205">
        <v>363</v>
      </c>
      <c r="D20" s="205">
        <v>364</v>
      </c>
      <c r="E20" s="205">
        <v>365</v>
      </c>
      <c r="F20" s="205">
        <v>366</v>
      </c>
      <c r="G20" s="205">
        <v>367</v>
      </c>
      <c r="H20" s="205">
        <v>368</v>
      </c>
      <c r="I20" s="205">
        <v>369</v>
      </c>
      <c r="J20" s="205">
        <v>370</v>
      </c>
      <c r="K20" s="205">
        <v>371</v>
      </c>
      <c r="L20" s="205">
        <v>372</v>
      </c>
      <c r="M20" s="205">
        <v>373</v>
      </c>
      <c r="N20" s="205">
        <v>374</v>
      </c>
      <c r="O20" s="205">
        <v>375</v>
      </c>
      <c r="P20" s="205">
        <v>376</v>
      </c>
      <c r="Q20" s="205">
        <v>377</v>
      </c>
      <c r="R20" s="205">
        <v>378</v>
      </c>
      <c r="S20" s="205">
        <v>379</v>
      </c>
      <c r="T20" s="205">
        <v>380</v>
      </c>
    </row>
    <row r="21" spans="1:20" ht="30" customHeight="1">
      <c r="A21" s="205">
        <v>381</v>
      </c>
      <c r="B21" s="205">
        <v>382</v>
      </c>
      <c r="C21" s="205">
        <v>383</v>
      </c>
      <c r="D21" s="205">
        <v>384</v>
      </c>
      <c r="E21" s="205">
        <v>385</v>
      </c>
      <c r="F21" s="205">
        <v>386</v>
      </c>
      <c r="G21" s="205">
        <v>387</v>
      </c>
      <c r="H21" s="205">
        <v>388</v>
      </c>
      <c r="I21" s="205">
        <v>389</v>
      </c>
      <c r="J21" s="205">
        <v>390</v>
      </c>
      <c r="K21" s="205">
        <v>391</v>
      </c>
      <c r="L21" s="205">
        <v>392</v>
      </c>
      <c r="M21" s="205">
        <v>393</v>
      </c>
      <c r="N21" s="205">
        <v>394</v>
      </c>
      <c r="O21" s="205">
        <v>395</v>
      </c>
      <c r="P21" s="205">
        <v>396</v>
      </c>
      <c r="Q21" s="205">
        <v>397</v>
      </c>
      <c r="R21" s="205">
        <v>398</v>
      </c>
      <c r="S21" s="205">
        <v>399</v>
      </c>
      <c r="T21" s="205">
        <v>400</v>
      </c>
    </row>
    <row r="22" spans="1:20" ht="30" customHeight="1">
      <c r="A22" s="205">
        <v>401</v>
      </c>
      <c r="B22" s="205">
        <v>402</v>
      </c>
      <c r="C22" s="205">
        <v>403</v>
      </c>
      <c r="D22" s="205">
        <v>404</v>
      </c>
      <c r="E22" s="205">
        <v>405</v>
      </c>
      <c r="F22" s="205">
        <v>406</v>
      </c>
      <c r="G22" s="205">
        <v>407</v>
      </c>
      <c r="H22" s="205">
        <v>408</v>
      </c>
      <c r="I22" s="205">
        <v>409</v>
      </c>
      <c r="J22" s="205">
        <v>410</v>
      </c>
      <c r="K22" s="205">
        <v>411</v>
      </c>
      <c r="L22" s="205">
        <v>412</v>
      </c>
      <c r="M22" s="205">
        <v>413</v>
      </c>
      <c r="N22" s="205">
        <v>414</v>
      </c>
      <c r="O22" s="205">
        <v>415</v>
      </c>
      <c r="P22" s="205">
        <v>416</v>
      </c>
      <c r="Q22" s="205">
        <v>417</v>
      </c>
      <c r="R22" s="205">
        <v>418</v>
      </c>
      <c r="S22" s="205">
        <v>419</v>
      </c>
      <c r="T22" s="205">
        <v>420</v>
      </c>
    </row>
    <row r="23" spans="1:20" ht="30" customHeight="1">
      <c r="A23" s="205">
        <v>421</v>
      </c>
      <c r="B23" s="205">
        <v>422</v>
      </c>
      <c r="C23" s="205">
        <v>423</v>
      </c>
      <c r="D23" s="205">
        <v>424</v>
      </c>
      <c r="E23" s="205">
        <v>425</v>
      </c>
      <c r="F23" s="205">
        <v>426</v>
      </c>
      <c r="G23" s="205">
        <v>427</v>
      </c>
      <c r="H23" s="205">
        <v>428</v>
      </c>
      <c r="I23" s="205">
        <v>429</v>
      </c>
      <c r="J23" s="205">
        <v>430</v>
      </c>
      <c r="K23" s="205">
        <v>431</v>
      </c>
      <c r="L23" s="205">
        <v>432</v>
      </c>
      <c r="M23" s="205">
        <v>433</v>
      </c>
      <c r="N23" s="205">
        <v>434</v>
      </c>
      <c r="O23" s="205">
        <v>435</v>
      </c>
      <c r="P23" s="205">
        <v>436</v>
      </c>
      <c r="Q23" s="205">
        <v>437</v>
      </c>
      <c r="R23" s="205">
        <v>438</v>
      </c>
      <c r="S23" s="205">
        <v>439</v>
      </c>
      <c r="T23" s="205">
        <v>440</v>
      </c>
    </row>
    <row r="24" spans="1:20" ht="30" customHeight="1">
      <c r="A24" s="205">
        <v>441</v>
      </c>
      <c r="B24" s="205">
        <v>442</v>
      </c>
      <c r="C24" s="205">
        <v>443</v>
      </c>
      <c r="D24" s="205">
        <v>444</v>
      </c>
      <c r="E24" s="205">
        <v>445</v>
      </c>
      <c r="F24" s="205">
        <v>446</v>
      </c>
      <c r="G24" s="205">
        <v>447</v>
      </c>
      <c r="H24" s="205">
        <v>448</v>
      </c>
      <c r="I24" s="205">
        <v>449</v>
      </c>
      <c r="J24" s="205">
        <v>450</v>
      </c>
      <c r="K24" s="205">
        <v>451</v>
      </c>
      <c r="L24" s="205">
        <v>452</v>
      </c>
      <c r="M24" s="205">
        <v>453</v>
      </c>
      <c r="N24" s="205">
        <v>454</v>
      </c>
      <c r="O24" s="205">
        <v>455</v>
      </c>
      <c r="P24" s="205">
        <v>456</v>
      </c>
      <c r="Q24" s="205">
        <v>457</v>
      </c>
      <c r="R24" s="205">
        <v>458</v>
      </c>
      <c r="S24" s="205">
        <v>459</v>
      </c>
      <c r="T24" s="205">
        <v>460</v>
      </c>
    </row>
    <row r="25" spans="1:20" ht="30" customHeight="1">
      <c r="A25" s="205">
        <v>461</v>
      </c>
      <c r="B25" s="205">
        <v>462</v>
      </c>
      <c r="C25" s="205">
        <v>463</v>
      </c>
      <c r="D25" s="205">
        <v>464</v>
      </c>
      <c r="E25" s="205">
        <v>465</v>
      </c>
      <c r="F25" s="205">
        <v>466</v>
      </c>
      <c r="G25" s="205">
        <v>467</v>
      </c>
      <c r="H25" s="205">
        <v>468</v>
      </c>
      <c r="I25" s="205">
        <v>469</v>
      </c>
      <c r="J25" s="205">
        <v>470</v>
      </c>
      <c r="K25" s="205">
        <v>471</v>
      </c>
      <c r="L25" s="205">
        <v>472</v>
      </c>
      <c r="M25" s="205">
        <v>473</v>
      </c>
      <c r="N25" s="205">
        <v>474</v>
      </c>
      <c r="O25" s="205">
        <v>475</v>
      </c>
      <c r="P25" s="205">
        <v>476</v>
      </c>
      <c r="Q25" s="205">
        <v>477</v>
      </c>
      <c r="R25" s="205">
        <v>478</v>
      </c>
      <c r="S25" s="205">
        <v>479</v>
      </c>
      <c r="T25" s="205">
        <v>480</v>
      </c>
    </row>
    <row r="26" spans="1:20" ht="30" customHeight="1">
      <c r="A26" s="205">
        <v>481</v>
      </c>
      <c r="B26" s="205">
        <v>482</v>
      </c>
      <c r="C26" s="205">
        <v>483</v>
      </c>
      <c r="D26" s="205">
        <v>484</v>
      </c>
      <c r="E26" s="205">
        <v>485</v>
      </c>
      <c r="F26" s="205">
        <v>486</v>
      </c>
      <c r="G26" s="205">
        <v>487</v>
      </c>
      <c r="H26" s="205">
        <v>488</v>
      </c>
      <c r="I26" s="205">
        <v>489</v>
      </c>
      <c r="J26" s="205">
        <v>490</v>
      </c>
      <c r="K26" s="205">
        <v>491</v>
      </c>
      <c r="L26" s="205">
        <v>492</v>
      </c>
      <c r="M26" s="205">
        <v>493</v>
      </c>
      <c r="N26" s="205">
        <v>494</v>
      </c>
      <c r="O26" s="205">
        <v>495</v>
      </c>
      <c r="P26" s="205">
        <v>496</v>
      </c>
      <c r="Q26" s="205">
        <v>497</v>
      </c>
      <c r="R26" s="205">
        <v>498</v>
      </c>
      <c r="S26" s="205">
        <v>499</v>
      </c>
      <c r="T26" s="205">
        <v>500</v>
      </c>
    </row>
    <row r="27" spans="1:20" ht="30" customHeight="1">
      <c r="A27" s="205">
        <v>501</v>
      </c>
      <c r="B27" s="205">
        <v>502</v>
      </c>
      <c r="C27" s="205">
        <v>503</v>
      </c>
      <c r="D27" s="205">
        <v>504</v>
      </c>
      <c r="E27" s="205">
        <v>505</v>
      </c>
      <c r="F27" s="205">
        <v>506</v>
      </c>
      <c r="G27" s="205">
        <v>507</v>
      </c>
      <c r="H27" s="205">
        <v>508</v>
      </c>
      <c r="I27" s="205">
        <v>509</v>
      </c>
      <c r="J27" s="205">
        <v>510</v>
      </c>
      <c r="K27" s="205">
        <v>511</v>
      </c>
      <c r="L27" s="205">
        <v>512</v>
      </c>
      <c r="M27" s="205">
        <v>513</v>
      </c>
      <c r="N27" s="205">
        <v>514</v>
      </c>
      <c r="O27" s="205">
        <v>515</v>
      </c>
      <c r="P27" s="205">
        <v>516</v>
      </c>
      <c r="Q27" s="205">
        <v>517</v>
      </c>
      <c r="R27" s="205">
        <v>518</v>
      </c>
      <c r="S27" s="205">
        <v>519</v>
      </c>
      <c r="T27" s="205">
        <v>520</v>
      </c>
    </row>
    <row r="28" spans="1:20" ht="30" customHeight="1">
      <c r="A28" s="205">
        <v>521</v>
      </c>
      <c r="B28" s="205">
        <v>522</v>
      </c>
      <c r="C28" s="205">
        <v>523</v>
      </c>
      <c r="D28" s="205">
        <v>524</v>
      </c>
      <c r="E28" s="205">
        <v>525</v>
      </c>
      <c r="F28" s="205">
        <v>526</v>
      </c>
      <c r="G28" s="205">
        <v>527</v>
      </c>
      <c r="H28" s="205">
        <v>528</v>
      </c>
      <c r="I28" s="205">
        <v>529</v>
      </c>
      <c r="J28" s="205">
        <v>530</v>
      </c>
      <c r="K28" s="205">
        <v>531</v>
      </c>
      <c r="L28" s="205">
        <v>532</v>
      </c>
      <c r="M28" s="205">
        <v>533</v>
      </c>
      <c r="N28" s="205">
        <v>534</v>
      </c>
      <c r="O28" s="205">
        <v>535</v>
      </c>
      <c r="P28" s="205">
        <v>536</v>
      </c>
      <c r="Q28" s="205">
        <v>537</v>
      </c>
      <c r="R28" s="205">
        <v>538</v>
      </c>
      <c r="S28" s="205">
        <v>539</v>
      </c>
      <c r="T28" s="205">
        <v>540</v>
      </c>
    </row>
    <row r="29" spans="1:20" ht="30" customHeight="1">
      <c r="A29" s="205">
        <v>541</v>
      </c>
      <c r="B29" s="205">
        <v>542</v>
      </c>
      <c r="C29" s="205">
        <v>543</v>
      </c>
      <c r="D29" s="205">
        <v>544</v>
      </c>
      <c r="E29" s="205">
        <v>545</v>
      </c>
      <c r="F29" s="205">
        <v>546</v>
      </c>
      <c r="G29" s="205">
        <v>547</v>
      </c>
      <c r="H29" s="205">
        <v>548</v>
      </c>
      <c r="I29" s="205">
        <v>549</v>
      </c>
      <c r="J29" s="205">
        <v>550</v>
      </c>
      <c r="K29" s="205">
        <v>551</v>
      </c>
      <c r="L29" s="205">
        <v>552</v>
      </c>
      <c r="M29" s="205">
        <v>553</v>
      </c>
      <c r="N29" s="205">
        <v>554</v>
      </c>
      <c r="O29" s="205">
        <v>555</v>
      </c>
      <c r="P29" s="205">
        <v>556</v>
      </c>
      <c r="Q29" s="205">
        <v>557</v>
      </c>
      <c r="R29" s="205">
        <v>558</v>
      </c>
      <c r="S29" s="205">
        <v>559</v>
      </c>
      <c r="T29" s="205">
        <v>560</v>
      </c>
    </row>
    <row r="30" spans="1:20" ht="30" customHeight="1">
      <c r="A30" s="205">
        <v>561</v>
      </c>
      <c r="B30" s="205">
        <v>562</v>
      </c>
      <c r="C30" s="205">
        <v>563</v>
      </c>
      <c r="D30" s="205">
        <v>564</v>
      </c>
      <c r="E30" s="205">
        <v>565</v>
      </c>
      <c r="F30" s="205">
        <v>566</v>
      </c>
      <c r="G30" s="205">
        <v>567</v>
      </c>
      <c r="H30" s="205">
        <v>568</v>
      </c>
      <c r="I30" s="205">
        <v>569</v>
      </c>
      <c r="J30" s="205">
        <v>570</v>
      </c>
      <c r="K30" s="205">
        <v>571</v>
      </c>
      <c r="L30" s="205">
        <v>572</v>
      </c>
      <c r="M30" s="205">
        <v>573</v>
      </c>
      <c r="N30" s="205">
        <v>574</v>
      </c>
      <c r="O30" s="205">
        <v>575</v>
      </c>
      <c r="P30" s="205">
        <v>576</v>
      </c>
      <c r="Q30" s="205">
        <v>577</v>
      </c>
      <c r="R30" s="205">
        <v>578</v>
      </c>
      <c r="S30" s="205">
        <v>579</v>
      </c>
      <c r="T30" s="205">
        <v>580</v>
      </c>
    </row>
    <row r="31" spans="1:20" ht="30" customHeight="1">
      <c r="A31" s="205">
        <v>581</v>
      </c>
      <c r="B31" s="205">
        <v>582</v>
      </c>
      <c r="C31" s="205">
        <v>583</v>
      </c>
      <c r="D31" s="205">
        <v>584</v>
      </c>
      <c r="E31" s="205">
        <v>585</v>
      </c>
      <c r="F31" s="205">
        <v>586</v>
      </c>
      <c r="G31" s="205">
        <v>587</v>
      </c>
      <c r="H31" s="205">
        <v>588</v>
      </c>
      <c r="I31" s="205">
        <v>589</v>
      </c>
      <c r="J31" s="205">
        <v>590</v>
      </c>
      <c r="K31" s="205">
        <v>591</v>
      </c>
      <c r="L31" s="205">
        <v>592</v>
      </c>
      <c r="M31" s="205">
        <v>593</v>
      </c>
      <c r="N31" s="205">
        <v>594</v>
      </c>
      <c r="O31" s="205">
        <v>595</v>
      </c>
      <c r="P31" s="205">
        <v>596</v>
      </c>
      <c r="Q31" s="205">
        <v>597</v>
      </c>
      <c r="R31" s="205">
        <v>598</v>
      </c>
      <c r="S31" s="205">
        <v>599</v>
      </c>
      <c r="T31" s="205">
        <v>600</v>
      </c>
    </row>
    <row r="32" spans="1:20" ht="30" customHeight="1">
      <c r="A32" s="205">
        <v>601</v>
      </c>
      <c r="B32" s="205">
        <v>602</v>
      </c>
      <c r="C32" s="205">
        <v>603</v>
      </c>
      <c r="D32" s="205">
        <v>604</v>
      </c>
      <c r="E32" s="205">
        <v>605</v>
      </c>
      <c r="F32" s="205">
        <v>606</v>
      </c>
      <c r="G32" s="205">
        <v>607</v>
      </c>
      <c r="H32" s="205">
        <v>608</v>
      </c>
      <c r="I32" s="205">
        <v>609</v>
      </c>
      <c r="J32" s="205">
        <v>610</v>
      </c>
      <c r="K32" s="205">
        <v>611</v>
      </c>
      <c r="L32" s="205">
        <v>612</v>
      </c>
      <c r="M32" s="205">
        <v>613</v>
      </c>
      <c r="N32" s="205">
        <v>614</v>
      </c>
      <c r="O32" s="205">
        <v>615</v>
      </c>
      <c r="P32" s="205">
        <v>616</v>
      </c>
      <c r="Q32" s="205">
        <v>617</v>
      </c>
      <c r="R32" s="205">
        <v>618</v>
      </c>
      <c r="S32" s="205">
        <v>619</v>
      </c>
      <c r="T32" s="205">
        <v>620</v>
      </c>
    </row>
    <row r="33" spans="1:20" ht="30" customHeight="1">
      <c r="A33" s="205">
        <v>621</v>
      </c>
      <c r="B33" s="205">
        <v>622</v>
      </c>
      <c r="C33" s="205">
        <v>623</v>
      </c>
      <c r="D33" s="205">
        <v>624</v>
      </c>
      <c r="E33" s="205">
        <v>625</v>
      </c>
      <c r="F33" s="205">
        <v>626</v>
      </c>
      <c r="G33" s="205">
        <v>627</v>
      </c>
      <c r="H33" s="205">
        <v>628</v>
      </c>
      <c r="I33" s="205">
        <v>629</v>
      </c>
      <c r="J33" s="205">
        <v>630</v>
      </c>
      <c r="K33" s="205">
        <v>631</v>
      </c>
      <c r="L33" s="205">
        <v>632</v>
      </c>
      <c r="M33" s="205">
        <v>633</v>
      </c>
      <c r="N33" s="205">
        <v>634</v>
      </c>
      <c r="O33" s="205">
        <v>635</v>
      </c>
      <c r="P33" s="205">
        <v>636</v>
      </c>
      <c r="Q33" s="205">
        <v>637</v>
      </c>
      <c r="R33" s="205">
        <v>638</v>
      </c>
      <c r="S33" s="205">
        <v>639</v>
      </c>
      <c r="T33" s="205">
        <v>640</v>
      </c>
    </row>
    <row r="34" spans="1:20" ht="30" customHeight="1">
      <c r="A34" s="205">
        <v>641</v>
      </c>
      <c r="B34" s="205">
        <v>642</v>
      </c>
      <c r="C34" s="205">
        <v>643</v>
      </c>
      <c r="D34" s="205">
        <v>644</v>
      </c>
      <c r="E34" s="205">
        <v>645</v>
      </c>
      <c r="F34" s="205">
        <v>646</v>
      </c>
      <c r="G34" s="205">
        <v>647</v>
      </c>
      <c r="H34" s="205">
        <v>648</v>
      </c>
      <c r="I34" s="205">
        <v>649</v>
      </c>
      <c r="J34" s="205">
        <v>650</v>
      </c>
      <c r="K34" s="205">
        <v>651</v>
      </c>
      <c r="L34" s="205">
        <v>652</v>
      </c>
      <c r="M34" s="205">
        <v>653</v>
      </c>
      <c r="N34" s="205">
        <v>654</v>
      </c>
      <c r="O34" s="205">
        <v>655</v>
      </c>
      <c r="P34" s="205">
        <v>656</v>
      </c>
      <c r="Q34" s="205">
        <v>657</v>
      </c>
      <c r="R34" s="205">
        <v>658</v>
      </c>
      <c r="S34" s="205">
        <v>659</v>
      </c>
      <c r="T34" s="205">
        <v>660</v>
      </c>
    </row>
    <row r="35" spans="1:20" ht="30" customHeight="1">
      <c r="A35" s="205">
        <v>661</v>
      </c>
      <c r="B35" s="205">
        <v>662</v>
      </c>
      <c r="C35" s="205">
        <v>663</v>
      </c>
      <c r="D35" s="205">
        <v>664</v>
      </c>
      <c r="E35" s="205">
        <v>665</v>
      </c>
      <c r="F35" s="205">
        <v>666</v>
      </c>
      <c r="G35" s="205">
        <v>667</v>
      </c>
      <c r="H35" s="205">
        <v>668</v>
      </c>
      <c r="I35" s="205">
        <v>669</v>
      </c>
      <c r="J35" s="205">
        <v>670</v>
      </c>
      <c r="K35" s="205">
        <v>671</v>
      </c>
      <c r="L35" s="205">
        <v>672</v>
      </c>
      <c r="M35" s="205">
        <v>673</v>
      </c>
      <c r="N35" s="205">
        <v>674</v>
      </c>
      <c r="O35" s="205">
        <v>675</v>
      </c>
      <c r="P35" s="205">
        <v>676</v>
      </c>
      <c r="Q35" s="205">
        <v>677</v>
      </c>
      <c r="R35" s="205">
        <v>678</v>
      </c>
      <c r="S35" s="205">
        <v>679</v>
      </c>
      <c r="T35" s="205">
        <v>680</v>
      </c>
    </row>
    <row r="36" spans="1:20" ht="30" customHeight="1">
      <c r="A36" s="205">
        <v>681</v>
      </c>
      <c r="B36" s="205">
        <v>682</v>
      </c>
      <c r="C36" s="205">
        <v>683</v>
      </c>
      <c r="D36" s="205">
        <v>684</v>
      </c>
      <c r="E36" s="205">
        <v>685</v>
      </c>
      <c r="F36" s="205">
        <v>686</v>
      </c>
      <c r="G36" s="205">
        <v>687</v>
      </c>
      <c r="H36" s="205">
        <v>688</v>
      </c>
      <c r="I36" s="205">
        <v>689</v>
      </c>
      <c r="J36" s="205">
        <v>690</v>
      </c>
      <c r="K36" s="205">
        <v>691</v>
      </c>
      <c r="L36" s="205">
        <v>692</v>
      </c>
      <c r="M36" s="205">
        <v>693</v>
      </c>
      <c r="N36" s="205">
        <v>694</v>
      </c>
      <c r="O36" s="205">
        <v>695</v>
      </c>
      <c r="P36" s="205">
        <v>696</v>
      </c>
      <c r="Q36" s="205">
        <v>697</v>
      </c>
      <c r="R36" s="205">
        <v>698</v>
      </c>
      <c r="S36" s="205">
        <v>699</v>
      </c>
      <c r="T36" s="205">
        <v>700</v>
      </c>
    </row>
    <row r="37" spans="1:20" ht="30" customHeight="1">
      <c r="A37" s="205">
        <v>701</v>
      </c>
      <c r="B37" s="205">
        <v>702</v>
      </c>
      <c r="C37" s="205">
        <v>703</v>
      </c>
      <c r="D37" s="205">
        <v>704</v>
      </c>
      <c r="E37" s="205">
        <v>705</v>
      </c>
      <c r="F37" s="205">
        <v>706</v>
      </c>
      <c r="G37" s="205">
        <v>707</v>
      </c>
      <c r="H37" s="205">
        <v>708</v>
      </c>
      <c r="I37" s="205">
        <v>709</v>
      </c>
      <c r="J37" s="205">
        <v>710</v>
      </c>
      <c r="K37" s="205">
        <v>711</v>
      </c>
      <c r="L37" s="205">
        <v>712</v>
      </c>
      <c r="M37" s="205">
        <v>713</v>
      </c>
      <c r="N37" s="205">
        <v>714</v>
      </c>
      <c r="O37" s="205">
        <v>715</v>
      </c>
      <c r="P37" s="205">
        <v>716</v>
      </c>
      <c r="Q37" s="205">
        <v>717</v>
      </c>
      <c r="R37" s="205">
        <v>718</v>
      </c>
      <c r="S37" s="205">
        <v>719</v>
      </c>
      <c r="T37" s="205">
        <v>720</v>
      </c>
    </row>
    <row r="38" spans="1:20" ht="30" customHeight="1">
      <c r="A38" s="205">
        <v>721</v>
      </c>
      <c r="B38" s="205">
        <v>722</v>
      </c>
      <c r="C38" s="205">
        <v>723</v>
      </c>
      <c r="D38" s="205">
        <v>724</v>
      </c>
      <c r="E38" s="205">
        <v>725</v>
      </c>
      <c r="F38" s="205">
        <v>726</v>
      </c>
      <c r="G38" s="205">
        <v>727</v>
      </c>
      <c r="H38" s="205">
        <v>728</v>
      </c>
      <c r="I38" s="205">
        <v>729</v>
      </c>
      <c r="J38" s="205">
        <v>730</v>
      </c>
      <c r="K38" s="205">
        <v>731</v>
      </c>
      <c r="L38" s="205">
        <v>732</v>
      </c>
      <c r="M38" s="205">
        <v>733</v>
      </c>
      <c r="N38" s="205">
        <v>734</v>
      </c>
      <c r="O38" s="205">
        <v>735</v>
      </c>
      <c r="P38" s="205">
        <v>736</v>
      </c>
      <c r="Q38" s="205">
        <v>737</v>
      </c>
      <c r="R38" s="205">
        <v>738</v>
      </c>
      <c r="S38" s="205">
        <v>739</v>
      </c>
      <c r="T38" s="205">
        <v>740</v>
      </c>
    </row>
    <row r="39" spans="1:20" ht="30" customHeight="1">
      <c r="A39" s="205">
        <v>741</v>
      </c>
      <c r="B39" s="205">
        <v>742</v>
      </c>
      <c r="C39" s="205">
        <v>743</v>
      </c>
      <c r="D39" s="205">
        <v>744</v>
      </c>
      <c r="E39" s="205">
        <v>745</v>
      </c>
      <c r="F39" s="205">
        <v>746</v>
      </c>
      <c r="G39" s="205">
        <v>747</v>
      </c>
      <c r="H39" s="205">
        <v>748</v>
      </c>
      <c r="I39" s="205">
        <v>749</v>
      </c>
      <c r="J39" s="205">
        <v>750</v>
      </c>
      <c r="K39" s="205">
        <v>751</v>
      </c>
      <c r="L39" s="205">
        <v>752</v>
      </c>
      <c r="M39" s="205">
        <v>753</v>
      </c>
      <c r="N39" s="205">
        <v>754</v>
      </c>
      <c r="O39" s="205">
        <v>755</v>
      </c>
      <c r="P39" s="205">
        <v>756</v>
      </c>
      <c r="Q39" s="205">
        <v>757</v>
      </c>
      <c r="R39" s="205">
        <v>758</v>
      </c>
      <c r="S39" s="205">
        <v>759</v>
      </c>
      <c r="T39" s="205">
        <v>760</v>
      </c>
    </row>
    <row r="40" spans="1:20" ht="30" customHeight="1">
      <c r="A40" s="205">
        <v>761</v>
      </c>
      <c r="B40" s="205">
        <v>762</v>
      </c>
      <c r="C40" s="205">
        <v>763</v>
      </c>
      <c r="D40" s="205">
        <v>764</v>
      </c>
      <c r="E40" s="205">
        <v>765</v>
      </c>
      <c r="F40" s="205">
        <v>766</v>
      </c>
      <c r="G40" s="205">
        <v>767</v>
      </c>
      <c r="H40" s="205">
        <v>768</v>
      </c>
      <c r="I40" s="205">
        <v>769</v>
      </c>
      <c r="J40" s="205">
        <v>770</v>
      </c>
      <c r="K40" s="205">
        <v>771</v>
      </c>
      <c r="L40" s="205">
        <v>772</v>
      </c>
      <c r="M40" s="205">
        <v>773</v>
      </c>
      <c r="N40" s="205">
        <v>774</v>
      </c>
      <c r="O40" s="205">
        <v>775</v>
      </c>
      <c r="P40" s="205">
        <v>776</v>
      </c>
      <c r="Q40" s="205">
        <v>777</v>
      </c>
      <c r="R40" s="205">
        <v>778</v>
      </c>
      <c r="S40" s="205">
        <v>779</v>
      </c>
      <c r="T40" s="205">
        <v>780</v>
      </c>
    </row>
    <row r="41" spans="1:20" ht="30" customHeight="1">
      <c r="A41" s="205">
        <v>781</v>
      </c>
      <c r="B41" s="205">
        <v>782</v>
      </c>
      <c r="C41" s="205">
        <v>783</v>
      </c>
      <c r="D41" s="205">
        <v>784</v>
      </c>
      <c r="E41" s="205">
        <v>785</v>
      </c>
      <c r="F41" s="205">
        <v>786</v>
      </c>
      <c r="G41" s="205">
        <v>787</v>
      </c>
      <c r="H41" s="205">
        <v>788</v>
      </c>
      <c r="I41" s="205">
        <v>789</v>
      </c>
      <c r="J41" s="205">
        <v>790</v>
      </c>
      <c r="K41" s="205">
        <v>791</v>
      </c>
      <c r="L41" s="205">
        <v>792</v>
      </c>
      <c r="M41" s="205">
        <v>793</v>
      </c>
      <c r="N41" s="205">
        <v>794</v>
      </c>
      <c r="O41" s="205">
        <v>795</v>
      </c>
      <c r="P41" s="205">
        <v>796</v>
      </c>
      <c r="Q41" s="205">
        <v>797</v>
      </c>
      <c r="R41" s="205">
        <v>798</v>
      </c>
      <c r="S41" s="205">
        <v>799</v>
      </c>
      <c r="T41" s="205">
        <v>800</v>
      </c>
    </row>
    <row r="42" spans="1:20" ht="30" customHeight="1">
      <c r="A42" s="205">
        <v>801</v>
      </c>
      <c r="B42" s="205">
        <v>802</v>
      </c>
      <c r="C42" s="205">
        <v>803</v>
      </c>
      <c r="D42" s="205">
        <v>804</v>
      </c>
      <c r="E42" s="205">
        <v>805</v>
      </c>
      <c r="F42" s="205">
        <v>806</v>
      </c>
      <c r="G42" s="205">
        <v>807</v>
      </c>
      <c r="H42" s="205">
        <v>808</v>
      </c>
      <c r="I42" s="205">
        <v>809</v>
      </c>
      <c r="J42" s="205">
        <v>810</v>
      </c>
      <c r="K42" s="205">
        <v>811</v>
      </c>
      <c r="L42" s="205">
        <v>812</v>
      </c>
      <c r="M42" s="205">
        <v>813</v>
      </c>
      <c r="N42" s="205">
        <v>814</v>
      </c>
      <c r="O42" s="205">
        <v>815</v>
      </c>
      <c r="P42" s="205">
        <v>816</v>
      </c>
      <c r="Q42" s="205">
        <v>817</v>
      </c>
      <c r="R42" s="205">
        <v>818</v>
      </c>
      <c r="S42" s="205">
        <v>819</v>
      </c>
      <c r="T42" s="205">
        <v>820</v>
      </c>
    </row>
    <row r="43" spans="1:20" ht="30" customHeight="1">
      <c r="A43" s="205">
        <v>821</v>
      </c>
      <c r="B43" s="205">
        <v>822</v>
      </c>
      <c r="C43" s="205">
        <v>823</v>
      </c>
      <c r="D43" s="205">
        <v>824</v>
      </c>
      <c r="E43" s="205">
        <v>825</v>
      </c>
      <c r="F43" s="205">
        <v>826</v>
      </c>
      <c r="G43" s="205">
        <v>827</v>
      </c>
      <c r="H43" s="205">
        <v>828</v>
      </c>
      <c r="I43" s="205">
        <v>829</v>
      </c>
      <c r="J43" s="205">
        <v>830</v>
      </c>
      <c r="K43" s="205">
        <v>831</v>
      </c>
      <c r="L43" s="205">
        <v>832</v>
      </c>
      <c r="M43" s="205">
        <v>833</v>
      </c>
      <c r="N43" s="205">
        <v>834</v>
      </c>
      <c r="O43" s="205">
        <v>835</v>
      </c>
      <c r="P43" s="205">
        <v>836</v>
      </c>
      <c r="Q43" s="205">
        <v>837</v>
      </c>
      <c r="R43" s="205">
        <v>838</v>
      </c>
      <c r="S43" s="205">
        <v>839</v>
      </c>
      <c r="T43" s="205">
        <v>840</v>
      </c>
    </row>
    <row r="44" spans="1:20" ht="30" customHeight="1">
      <c r="A44" s="205">
        <v>841</v>
      </c>
      <c r="B44" s="205">
        <v>842</v>
      </c>
      <c r="C44" s="205">
        <v>843</v>
      </c>
      <c r="D44" s="205">
        <v>844</v>
      </c>
      <c r="E44" s="205">
        <v>845</v>
      </c>
      <c r="F44" s="205">
        <v>846</v>
      </c>
      <c r="G44" s="205">
        <v>847</v>
      </c>
      <c r="H44" s="205">
        <v>848</v>
      </c>
      <c r="I44" s="205">
        <v>849</v>
      </c>
      <c r="J44" s="205">
        <v>850</v>
      </c>
      <c r="K44" s="205">
        <v>851</v>
      </c>
      <c r="L44" s="205">
        <v>852</v>
      </c>
      <c r="M44" s="205">
        <v>853</v>
      </c>
      <c r="N44" s="205">
        <v>854</v>
      </c>
      <c r="O44" s="205">
        <v>855</v>
      </c>
      <c r="P44" s="205">
        <v>856</v>
      </c>
      <c r="Q44" s="205">
        <v>857</v>
      </c>
      <c r="R44" s="205">
        <v>858</v>
      </c>
      <c r="S44" s="205">
        <v>859</v>
      </c>
      <c r="T44" s="205">
        <v>860</v>
      </c>
    </row>
    <row r="45" spans="1:20" ht="30" customHeight="1">
      <c r="A45" s="205">
        <v>861</v>
      </c>
      <c r="B45" s="205">
        <v>862</v>
      </c>
      <c r="C45" s="205">
        <v>863</v>
      </c>
      <c r="D45" s="205">
        <v>864</v>
      </c>
      <c r="E45" s="205">
        <v>865</v>
      </c>
      <c r="F45" s="205">
        <v>866</v>
      </c>
      <c r="G45" s="205">
        <v>867</v>
      </c>
      <c r="H45" s="205">
        <v>868</v>
      </c>
      <c r="I45" s="205">
        <v>869</v>
      </c>
      <c r="J45" s="205">
        <v>870</v>
      </c>
      <c r="K45" s="205">
        <v>871</v>
      </c>
      <c r="L45" s="205">
        <v>872</v>
      </c>
      <c r="M45" s="205">
        <v>873</v>
      </c>
      <c r="N45" s="205">
        <v>874</v>
      </c>
      <c r="O45" s="205">
        <v>875</v>
      </c>
      <c r="P45" s="205">
        <v>876</v>
      </c>
      <c r="Q45" s="205">
        <v>877</v>
      </c>
      <c r="R45" s="205">
        <v>878</v>
      </c>
      <c r="S45" s="205">
        <v>879</v>
      </c>
      <c r="T45" s="205">
        <v>880</v>
      </c>
    </row>
    <row r="46" spans="1:20" ht="30" customHeight="1">
      <c r="A46" s="205">
        <v>881</v>
      </c>
      <c r="B46" s="205">
        <v>882</v>
      </c>
      <c r="C46" s="205">
        <v>883</v>
      </c>
      <c r="D46" s="205">
        <v>884</v>
      </c>
      <c r="E46" s="205">
        <v>885</v>
      </c>
      <c r="F46" s="205">
        <v>886</v>
      </c>
      <c r="G46" s="205">
        <v>887</v>
      </c>
      <c r="H46" s="205">
        <v>888</v>
      </c>
      <c r="I46" s="205">
        <v>889</v>
      </c>
      <c r="J46" s="205">
        <v>890</v>
      </c>
      <c r="K46" s="205">
        <v>891</v>
      </c>
      <c r="L46" s="205">
        <v>892</v>
      </c>
      <c r="M46" s="205">
        <v>893</v>
      </c>
      <c r="N46" s="205">
        <v>894</v>
      </c>
      <c r="O46" s="205">
        <v>895</v>
      </c>
      <c r="P46" s="205">
        <v>896</v>
      </c>
      <c r="Q46" s="205">
        <v>897</v>
      </c>
      <c r="R46" s="205">
        <v>898</v>
      </c>
      <c r="S46" s="205">
        <v>899</v>
      </c>
      <c r="T46" s="205">
        <v>900</v>
      </c>
    </row>
    <row r="47" spans="1:20" ht="30" customHeight="1">
      <c r="A47" s="205">
        <v>901</v>
      </c>
      <c r="B47" s="205">
        <v>902</v>
      </c>
      <c r="C47" s="205">
        <v>903</v>
      </c>
      <c r="D47" s="205">
        <v>904</v>
      </c>
      <c r="E47" s="205">
        <v>905</v>
      </c>
      <c r="F47" s="205">
        <v>906</v>
      </c>
      <c r="G47" s="205">
        <v>907</v>
      </c>
      <c r="H47" s="205">
        <v>908</v>
      </c>
      <c r="I47" s="205">
        <v>909</v>
      </c>
      <c r="J47" s="205">
        <v>910</v>
      </c>
      <c r="K47" s="205">
        <v>911</v>
      </c>
      <c r="L47" s="205">
        <v>912</v>
      </c>
      <c r="M47" s="205">
        <v>913</v>
      </c>
      <c r="N47" s="205">
        <v>914</v>
      </c>
      <c r="O47" s="205">
        <v>915</v>
      </c>
      <c r="P47" s="205">
        <v>916</v>
      </c>
      <c r="Q47" s="205">
        <v>917</v>
      </c>
      <c r="R47" s="205">
        <v>918</v>
      </c>
      <c r="S47" s="205">
        <v>919</v>
      </c>
      <c r="T47" s="205">
        <v>920</v>
      </c>
    </row>
    <row r="48" spans="1:20" ht="30" customHeight="1">
      <c r="A48" s="205">
        <v>921</v>
      </c>
      <c r="B48" s="205">
        <v>922</v>
      </c>
      <c r="C48" s="205">
        <v>923</v>
      </c>
      <c r="D48" s="205">
        <v>924</v>
      </c>
      <c r="E48" s="205">
        <v>925</v>
      </c>
      <c r="F48" s="205">
        <v>926</v>
      </c>
      <c r="G48" s="205">
        <v>927</v>
      </c>
      <c r="H48" s="205">
        <v>928</v>
      </c>
      <c r="I48" s="205">
        <v>929</v>
      </c>
      <c r="J48" s="205">
        <v>930</v>
      </c>
      <c r="K48" s="205">
        <v>931</v>
      </c>
      <c r="L48" s="205">
        <v>932</v>
      </c>
      <c r="M48" s="205">
        <v>933</v>
      </c>
      <c r="N48" s="205">
        <v>934</v>
      </c>
      <c r="O48" s="205">
        <v>935</v>
      </c>
      <c r="P48" s="205">
        <v>936</v>
      </c>
      <c r="Q48" s="205">
        <v>937</v>
      </c>
      <c r="R48" s="205">
        <v>938</v>
      </c>
      <c r="S48" s="205">
        <v>939</v>
      </c>
      <c r="T48" s="205">
        <v>940</v>
      </c>
    </row>
    <row r="49" spans="1:20" ht="30" customHeight="1">
      <c r="A49" s="205">
        <v>941</v>
      </c>
      <c r="B49" s="205">
        <v>942</v>
      </c>
      <c r="C49" s="205">
        <v>943</v>
      </c>
      <c r="D49" s="205">
        <v>944</v>
      </c>
      <c r="E49" s="205">
        <v>945</v>
      </c>
      <c r="F49" s="205">
        <v>946</v>
      </c>
      <c r="G49" s="205">
        <v>947</v>
      </c>
      <c r="H49" s="205">
        <v>948</v>
      </c>
      <c r="I49" s="205">
        <v>949</v>
      </c>
      <c r="J49" s="205">
        <v>950</v>
      </c>
      <c r="K49" s="205">
        <v>951</v>
      </c>
      <c r="L49" s="205">
        <v>952</v>
      </c>
      <c r="M49" s="205">
        <v>953</v>
      </c>
      <c r="N49" s="205">
        <v>954</v>
      </c>
      <c r="O49" s="205">
        <v>955</v>
      </c>
      <c r="P49" s="205">
        <v>956</v>
      </c>
      <c r="Q49" s="205">
        <v>957</v>
      </c>
      <c r="R49" s="205">
        <v>958</v>
      </c>
      <c r="S49" s="205">
        <v>959</v>
      </c>
      <c r="T49" s="205">
        <v>960</v>
      </c>
    </row>
    <row r="50" spans="1:20" ht="30" customHeight="1">
      <c r="A50" s="205">
        <v>961</v>
      </c>
      <c r="B50" s="205">
        <v>962</v>
      </c>
      <c r="C50" s="205">
        <v>963</v>
      </c>
      <c r="D50" s="205">
        <v>964</v>
      </c>
      <c r="E50" s="205">
        <v>965</v>
      </c>
      <c r="F50" s="205">
        <v>966</v>
      </c>
      <c r="G50" s="205">
        <v>967</v>
      </c>
      <c r="H50" s="205">
        <v>968</v>
      </c>
      <c r="I50" s="205">
        <v>969</v>
      </c>
      <c r="J50" s="205">
        <v>970</v>
      </c>
      <c r="K50" s="205">
        <v>971</v>
      </c>
      <c r="L50" s="205">
        <v>972</v>
      </c>
      <c r="M50" s="205">
        <v>973</v>
      </c>
      <c r="N50" s="205">
        <v>974</v>
      </c>
      <c r="O50" s="205">
        <v>975</v>
      </c>
      <c r="P50" s="205">
        <v>976</v>
      </c>
      <c r="Q50" s="205">
        <v>977</v>
      </c>
      <c r="R50" s="205">
        <v>978</v>
      </c>
      <c r="S50" s="205">
        <v>979</v>
      </c>
      <c r="T50" s="205">
        <v>980</v>
      </c>
    </row>
    <row r="51" spans="1:20" ht="30" customHeight="1">
      <c r="A51" s="205">
        <v>981</v>
      </c>
      <c r="B51" s="205">
        <v>982</v>
      </c>
      <c r="C51" s="205">
        <v>983</v>
      </c>
      <c r="D51" s="205">
        <v>984</v>
      </c>
      <c r="E51" s="205">
        <v>985</v>
      </c>
      <c r="F51" s="205">
        <v>986</v>
      </c>
      <c r="G51" s="205">
        <v>987</v>
      </c>
      <c r="H51" s="205">
        <v>988</v>
      </c>
      <c r="I51" s="205">
        <v>989</v>
      </c>
      <c r="J51" s="205">
        <v>990</v>
      </c>
      <c r="K51" s="205">
        <v>991</v>
      </c>
      <c r="L51" s="205">
        <v>992</v>
      </c>
      <c r="M51" s="205">
        <v>993</v>
      </c>
      <c r="N51" s="205">
        <v>994</v>
      </c>
      <c r="O51" s="205">
        <v>995</v>
      </c>
      <c r="P51" s="205">
        <v>996</v>
      </c>
      <c r="Q51" s="205">
        <v>997</v>
      </c>
      <c r="R51" s="205">
        <v>998</v>
      </c>
      <c r="S51" s="205">
        <v>999</v>
      </c>
      <c r="T51" s="205">
        <v>1000</v>
      </c>
    </row>
    <row r="52" spans="1:20" ht="30" customHeight="1">
      <c r="A52" s="205">
        <v>1001</v>
      </c>
      <c r="B52" s="205">
        <v>1002</v>
      </c>
      <c r="C52" s="205">
        <v>1003</v>
      </c>
      <c r="D52" s="205">
        <v>1004</v>
      </c>
      <c r="E52" s="205">
        <v>1005</v>
      </c>
      <c r="F52" s="205">
        <v>1006</v>
      </c>
      <c r="G52" s="205">
        <v>1007</v>
      </c>
      <c r="H52" s="205">
        <v>1008</v>
      </c>
      <c r="I52" s="205">
        <v>1009</v>
      </c>
      <c r="J52" s="205">
        <v>1010</v>
      </c>
      <c r="K52" s="205">
        <v>1011</v>
      </c>
      <c r="L52" s="205">
        <v>1012</v>
      </c>
      <c r="M52" s="205">
        <v>1013</v>
      </c>
      <c r="N52" s="205">
        <v>1014</v>
      </c>
      <c r="O52" s="205">
        <v>1015</v>
      </c>
      <c r="P52" s="205">
        <v>1016</v>
      </c>
      <c r="Q52" s="205">
        <v>1017</v>
      </c>
      <c r="R52" s="205">
        <v>1018</v>
      </c>
      <c r="S52" s="205">
        <v>1019</v>
      </c>
      <c r="T52" s="205">
        <v>1020</v>
      </c>
    </row>
    <row r="53" spans="1:20" ht="30" customHeight="1">
      <c r="A53" s="205">
        <v>1021</v>
      </c>
      <c r="B53" s="205">
        <v>1022</v>
      </c>
      <c r="C53" s="205">
        <v>1023</v>
      </c>
      <c r="D53" s="205">
        <v>1024</v>
      </c>
      <c r="E53" s="205">
        <v>1025</v>
      </c>
      <c r="F53" s="205">
        <v>1026</v>
      </c>
      <c r="G53" s="205">
        <v>1027</v>
      </c>
      <c r="H53" s="205">
        <v>1028</v>
      </c>
      <c r="I53" s="205">
        <v>1029</v>
      </c>
      <c r="J53" s="205">
        <v>1030</v>
      </c>
      <c r="K53" s="205">
        <v>1031</v>
      </c>
      <c r="L53" s="205">
        <v>1032</v>
      </c>
      <c r="M53" s="205">
        <v>1033</v>
      </c>
      <c r="N53" s="205">
        <v>1034</v>
      </c>
      <c r="O53" s="205">
        <v>1035</v>
      </c>
      <c r="P53" s="205">
        <v>1036</v>
      </c>
      <c r="Q53" s="205">
        <v>1037</v>
      </c>
      <c r="R53" s="205">
        <v>1038</v>
      </c>
      <c r="S53" s="205">
        <v>1039</v>
      </c>
      <c r="T53" s="205">
        <v>1040</v>
      </c>
    </row>
    <row r="54" spans="1:20" ht="30" customHeight="1">
      <c r="A54" s="205">
        <v>1041</v>
      </c>
      <c r="B54" s="205">
        <v>1042</v>
      </c>
      <c r="C54" s="205">
        <v>1043</v>
      </c>
      <c r="D54" s="205">
        <v>1044</v>
      </c>
      <c r="E54" s="205">
        <v>1045</v>
      </c>
      <c r="F54" s="205">
        <v>1046</v>
      </c>
      <c r="G54" s="205">
        <v>1047</v>
      </c>
      <c r="H54" s="205">
        <v>1048</v>
      </c>
      <c r="I54" s="205">
        <v>1049</v>
      </c>
      <c r="J54" s="205">
        <v>1050</v>
      </c>
      <c r="K54" s="205">
        <v>1051</v>
      </c>
      <c r="L54" s="205">
        <v>1052</v>
      </c>
      <c r="M54" s="205">
        <v>1053</v>
      </c>
      <c r="N54" s="205">
        <v>1054</v>
      </c>
      <c r="O54" s="205">
        <v>1055</v>
      </c>
      <c r="P54" s="205">
        <v>1056</v>
      </c>
      <c r="Q54" s="205">
        <v>1057</v>
      </c>
      <c r="R54" s="205">
        <v>1058</v>
      </c>
      <c r="S54" s="205">
        <v>1059</v>
      </c>
      <c r="T54" s="205">
        <v>1060</v>
      </c>
    </row>
    <row r="55" spans="1:20" ht="30" customHeight="1">
      <c r="A55" s="205">
        <v>1061</v>
      </c>
      <c r="B55" s="205">
        <v>1062</v>
      </c>
      <c r="C55" s="205">
        <v>1063</v>
      </c>
      <c r="D55" s="205">
        <v>1064</v>
      </c>
      <c r="E55" s="205">
        <v>1065</v>
      </c>
      <c r="F55" s="205">
        <v>1066</v>
      </c>
      <c r="G55" s="205">
        <v>1067</v>
      </c>
      <c r="H55" s="205">
        <v>1068</v>
      </c>
      <c r="I55" s="205">
        <v>1069</v>
      </c>
      <c r="J55" s="205">
        <v>1070</v>
      </c>
      <c r="K55" s="205">
        <v>1071</v>
      </c>
      <c r="L55" s="205">
        <v>1072</v>
      </c>
      <c r="M55" s="205">
        <v>1073</v>
      </c>
      <c r="N55" s="205">
        <v>1074</v>
      </c>
      <c r="O55" s="205">
        <v>1075</v>
      </c>
      <c r="P55" s="205">
        <v>1076</v>
      </c>
      <c r="Q55" s="205">
        <v>1077</v>
      </c>
      <c r="R55" s="205">
        <v>1078</v>
      </c>
      <c r="S55" s="205">
        <v>1079</v>
      </c>
      <c r="T55" s="205">
        <v>1080</v>
      </c>
    </row>
    <row r="56" spans="1:20" ht="30" customHeight="1">
      <c r="A56" s="205">
        <v>1081</v>
      </c>
      <c r="B56" s="205">
        <v>1082</v>
      </c>
      <c r="C56" s="205">
        <v>1083</v>
      </c>
      <c r="D56" s="205">
        <v>1084</v>
      </c>
      <c r="E56" s="205">
        <v>1085</v>
      </c>
      <c r="F56" s="205">
        <v>1086</v>
      </c>
      <c r="G56" s="205">
        <v>1087</v>
      </c>
      <c r="H56" s="205">
        <v>1088</v>
      </c>
      <c r="I56" s="205">
        <v>1089</v>
      </c>
      <c r="J56" s="205">
        <v>1090</v>
      </c>
      <c r="K56" s="205">
        <v>1091</v>
      </c>
      <c r="L56" s="205">
        <v>1092</v>
      </c>
      <c r="M56" s="205">
        <v>1093</v>
      </c>
      <c r="N56" s="205">
        <v>1094</v>
      </c>
      <c r="O56" s="205">
        <v>1095</v>
      </c>
      <c r="P56" s="205">
        <v>1096</v>
      </c>
      <c r="Q56" s="205">
        <v>1097</v>
      </c>
      <c r="R56" s="205">
        <v>1098</v>
      </c>
      <c r="S56" s="205">
        <v>1099</v>
      </c>
      <c r="T56" s="205">
        <v>1100</v>
      </c>
    </row>
    <row r="57" spans="1:20" ht="30" customHeight="1">
      <c r="A57" s="205">
        <v>1101</v>
      </c>
      <c r="B57" s="205">
        <v>1102</v>
      </c>
      <c r="C57" s="205">
        <v>1103</v>
      </c>
      <c r="D57" s="205">
        <v>1104</v>
      </c>
      <c r="E57" s="205">
        <v>1105</v>
      </c>
      <c r="F57" s="205">
        <v>1106</v>
      </c>
      <c r="G57" s="205">
        <v>1107</v>
      </c>
      <c r="H57" s="205">
        <v>1108</v>
      </c>
      <c r="I57" s="205">
        <v>1109</v>
      </c>
      <c r="J57" s="205">
        <v>1110</v>
      </c>
      <c r="K57" s="205">
        <v>1111</v>
      </c>
      <c r="L57" s="205">
        <v>1112</v>
      </c>
      <c r="M57" s="205">
        <v>1113</v>
      </c>
      <c r="N57" s="205">
        <v>1114</v>
      </c>
      <c r="O57" s="205">
        <v>1115</v>
      </c>
      <c r="P57" s="205">
        <v>1116</v>
      </c>
      <c r="Q57" s="205">
        <v>1117</v>
      </c>
      <c r="R57" s="205">
        <v>1118</v>
      </c>
      <c r="S57" s="205">
        <v>1119</v>
      </c>
      <c r="T57" s="205">
        <v>1120</v>
      </c>
    </row>
    <row r="58" spans="1:20" ht="30" customHeight="1">
      <c r="A58" s="205">
        <v>1121</v>
      </c>
      <c r="B58" s="205">
        <v>1122</v>
      </c>
      <c r="C58" s="205">
        <v>1123</v>
      </c>
      <c r="D58" s="205">
        <v>1124</v>
      </c>
      <c r="E58" s="205">
        <v>1125</v>
      </c>
      <c r="F58" s="205">
        <v>1126</v>
      </c>
      <c r="G58" s="205">
        <v>1127</v>
      </c>
      <c r="H58" s="205">
        <v>1128</v>
      </c>
      <c r="I58" s="205">
        <v>1129</v>
      </c>
      <c r="J58" s="205">
        <v>1130</v>
      </c>
      <c r="K58" s="205">
        <v>1131</v>
      </c>
      <c r="L58" s="205">
        <v>1132</v>
      </c>
      <c r="M58" s="205">
        <v>1133</v>
      </c>
      <c r="N58" s="205">
        <v>1134</v>
      </c>
      <c r="O58" s="205">
        <v>1135</v>
      </c>
      <c r="P58" s="205">
        <v>1136</v>
      </c>
      <c r="Q58" s="205">
        <v>1137</v>
      </c>
      <c r="R58" s="205">
        <v>1138</v>
      </c>
      <c r="S58" s="205">
        <v>1139</v>
      </c>
      <c r="T58" s="205">
        <v>1140</v>
      </c>
    </row>
    <row r="59" spans="1:20" ht="30" customHeight="1">
      <c r="A59" s="205">
        <v>1141</v>
      </c>
      <c r="B59" s="205">
        <v>1142</v>
      </c>
      <c r="C59" s="205">
        <v>1143</v>
      </c>
      <c r="D59" s="205">
        <v>1144</v>
      </c>
      <c r="E59" s="205">
        <v>1145</v>
      </c>
      <c r="F59" s="205">
        <v>1146</v>
      </c>
      <c r="G59" s="205">
        <v>1147</v>
      </c>
      <c r="H59" s="205">
        <v>1148</v>
      </c>
      <c r="I59" s="205">
        <v>1149</v>
      </c>
      <c r="J59" s="205">
        <v>1150</v>
      </c>
      <c r="K59" s="205">
        <v>1151</v>
      </c>
      <c r="L59" s="205">
        <v>1152</v>
      </c>
      <c r="M59" s="205">
        <v>1153</v>
      </c>
      <c r="N59" s="205">
        <v>1154</v>
      </c>
      <c r="O59" s="205">
        <v>1155</v>
      </c>
      <c r="P59" s="205">
        <v>1156</v>
      </c>
      <c r="Q59" s="205">
        <v>1157</v>
      </c>
      <c r="R59" s="205">
        <v>1158</v>
      </c>
      <c r="S59" s="205">
        <v>1159</v>
      </c>
      <c r="T59" s="205">
        <v>1160</v>
      </c>
    </row>
    <row r="60" spans="1:20" ht="30" customHeight="1">
      <c r="A60" s="205">
        <v>1161</v>
      </c>
      <c r="B60" s="205">
        <v>1162</v>
      </c>
      <c r="C60" s="205">
        <v>1163</v>
      </c>
      <c r="D60" s="205">
        <v>1164</v>
      </c>
      <c r="E60" s="205">
        <v>1165</v>
      </c>
      <c r="F60" s="205">
        <v>1166</v>
      </c>
      <c r="G60" s="205">
        <v>1167</v>
      </c>
      <c r="H60" s="205">
        <v>1168</v>
      </c>
      <c r="I60" s="205">
        <v>1169</v>
      </c>
      <c r="J60" s="205">
        <v>1170</v>
      </c>
      <c r="K60" s="205">
        <v>1171</v>
      </c>
      <c r="L60" s="205">
        <v>1172</v>
      </c>
      <c r="M60" s="205">
        <v>1173</v>
      </c>
      <c r="N60" s="205">
        <v>1174</v>
      </c>
      <c r="O60" s="205">
        <v>1175</v>
      </c>
      <c r="P60" s="205">
        <v>1176</v>
      </c>
      <c r="Q60" s="205">
        <v>1177</v>
      </c>
      <c r="R60" s="205">
        <v>1178</v>
      </c>
      <c r="S60" s="205">
        <v>1179</v>
      </c>
      <c r="T60" s="205">
        <v>1180</v>
      </c>
    </row>
    <row r="61" spans="1:20" ht="30" customHeight="1">
      <c r="A61" s="205">
        <v>1181</v>
      </c>
      <c r="B61" s="205">
        <v>1182</v>
      </c>
      <c r="C61" s="205">
        <v>1183</v>
      </c>
      <c r="D61" s="205">
        <v>1184</v>
      </c>
      <c r="E61" s="205">
        <v>1185</v>
      </c>
      <c r="F61" s="205">
        <v>1186</v>
      </c>
      <c r="G61" s="205">
        <v>1187</v>
      </c>
      <c r="H61" s="205">
        <v>1188</v>
      </c>
      <c r="I61" s="205">
        <v>1189</v>
      </c>
      <c r="J61" s="205">
        <v>1190</v>
      </c>
      <c r="K61" s="205">
        <v>1191</v>
      </c>
      <c r="L61" s="205">
        <v>1192</v>
      </c>
      <c r="M61" s="205">
        <v>1193</v>
      </c>
      <c r="N61" s="205">
        <v>1194</v>
      </c>
      <c r="O61" s="205">
        <v>1195</v>
      </c>
      <c r="P61" s="205">
        <v>1196</v>
      </c>
      <c r="Q61" s="205">
        <v>1197</v>
      </c>
      <c r="R61" s="205">
        <v>1198</v>
      </c>
      <c r="S61" s="205">
        <v>1199</v>
      </c>
      <c r="T61" s="205">
        <v>1200</v>
      </c>
    </row>
    <row r="62" spans="1:20" ht="30" customHeight="1">
      <c r="A62" s="205">
        <v>1201</v>
      </c>
      <c r="B62" s="205">
        <v>1202</v>
      </c>
      <c r="C62" s="205">
        <v>1203</v>
      </c>
      <c r="D62" s="205">
        <v>1204</v>
      </c>
      <c r="E62" s="205">
        <v>1205</v>
      </c>
      <c r="F62" s="205">
        <v>1206</v>
      </c>
      <c r="G62" s="205">
        <v>1207</v>
      </c>
      <c r="H62" s="205">
        <v>1208</v>
      </c>
      <c r="I62" s="205">
        <v>1209</v>
      </c>
      <c r="J62" s="205">
        <v>1210</v>
      </c>
      <c r="K62" s="205">
        <v>1211</v>
      </c>
      <c r="L62" s="205">
        <v>1212</v>
      </c>
      <c r="M62" s="205">
        <v>1213</v>
      </c>
      <c r="N62" s="205">
        <v>1214</v>
      </c>
      <c r="O62" s="205">
        <v>1215</v>
      </c>
      <c r="P62" s="205">
        <v>1216</v>
      </c>
      <c r="Q62" s="205">
        <v>1217</v>
      </c>
      <c r="R62" s="205">
        <v>1218</v>
      </c>
      <c r="S62" s="205">
        <v>1219</v>
      </c>
      <c r="T62" s="205">
        <v>1220</v>
      </c>
    </row>
    <row r="63" spans="1:20" ht="30" customHeight="1">
      <c r="A63" s="205">
        <v>1221</v>
      </c>
      <c r="B63" s="205">
        <v>1222</v>
      </c>
      <c r="C63" s="205">
        <v>1223</v>
      </c>
      <c r="D63" s="205">
        <v>1224</v>
      </c>
      <c r="E63" s="205">
        <v>1225</v>
      </c>
      <c r="F63" s="205">
        <v>1226</v>
      </c>
      <c r="G63" s="205">
        <v>1227</v>
      </c>
      <c r="H63" s="205">
        <v>1228</v>
      </c>
      <c r="I63" s="205">
        <v>1229</v>
      </c>
      <c r="J63" s="205">
        <v>1230</v>
      </c>
      <c r="K63" s="205">
        <v>1231</v>
      </c>
      <c r="L63" s="205">
        <v>1232</v>
      </c>
      <c r="M63" s="205">
        <v>1233</v>
      </c>
      <c r="N63" s="205">
        <v>1234</v>
      </c>
      <c r="O63" s="205">
        <v>1235</v>
      </c>
      <c r="P63" s="205">
        <v>1236</v>
      </c>
      <c r="Q63" s="205">
        <v>1237</v>
      </c>
      <c r="R63" s="205">
        <v>1238</v>
      </c>
      <c r="S63" s="205">
        <v>1239</v>
      </c>
      <c r="T63" s="205">
        <v>1240</v>
      </c>
    </row>
    <row r="64" spans="1:20" ht="30" customHeight="1">
      <c r="A64" s="205">
        <v>1241</v>
      </c>
      <c r="B64" s="205">
        <v>1242</v>
      </c>
      <c r="C64" s="205">
        <v>1243</v>
      </c>
      <c r="D64" s="205">
        <v>1244</v>
      </c>
      <c r="E64" s="205">
        <v>1245</v>
      </c>
      <c r="F64" s="205">
        <v>1246</v>
      </c>
      <c r="G64" s="205">
        <v>1247</v>
      </c>
      <c r="H64" s="205">
        <v>1248</v>
      </c>
      <c r="I64" s="205">
        <v>1249</v>
      </c>
      <c r="J64" s="205">
        <v>1250</v>
      </c>
      <c r="K64" s="205">
        <v>1251</v>
      </c>
      <c r="L64" s="205">
        <v>1252</v>
      </c>
      <c r="M64" s="205">
        <v>1253</v>
      </c>
      <c r="N64" s="205">
        <v>1254</v>
      </c>
      <c r="O64" s="205">
        <v>1255</v>
      </c>
      <c r="P64" s="205">
        <v>1256</v>
      </c>
      <c r="Q64" s="205">
        <v>1257</v>
      </c>
      <c r="R64" s="205">
        <v>1258</v>
      </c>
      <c r="S64" s="205">
        <v>1259</v>
      </c>
      <c r="T64" s="205">
        <v>1260</v>
      </c>
    </row>
    <row r="65" spans="1:20" ht="30" customHeight="1">
      <c r="A65" s="205">
        <v>1261</v>
      </c>
      <c r="B65" s="205">
        <v>1262</v>
      </c>
      <c r="C65" s="205">
        <v>1263</v>
      </c>
      <c r="D65" s="205">
        <v>1264</v>
      </c>
      <c r="E65" s="205">
        <v>1265</v>
      </c>
      <c r="F65" s="205">
        <v>1266</v>
      </c>
      <c r="G65" s="205">
        <v>1267</v>
      </c>
      <c r="H65" s="205">
        <v>1268</v>
      </c>
      <c r="I65" s="205">
        <v>1269</v>
      </c>
      <c r="J65" s="205">
        <v>1270</v>
      </c>
      <c r="K65" s="205">
        <v>1271</v>
      </c>
      <c r="L65" s="205">
        <v>1272</v>
      </c>
      <c r="M65" s="205">
        <v>1273</v>
      </c>
      <c r="N65" s="205">
        <v>1274</v>
      </c>
      <c r="O65" s="205">
        <v>1275</v>
      </c>
      <c r="P65" s="205">
        <v>1276</v>
      </c>
      <c r="Q65" s="205">
        <v>1277</v>
      </c>
      <c r="R65" s="205">
        <v>1278</v>
      </c>
      <c r="S65" s="205">
        <v>1279</v>
      </c>
      <c r="T65" s="205">
        <v>1280</v>
      </c>
    </row>
    <row r="66" spans="1:20" ht="30" customHeight="1">
      <c r="A66" s="205">
        <v>1281</v>
      </c>
      <c r="B66" s="205">
        <v>1282</v>
      </c>
      <c r="C66" s="205">
        <v>1283</v>
      </c>
      <c r="D66" s="205">
        <v>1284</v>
      </c>
      <c r="E66" s="205">
        <v>1285</v>
      </c>
      <c r="F66" s="205">
        <v>1286</v>
      </c>
      <c r="G66" s="205">
        <v>1287</v>
      </c>
      <c r="H66" s="205">
        <v>1288</v>
      </c>
      <c r="I66" s="205">
        <v>1289</v>
      </c>
      <c r="J66" s="205">
        <v>1290</v>
      </c>
      <c r="K66" s="205">
        <v>1291</v>
      </c>
      <c r="L66" s="205">
        <v>1292</v>
      </c>
      <c r="M66" s="205">
        <v>1293</v>
      </c>
      <c r="N66" s="205">
        <v>1294</v>
      </c>
      <c r="O66" s="205">
        <v>1295</v>
      </c>
      <c r="P66" s="205">
        <v>1296</v>
      </c>
      <c r="Q66" s="205">
        <v>1297</v>
      </c>
      <c r="R66" s="205">
        <v>1298</v>
      </c>
      <c r="S66" s="205">
        <v>1299</v>
      </c>
      <c r="T66" s="205">
        <v>1300</v>
      </c>
    </row>
    <row r="67" spans="1:20" ht="30" customHeight="1">
      <c r="A67" s="205">
        <v>1301</v>
      </c>
      <c r="B67" s="205">
        <v>1302</v>
      </c>
      <c r="C67" s="205">
        <v>1303</v>
      </c>
      <c r="D67" s="205">
        <v>1304</v>
      </c>
      <c r="E67" s="205">
        <v>1305</v>
      </c>
      <c r="F67" s="205">
        <v>1306</v>
      </c>
      <c r="G67" s="205">
        <v>1307</v>
      </c>
      <c r="H67" s="205">
        <v>1308</v>
      </c>
      <c r="I67" s="205">
        <v>1309</v>
      </c>
      <c r="J67" s="205">
        <v>1310</v>
      </c>
      <c r="K67" s="205">
        <v>1311</v>
      </c>
      <c r="L67" s="205">
        <v>1312</v>
      </c>
      <c r="M67" s="205">
        <v>1313</v>
      </c>
      <c r="N67" s="205">
        <v>1314</v>
      </c>
      <c r="O67" s="205">
        <v>1315</v>
      </c>
      <c r="P67" s="205">
        <v>1316</v>
      </c>
      <c r="Q67" s="205">
        <v>1317</v>
      </c>
      <c r="R67" s="205">
        <v>1318</v>
      </c>
      <c r="S67" s="205">
        <v>1319</v>
      </c>
      <c r="T67" s="205">
        <v>1320</v>
      </c>
    </row>
    <row r="68" spans="1:20" ht="30" customHeight="1">
      <c r="A68" s="205">
        <v>1321</v>
      </c>
      <c r="B68" s="205">
        <v>1322</v>
      </c>
      <c r="C68" s="205">
        <v>1323</v>
      </c>
      <c r="D68" s="205">
        <v>1324</v>
      </c>
      <c r="E68" s="205">
        <v>1325</v>
      </c>
      <c r="F68" s="205">
        <v>1326</v>
      </c>
      <c r="G68" s="205">
        <v>1327</v>
      </c>
      <c r="H68" s="205">
        <v>1328</v>
      </c>
      <c r="I68" s="205">
        <v>1329</v>
      </c>
      <c r="J68" s="205">
        <v>1330</v>
      </c>
      <c r="K68" s="205">
        <v>1331</v>
      </c>
      <c r="L68" s="205">
        <v>1332</v>
      </c>
      <c r="M68" s="205">
        <v>1333</v>
      </c>
      <c r="N68" s="205">
        <v>1334</v>
      </c>
      <c r="O68" s="205">
        <v>1335</v>
      </c>
      <c r="P68" s="205">
        <v>1336</v>
      </c>
      <c r="Q68" s="205">
        <v>1337</v>
      </c>
      <c r="R68" s="205">
        <v>1338</v>
      </c>
      <c r="S68" s="205">
        <v>1339</v>
      </c>
      <c r="T68" s="205">
        <v>1340</v>
      </c>
    </row>
    <row r="69" spans="1:20" ht="30" customHeight="1">
      <c r="A69" s="205">
        <v>1341</v>
      </c>
      <c r="B69" s="205">
        <v>1342</v>
      </c>
      <c r="C69" s="205">
        <v>1343</v>
      </c>
      <c r="D69" s="205">
        <v>1344</v>
      </c>
      <c r="E69" s="205">
        <v>1345</v>
      </c>
      <c r="F69" s="205">
        <v>1346</v>
      </c>
      <c r="G69" s="205">
        <v>1347</v>
      </c>
      <c r="H69" s="205">
        <v>1348</v>
      </c>
      <c r="I69" s="205">
        <v>1349</v>
      </c>
      <c r="J69" s="205">
        <v>1350</v>
      </c>
      <c r="K69" s="205">
        <v>1351</v>
      </c>
      <c r="L69" s="205">
        <v>1352</v>
      </c>
      <c r="M69" s="205">
        <v>1353</v>
      </c>
      <c r="N69" s="205">
        <v>1354</v>
      </c>
      <c r="O69" s="205">
        <v>1355</v>
      </c>
      <c r="P69" s="205">
        <v>1356</v>
      </c>
      <c r="Q69" s="205">
        <v>1357</v>
      </c>
      <c r="R69" s="205">
        <v>1358</v>
      </c>
      <c r="S69" s="205">
        <v>1359</v>
      </c>
      <c r="T69" s="205">
        <v>1360</v>
      </c>
    </row>
    <row r="70" spans="1:20" ht="30" customHeight="1">
      <c r="A70" s="205">
        <v>1361</v>
      </c>
      <c r="B70" s="205">
        <v>1362</v>
      </c>
      <c r="C70" s="205">
        <v>1363</v>
      </c>
      <c r="D70" s="205">
        <v>1364</v>
      </c>
      <c r="E70" s="205">
        <v>1365</v>
      </c>
      <c r="F70" s="205">
        <v>1366</v>
      </c>
      <c r="G70" s="205">
        <v>1367</v>
      </c>
      <c r="H70" s="205">
        <v>1368</v>
      </c>
      <c r="I70" s="205">
        <v>1369</v>
      </c>
      <c r="J70" s="205">
        <v>1370</v>
      </c>
      <c r="K70" s="205">
        <v>1371</v>
      </c>
      <c r="L70" s="205">
        <v>1372</v>
      </c>
      <c r="M70" s="205">
        <v>1373</v>
      </c>
      <c r="N70" s="205">
        <v>1374</v>
      </c>
      <c r="O70" s="205">
        <v>1375</v>
      </c>
      <c r="P70" s="205">
        <v>1376</v>
      </c>
      <c r="Q70" s="205">
        <v>1377</v>
      </c>
      <c r="R70" s="205">
        <v>1378</v>
      </c>
      <c r="S70" s="205">
        <v>1379</v>
      </c>
      <c r="T70" s="205">
        <v>1380</v>
      </c>
    </row>
    <row r="71" spans="1:20" ht="30" customHeight="1">
      <c r="A71" s="205">
        <v>1381</v>
      </c>
      <c r="B71" s="205">
        <v>1382</v>
      </c>
      <c r="C71" s="205">
        <v>1383</v>
      </c>
      <c r="D71" s="205">
        <v>1384</v>
      </c>
      <c r="E71" s="205">
        <v>1385</v>
      </c>
      <c r="F71" s="205">
        <v>1386</v>
      </c>
      <c r="G71" s="205">
        <v>1387</v>
      </c>
      <c r="H71" s="205">
        <v>1388</v>
      </c>
      <c r="I71" s="205">
        <v>1389</v>
      </c>
      <c r="J71" s="205">
        <v>1390</v>
      </c>
      <c r="K71" s="205">
        <v>1391</v>
      </c>
      <c r="L71" s="205">
        <v>1392</v>
      </c>
      <c r="M71" s="205">
        <v>1393</v>
      </c>
      <c r="N71" s="205">
        <v>1394</v>
      </c>
      <c r="O71" s="205">
        <v>1395</v>
      </c>
      <c r="P71" s="205">
        <v>1396</v>
      </c>
      <c r="Q71" s="205">
        <v>1397</v>
      </c>
      <c r="R71" s="205">
        <v>1398</v>
      </c>
      <c r="S71" s="205">
        <v>1399</v>
      </c>
      <c r="T71" s="205">
        <v>1400</v>
      </c>
    </row>
    <row r="72" spans="1:20" ht="30" customHeight="1">
      <c r="A72" s="205">
        <v>1401</v>
      </c>
      <c r="B72" s="205">
        <v>1402</v>
      </c>
      <c r="C72" s="205">
        <v>1403</v>
      </c>
      <c r="D72" s="205">
        <v>1404</v>
      </c>
      <c r="E72" s="205">
        <v>1405</v>
      </c>
      <c r="F72" s="205">
        <v>1406</v>
      </c>
      <c r="G72" s="205">
        <v>1407</v>
      </c>
      <c r="H72" s="205">
        <v>1408</v>
      </c>
      <c r="I72" s="205">
        <v>1409</v>
      </c>
      <c r="J72" s="205">
        <v>1410</v>
      </c>
      <c r="K72" s="205">
        <v>1411</v>
      </c>
      <c r="L72" s="205">
        <v>1412</v>
      </c>
      <c r="M72" s="205">
        <v>1413</v>
      </c>
      <c r="N72" s="205">
        <v>1414</v>
      </c>
      <c r="O72" s="205">
        <v>1415</v>
      </c>
      <c r="P72" s="205">
        <v>1416</v>
      </c>
      <c r="Q72" s="205">
        <v>1417</v>
      </c>
      <c r="R72" s="205">
        <v>1418</v>
      </c>
      <c r="S72" s="205">
        <v>1419</v>
      </c>
      <c r="T72" s="205">
        <v>1420</v>
      </c>
    </row>
    <row r="73" spans="1:20" ht="30" customHeight="1">
      <c r="A73" s="205">
        <v>1421</v>
      </c>
      <c r="B73" s="205">
        <v>1422</v>
      </c>
      <c r="C73" s="205">
        <v>1423</v>
      </c>
      <c r="D73" s="205">
        <v>1424</v>
      </c>
      <c r="E73" s="205">
        <v>1425</v>
      </c>
      <c r="F73" s="205">
        <v>1426</v>
      </c>
      <c r="G73" s="205">
        <v>1427</v>
      </c>
      <c r="H73" s="205">
        <v>1428</v>
      </c>
      <c r="I73" s="205">
        <v>1429</v>
      </c>
      <c r="J73" s="205">
        <v>1430</v>
      </c>
      <c r="K73" s="205">
        <v>1431</v>
      </c>
      <c r="L73" s="205">
        <v>1432</v>
      </c>
      <c r="M73" s="205">
        <v>1433</v>
      </c>
      <c r="N73" s="205">
        <v>1434</v>
      </c>
      <c r="O73" s="205">
        <v>1435</v>
      </c>
      <c r="P73" s="205">
        <v>1436</v>
      </c>
      <c r="Q73" s="205">
        <v>1437</v>
      </c>
      <c r="R73" s="205">
        <v>1438</v>
      </c>
      <c r="S73" s="205">
        <v>1439</v>
      </c>
      <c r="T73" s="205">
        <v>1440</v>
      </c>
    </row>
    <row r="74" spans="1:20" ht="30" customHeight="1">
      <c r="A74" s="205">
        <v>1441</v>
      </c>
      <c r="B74" s="205">
        <v>1442</v>
      </c>
      <c r="C74" s="205">
        <v>1443</v>
      </c>
      <c r="D74" s="205">
        <v>1444</v>
      </c>
      <c r="E74" s="205">
        <v>1445</v>
      </c>
      <c r="F74" s="205">
        <v>1446</v>
      </c>
      <c r="G74" s="205">
        <v>1447</v>
      </c>
      <c r="H74" s="205">
        <v>1448</v>
      </c>
      <c r="I74" s="205">
        <v>1449</v>
      </c>
      <c r="J74" s="205">
        <v>1450</v>
      </c>
      <c r="K74" s="205">
        <v>1451</v>
      </c>
      <c r="L74" s="205">
        <v>1452</v>
      </c>
      <c r="M74" s="205">
        <v>1453</v>
      </c>
      <c r="N74" s="205">
        <v>1454</v>
      </c>
      <c r="O74" s="205">
        <v>1455</v>
      </c>
      <c r="P74" s="205">
        <v>1456</v>
      </c>
      <c r="Q74" s="205">
        <v>1457</v>
      </c>
      <c r="R74" s="205">
        <v>1458</v>
      </c>
      <c r="S74" s="205">
        <v>1459</v>
      </c>
      <c r="T74" s="205">
        <v>1460</v>
      </c>
    </row>
    <row r="75" spans="1:20" ht="30" customHeight="1">
      <c r="A75" s="205">
        <v>1461</v>
      </c>
      <c r="B75" s="205">
        <v>1462</v>
      </c>
      <c r="C75" s="205">
        <v>1463</v>
      </c>
      <c r="D75" s="205">
        <v>1464</v>
      </c>
      <c r="E75" s="205">
        <v>1465</v>
      </c>
      <c r="F75" s="205">
        <v>1466</v>
      </c>
      <c r="G75" s="205">
        <v>1467</v>
      </c>
      <c r="H75" s="205">
        <v>1468</v>
      </c>
      <c r="I75" s="205">
        <v>1469</v>
      </c>
      <c r="J75" s="205">
        <v>1470</v>
      </c>
      <c r="K75" s="205">
        <v>1471</v>
      </c>
      <c r="L75" s="205">
        <v>1472</v>
      </c>
      <c r="M75" s="205">
        <v>1473</v>
      </c>
      <c r="N75" s="205">
        <v>1474</v>
      </c>
      <c r="O75" s="205">
        <v>1475</v>
      </c>
      <c r="P75" s="205">
        <v>1476</v>
      </c>
      <c r="Q75" s="205">
        <v>1477</v>
      </c>
      <c r="R75" s="205">
        <v>1478</v>
      </c>
      <c r="S75" s="205">
        <v>1479</v>
      </c>
      <c r="T75" s="205">
        <v>1480</v>
      </c>
    </row>
    <row r="76" spans="1:20" ht="30" customHeight="1">
      <c r="A76" s="205">
        <v>1481</v>
      </c>
      <c r="B76" s="205">
        <v>1482</v>
      </c>
      <c r="C76" s="205">
        <v>1483</v>
      </c>
      <c r="D76" s="205">
        <v>1484</v>
      </c>
      <c r="E76" s="205">
        <v>1485</v>
      </c>
      <c r="F76" s="205">
        <v>1486</v>
      </c>
      <c r="G76" s="205">
        <v>1487</v>
      </c>
      <c r="H76" s="205">
        <v>1488</v>
      </c>
      <c r="I76" s="205">
        <v>1489</v>
      </c>
      <c r="J76" s="205">
        <v>1490</v>
      </c>
      <c r="K76" s="205">
        <v>1491</v>
      </c>
      <c r="L76" s="205">
        <v>1492</v>
      </c>
      <c r="M76" s="205">
        <v>1493</v>
      </c>
      <c r="N76" s="205">
        <v>1494</v>
      </c>
      <c r="O76" s="205">
        <v>1495</v>
      </c>
      <c r="P76" s="205">
        <v>1496</v>
      </c>
      <c r="Q76" s="205">
        <v>1497</v>
      </c>
      <c r="R76" s="205">
        <v>1498</v>
      </c>
      <c r="S76" s="205">
        <v>1499</v>
      </c>
      <c r="T76" s="205">
        <v>1500</v>
      </c>
    </row>
    <row r="77" spans="1:20" ht="30" customHeight="1">
      <c r="A77" s="205">
        <v>1501</v>
      </c>
      <c r="B77" s="205">
        <v>1502</v>
      </c>
      <c r="C77" s="205">
        <v>1503</v>
      </c>
      <c r="D77" s="205">
        <v>1504</v>
      </c>
      <c r="E77" s="205">
        <v>1505</v>
      </c>
      <c r="F77" s="205">
        <v>1506</v>
      </c>
      <c r="G77" s="205">
        <v>1507</v>
      </c>
      <c r="H77" s="205">
        <v>1508</v>
      </c>
      <c r="I77" s="205">
        <v>1509</v>
      </c>
      <c r="J77" s="205">
        <v>1510</v>
      </c>
      <c r="K77" s="205">
        <v>1511</v>
      </c>
      <c r="L77" s="205">
        <v>1512</v>
      </c>
      <c r="M77" s="205">
        <v>1513</v>
      </c>
      <c r="N77" s="205">
        <v>1514</v>
      </c>
      <c r="O77" s="205">
        <v>1515</v>
      </c>
      <c r="P77" s="205">
        <v>1516</v>
      </c>
      <c r="Q77" s="205">
        <v>1517</v>
      </c>
      <c r="R77" s="205">
        <v>1518</v>
      </c>
      <c r="S77" s="205">
        <v>1519</v>
      </c>
      <c r="T77" s="205">
        <v>1520</v>
      </c>
    </row>
    <row r="78" spans="1:20" ht="30" customHeight="1">
      <c r="A78" s="205">
        <v>1521</v>
      </c>
      <c r="B78" s="205">
        <v>1522</v>
      </c>
      <c r="C78" s="205">
        <v>1523</v>
      </c>
      <c r="D78" s="205">
        <v>1524</v>
      </c>
      <c r="E78" s="205">
        <v>1525</v>
      </c>
      <c r="F78" s="205">
        <v>1526</v>
      </c>
      <c r="G78" s="205">
        <v>1527</v>
      </c>
      <c r="H78" s="205">
        <v>1528</v>
      </c>
      <c r="I78" s="205">
        <v>1529</v>
      </c>
      <c r="J78" s="205">
        <v>1530</v>
      </c>
      <c r="K78" s="205">
        <v>1531</v>
      </c>
      <c r="L78" s="205">
        <v>1532</v>
      </c>
      <c r="M78" s="205">
        <v>1533</v>
      </c>
      <c r="N78" s="205">
        <v>1534</v>
      </c>
      <c r="O78" s="205">
        <v>1535</v>
      </c>
      <c r="P78" s="205">
        <v>1536</v>
      </c>
      <c r="Q78" s="205">
        <v>1537</v>
      </c>
      <c r="R78" s="205">
        <v>1538</v>
      </c>
      <c r="S78" s="205">
        <v>1539</v>
      </c>
      <c r="T78" s="205">
        <v>1540</v>
      </c>
    </row>
    <row r="79" spans="1:20" ht="30" customHeight="1">
      <c r="A79" s="205">
        <v>1541</v>
      </c>
      <c r="B79" s="205">
        <v>1542</v>
      </c>
      <c r="C79" s="205">
        <v>1543</v>
      </c>
      <c r="D79" s="205">
        <v>1544</v>
      </c>
      <c r="E79" s="205">
        <v>1545</v>
      </c>
      <c r="F79" s="205">
        <v>1546</v>
      </c>
      <c r="G79" s="205">
        <v>1547</v>
      </c>
      <c r="H79" s="205">
        <v>1548</v>
      </c>
      <c r="I79" s="205">
        <v>1549</v>
      </c>
      <c r="J79" s="205">
        <v>1550</v>
      </c>
      <c r="K79" s="205">
        <v>1551</v>
      </c>
      <c r="L79" s="205">
        <v>1552</v>
      </c>
      <c r="M79" s="205">
        <v>1553</v>
      </c>
      <c r="N79" s="205">
        <v>1554</v>
      </c>
      <c r="O79" s="205">
        <v>1555</v>
      </c>
      <c r="P79" s="205">
        <v>1556</v>
      </c>
      <c r="Q79" s="205">
        <v>1557</v>
      </c>
      <c r="R79" s="205">
        <v>1558</v>
      </c>
      <c r="S79" s="205">
        <v>1559</v>
      </c>
      <c r="T79" s="205">
        <v>1560</v>
      </c>
    </row>
    <row r="80" spans="1:20" ht="30" customHeight="1">
      <c r="A80" s="205">
        <v>1561</v>
      </c>
      <c r="B80" s="205">
        <v>1562</v>
      </c>
      <c r="C80" s="205">
        <v>1563</v>
      </c>
      <c r="D80" s="205">
        <v>1564</v>
      </c>
      <c r="E80" s="205">
        <v>1565</v>
      </c>
      <c r="F80" s="205">
        <v>1566</v>
      </c>
      <c r="G80" s="205">
        <v>1567</v>
      </c>
      <c r="H80" s="205">
        <v>1568</v>
      </c>
      <c r="I80" s="205">
        <v>1569</v>
      </c>
      <c r="J80" s="205">
        <v>1570</v>
      </c>
      <c r="K80" s="205">
        <v>1571</v>
      </c>
      <c r="L80" s="205">
        <v>1572</v>
      </c>
      <c r="M80" s="205">
        <v>1573</v>
      </c>
      <c r="N80" s="205">
        <v>1574</v>
      </c>
      <c r="O80" s="205">
        <v>1575</v>
      </c>
      <c r="P80" s="205">
        <v>1576</v>
      </c>
      <c r="Q80" s="205">
        <v>1577</v>
      </c>
      <c r="R80" s="205">
        <v>1578</v>
      </c>
      <c r="S80" s="205">
        <v>1579</v>
      </c>
      <c r="T80" s="205">
        <v>1580</v>
      </c>
    </row>
    <row r="81" spans="1:20" ht="30" customHeight="1">
      <c r="A81" s="205">
        <v>1581</v>
      </c>
      <c r="B81" s="205">
        <v>1582</v>
      </c>
      <c r="C81" s="205">
        <v>1583</v>
      </c>
      <c r="D81" s="205">
        <v>1584</v>
      </c>
      <c r="E81" s="205">
        <v>1585</v>
      </c>
      <c r="F81" s="205">
        <v>1586</v>
      </c>
      <c r="G81" s="205">
        <v>1587</v>
      </c>
      <c r="H81" s="205">
        <v>1588</v>
      </c>
      <c r="I81" s="205">
        <v>1589</v>
      </c>
      <c r="J81" s="205">
        <v>1590</v>
      </c>
      <c r="K81" s="205">
        <v>1591</v>
      </c>
      <c r="L81" s="205">
        <v>1592</v>
      </c>
      <c r="M81" s="205">
        <v>1593</v>
      </c>
      <c r="N81" s="205">
        <v>1594</v>
      </c>
      <c r="O81" s="205">
        <v>1595</v>
      </c>
      <c r="P81" s="205">
        <v>1596</v>
      </c>
      <c r="Q81" s="205">
        <v>1597</v>
      </c>
      <c r="R81" s="205">
        <v>1598</v>
      </c>
      <c r="S81" s="205">
        <v>1599</v>
      </c>
      <c r="T81" s="205">
        <v>1600</v>
      </c>
    </row>
    <row r="82" spans="1:20" ht="30" customHeight="1">
      <c r="A82" s="205">
        <v>1601</v>
      </c>
      <c r="B82" s="205">
        <v>1602</v>
      </c>
      <c r="C82" s="205">
        <v>1603</v>
      </c>
      <c r="D82" s="205">
        <v>1604</v>
      </c>
      <c r="E82" s="205">
        <v>1605</v>
      </c>
      <c r="F82" s="205">
        <v>1606</v>
      </c>
      <c r="G82" s="205">
        <v>1607</v>
      </c>
      <c r="H82" s="205">
        <v>1608</v>
      </c>
      <c r="I82" s="205">
        <v>1609</v>
      </c>
      <c r="J82" s="205">
        <v>1610</v>
      </c>
      <c r="K82" s="205">
        <v>1611</v>
      </c>
      <c r="L82" s="205">
        <v>1612</v>
      </c>
      <c r="M82" s="205">
        <v>1613</v>
      </c>
      <c r="N82" s="205">
        <v>1614</v>
      </c>
      <c r="O82" s="205">
        <v>1615</v>
      </c>
      <c r="P82" s="205">
        <v>1616</v>
      </c>
      <c r="Q82" s="205">
        <v>1617</v>
      </c>
      <c r="R82" s="205">
        <v>1618</v>
      </c>
      <c r="S82" s="205">
        <v>1619</v>
      </c>
      <c r="T82" s="205">
        <v>1620</v>
      </c>
    </row>
    <row r="83" spans="1:20" ht="30" customHeight="1">
      <c r="A83" s="205">
        <v>1621</v>
      </c>
      <c r="B83" s="205">
        <v>1622</v>
      </c>
      <c r="C83" s="205">
        <v>1623</v>
      </c>
      <c r="D83" s="205">
        <v>1624</v>
      </c>
      <c r="E83" s="205">
        <v>1625</v>
      </c>
      <c r="F83" s="205">
        <v>1626</v>
      </c>
      <c r="G83" s="205">
        <v>1627</v>
      </c>
      <c r="H83" s="205">
        <v>1628</v>
      </c>
      <c r="I83" s="205">
        <v>1629</v>
      </c>
      <c r="J83" s="205">
        <v>1630</v>
      </c>
      <c r="K83" s="205">
        <v>1631</v>
      </c>
      <c r="L83" s="205">
        <v>1632</v>
      </c>
      <c r="M83" s="205">
        <v>1633</v>
      </c>
      <c r="N83" s="205">
        <v>1634</v>
      </c>
      <c r="O83" s="205">
        <v>1635</v>
      </c>
      <c r="P83" s="205">
        <v>1636</v>
      </c>
      <c r="Q83" s="205">
        <v>1637</v>
      </c>
      <c r="R83" s="205">
        <v>1638</v>
      </c>
      <c r="S83" s="205">
        <v>1639</v>
      </c>
      <c r="T83" s="205">
        <v>1640</v>
      </c>
    </row>
    <row r="84" spans="1:20" ht="30" customHeight="1">
      <c r="A84" s="205">
        <v>1641</v>
      </c>
      <c r="B84" s="205">
        <v>1642</v>
      </c>
      <c r="C84" s="205">
        <v>1643</v>
      </c>
      <c r="D84" s="205">
        <v>1644</v>
      </c>
      <c r="E84" s="205">
        <v>1645</v>
      </c>
      <c r="F84" s="205">
        <v>1646</v>
      </c>
      <c r="G84" s="205">
        <v>1647</v>
      </c>
      <c r="H84" s="205">
        <v>1648</v>
      </c>
      <c r="I84" s="205">
        <v>1649</v>
      </c>
      <c r="J84" s="205">
        <v>1650</v>
      </c>
      <c r="K84" s="205">
        <v>1651</v>
      </c>
      <c r="L84" s="205">
        <v>1652</v>
      </c>
      <c r="M84" s="205">
        <v>1653</v>
      </c>
      <c r="N84" s="205">
        <v>1654</v>
      </c>
      <c r="O84" s="205">
        <v>1655</v>
      </c>
      <c r="P84" s="205">
        <v>1656</v>
      </c>
      <c r="Q84" s="205">
        <v>1657</v>
      </c>
      <c r="R84" s="205">
        <v>1658</v>
      </c>
      <c r="S84" s="205">
        <v>1659</v>
      </c>
      <c r="T84" s="205">
        <v>1660</v>
      </c>
    </row>
    <row r="85" spans="1:20" ht="30" customHeight="1">
      <c r="A85" s="205">
        <v>1661</v>
      </c>
      <c r="B85" s="205">
        <v>1662</v>
      </c>
      <c r="C85" s="205">
        <v>1663</v>
      </c>
      <c r="D85" s="205">
        <v>1664</v>
      </c>
      <c r="E85" s="205">
        <v>1665</v>
      </c>
      <c r="F85" s="205">
        <v>1666</v>
      </c>
      <c r="G85" s="205">
        <v>1667</v>
      </c>
      <c r="H85" s="205">
        <v>1668</v>
      </c>
      <c r="I85" s="205">
        <v>1669</v>
      </c>
      <c r="J85" s="205">
        <v>1670</v>
      </c>
      <c r="K85" s="205">
        <v>1671</v>
      </c>
      <c r="L85" s="205">
        <v>1672</v>
      </c>
      <c r="M85" s="205">
        <v>1673</v>
      </c>
      <c r="N85" s="205">
        <v>1674</v>
      </c>
      <c r="O85" s="205">
        <v>1675</v>
      </c>
      <c r="P85" s="205">
        <v>1676</v>
      </c>
      <c r="Q85" s="205">
        <v>1677</v>
      </c>
      <c r="R85" s="205">
        <v>1678</v>
      </c>
      <c r="S85" s="205">
        <v>1679</v>
      </c>
      <c r="T85" s="205">
        <v>1680</v>
      </c>
    </row>
    <row r="86" spans="1:20" ht="30" customHeight="1">
      <c r="A86" s="205">
        <v>1681</v>
      </c>
      <c r="B86" s="205">
        <v>1682</v>
      </c>
      <c r="C86" s="205">
        <v>1683</v>
      </c>
      <c r="D86" s="205">
        <v>1684</v>
      </c>
      <c r="E86" s="205">
        <v>1685</v>
      </c>
      <c r="F86" s="205">
        <v>1686</v>
      </c>
      <c r="G86" s="205">
        <v>1687</v>
      </c>
      <c r="H86" s="205">
        <v>1688</v>
      </c>
      <c r="I86" s="205">
        <v>1689</v>
      </c>
      <c r="J86" s="205">
        <v>1690</v>
      </c>
      <c r="K86" s="205">
        <v>1691</v>
      </c>
      <c r="L86" s="205">
        <v>1692</v>
      </c>
      <c r="M86" s="205">
        <v>1693</v>
      </c>
      <c r="N86" s="205">
        <v>1694</v>
      </c>
      <c r="O86" s="205">
        <v>1695</v>
      </c>
      <c r="P86" s="205">
        <v>1696</v>
      </c>
      <c r="Q86" s="205">
        <v>1697</v>
      </c>
      <c r="R86" s="205">
        <v>1698</v>
      </c>
      <c r="S86" s="205">
        <v>1699</v>
      </c>
      <c r="T86" s="205">
        <v>1700</v>
      </c>
    </row>
    <row r="87" spans="1:20" ht="30" customHeight="1">
      <c r="A87" s="205">
        <v>1701</v>
      </c>
      <c r="B87" s="205">
        <v>1702</v>
      </c>
      <c r="C87" s="205">
        <v>1703</v>
      </c>
      <c r="D87" s="205">
        <v>1704</v>
      </c>
      <c r="E87" s="205">
        <v>1705</v>
      </c>
      <c r="F87" s="205">
        <v>1706</v>
      </c>
      <c r="G87" s="205">
        <v>1707</v>
      </c>
      <c r="H87" s="205">
        <v>1708</v>
      </c>
      <c r="I87" s="205">
        <v>1709</v>
      </c>
      <c r="J87" s="205">
        <v>1710</v>
      </c>
      <c r="K87" s="205">
        <v>1711</v>
      </c>
      <c r="L87" s="205">
        <v>1712</v>
      </c>
      <c r="M87" s="205">
        <v>1713</v>
      </c>
      <c r="N87" s="205">
        <v>1714</v>
      </c>
      <c r="O87" s="205">
        <v>1715</v>
      </c>
      <c r="P87" s="205">
        <v>1716</v>
      </c>
      <c r="Q87" s="205">
        <v>1717</v>
      </c>
      <c r="R87" s="205">
        <v>1718</v>
      </c>
      <c r="S87" s="205">
        <v>1719</v>
      </c>
      <c r="T87" s="205">
        <v>1720</v>
      </c>
    </row>
    <row r="88" spans="1:20" ht="30" customHeight="1">
      <c r="A88" s="205">
        <v>1721</v>
      </c>
      <c r="B88" s="205">
        <v>1722</v>
      </c>
      <c r="C88" s="205">
        <v>1723</v>
      </c>
      <c r="D88" s="205">
        <v>1724</v>
      </c>
      <c r="E88" s="205">
        <v>1725</v>
      </c>
      <c r="F88" s="205">
        <v>1726</v>
      </c>
      <c r="G88" s="205">
        <v>1727</v>
      </c>
      <c r="H88" s="205">
        <v>1728</v>
      </c>
      <c r="I88" s="205">
        <v>1729</v>
      </c>
      <c r="J88" s="205">
        <v>1730</v>
      </c>
      <c r="K88" s="205">
        <v>1731</v>
      </c>
      <c r="L88" s="205">
        <v>1732</v>
      </c>
      <c r="M88" s="205">
        <v>1733</v>
      </c>
      <c r="N88" s="205">
        <v>1734</v>
      </c>
      <c r="O88" s="205">
        <v>1735</v>
      </c>
      <c r="P88" s="205">
        <v>1736</v>
      </c>
      <c r="Q88" s="205">
        <v>1737</v>
      </c>
      <c r="R88" s="205">
        <v>1738</v>
      </c>
      <c r="S88" s="205">
        <v>1739</v>
      </c>
      <c r="T88" s="205">
        <v>1740</v>
      </c>
    </row>
    <row r="89" spans="1:20" ht="30" customHeight="1">
      <c r="A89" s="205">
        <v>1741</v>
      </c>
      <c r="B89" s="205">
        <v>1742</v>
      </c>
      <c r="C89" s="205">
        <v>1743</v>
      </c>
      <c r="D89" s="205">
        <v>1744</v>
      </c>
      <c r="E89" s="205">
        <v>1745</v>
      </c>
      <c r="F89" s="205">
        <v>1746</v>
      </c>
      <c r="G89" s="205">
        <v>1747</v>
      </c>
      <c r="H89" s="205">
        <v>1748</v>
      </c>
      <c r="I89" s="205">
        <v>1749</v>
      </c>
      <c r="J89" s="205">
        <v>1750</v>
      </c>
      <c r="K89" s="205">
        <v>1751</v>
      </c>
      <c r="L89" s="205">
        <v>1752</v>
      </c>
      <c r="M89" s="205">
        <v>1753</v>
      </c>
      <c r="N89" s="205">
        <v>1754</v>
      </c>
      <c r="O89" s="205">
        <v>1755</v>
      </c>
      <c r="P89" s="205">
        <v>1756</v>
      </c>
      <c r="Q89" s="205">
        <v>1757</v>
      </c>
      <c r="R89" s="205">
        <v>1758</v>
      </c>
      <c r="S89" s="205">
        <v>1759</v>
      </c>
      <c r="T89" s="205">
        <v>1760</v>
      </c>
    </row>
    <row r="90" spans="1:20" ht="30" customHeight="1">
      <c r="A90" s="205">
        <v>1761</v>
      </c>
      <c r="B90" s="205">
        <v>1762</v>
      </c>
      <c r="C90" s="205">
        <v>1763</v>
      </c>
      <c r="D90" s="205">
        <v>1764</v>
      </c>
      <c r="E90" s="205">
        <v>1765</v>
      </c>
      <c r="F90" s="205">
        <v>1766</v>
      </c>
      <c r="G90" s="205">
        <v>1767</v>
      </c>
      <c r="H90" s="205">
        <v>1768</v>
      </c>
      <c r="I90" s="205">
        <v>1769</v>
      </c>
      <c r="J90" s="205">
        <v>1770</v>
      </c>
      <c r="K90" s="205">
        <v>1771</v>
      </c>
      <c r="L90" s="205">
        <v>1772</v>
      </c>
      <c r="M90" s="205">
        <v>1773</v>
      </c>
      <c r="N90" s="205">
        <v>1774</v>
      </c>
      <c r="O90" s="205">
        <v>1775</v>
      </c>
      <c r="P90" s="205">
        <v>1776</v>
      </c>
      <c r="Q90" s="205">
        <v>1777</v>
      </c>
      <c r="R90" s="205">
        <v>1778</v>
      </c>
      <c r="S90" s="205">
        <v>1779</v>
      </c>
      <c r="T90" s="205">
        <v>1780</v>
      </c>
    </row>
    <row r="91" spans="1:20" ht="30" customHeight="1">
      <c r="A91" s="205">
        <v>1781</v>
      </c>
      <c r="B91" s="205">
        <v>1782</v>
      </c>
      <c r="C91" s="205">
        <v>1783</v>
      </c>
      <c r="D91" s="205">
        <v>1784</v>
      </c>
      <c r="E91" s="205">
        <v>1785</v>
      </c>
      <c r="F91" s="205">
        <v>1786</v>
      </c>
      <c r="G91" s="205">
        <v>1787</v>
      </c>
      <c r="H91" s="205">
        <v>1788</v>
      </c>
      <c r="I91" s="205">
        <v>1789</v>
      </c>
      <c r="J91" s="205">
        <v>1790</v>
      </c>
      <c r="K91" s="205">
        <v>1791</v>
      </c>
      <c r="L91" s="205">
        <v>1792</v>
      </c>
      <c r="M91" s="205">
        <v>1793</v>
      </c>
      <c r="N91" s="205">
        <v>1794</v>
      </c>
      <c r="O91" s="205">
        <v>1795</v>
      </c>
      <c r="P91" s="205">
        <v>1796</v>
      </c>
      <c r="Q91" s="205">
        <v>1797</v>
      </c>
      <c r="R91" s="205">
        <v>1798</v>
      </c>
      <c r="S91" s="205">
        <v>1799</v>
      </c>
      <c r="T91" s="205">
        <v>1800</v>
      </c>
    </row>
    <row r="92" spans="1:20" ht="30" customHeight="1">
      <c r="A92" s="205">
        <v>1801</v>
      </c>
      <c r="B92" s="205">
        <v>1802</v>
      </c>
      <c r="C92" s="205">
        <v>1803</v>
      </c>
      <c r="D92" s="205">
        <v>1804</v>
      </c>
      <c r="E92" s="205">
        <v>1805</v>
      </c>
      <c r="F92" s="205">
        <v>1806</v>
      </c>
      <c r="G92" s="205">
        <v>1807</v>
      </c>
      <c r="H92" s="205">
        <v>1808</v>
      </c>
      <c r="I92" s="205">
        <v>1809</v>
      </c>
      <c r="J92" s="205">
        <v>1810</v>
      </c>
      <c r="K92" s="205">
        <v>1811</v>
      </c>
      <c r="L92" s="205">
        <v>1812</v>
      </c>
      <c r="M92" s="205">
        <v>1813</v>
      </c>
      <c r="N92" s="205">
        <v>1814</v>
      </c>
      <c r="O92" s="205">
        <v>1815</v>
      </c>
      <c r="P92" s="205">
        <v>1816</v>
      </c>
      <c r="Q92" s="205">
        <v>1817</v>
      </c>
      <c r="R92" s="205">
        <v>1818</v>
      </c>
      <c r="S92" s="205">
        <v>1819</v>
      </c>
      <c r="T92" s="205">
        <v>1820</v>
      </c>
    </row>
    <row r="93" spans="1:20" ht="30" customHeight="1">
      <c r="A93" s="205">
        <v>1821</v>
      </c>
      <c r="B93" s="205">
        <v>1822</v>
      </c>
      <c r="C93" s="205">
        <v>1823</v>
      </c>
      <c r="D93" s="205">
        <v>1824</v>
      </c>
      <c r="E93" s="205">
        <v>1825</v>
      </c>
      <c r="F93" s="205">
        <v>1826</v>
      </c>
      <c r="G93" s="205">
        <v>1827</v>
      </c>
      <c r="H93" s="205">
        <v>1828</v>
      </c>
      <c r="I93" s="205">
        <v>1829</v>
      </c>
      <c r="J93" s="205">
        <v>1830</v>
      </c>
      <c r="K93" s="205">
        <v>1831</v>
      </c>
      <c r="L93" s="205">
        <v>1832</v>
      </c>
      <c r="M93" s="205">
        <v>1833</v>
      </c>
      <c r="N93" s="205">
        <v>1834</v>
      </c>
      <c r="O93" s="205">
        <v>1835</v>
      </c>
      <c r="P93" s="205">
        <v>1836</v>
      </c>
      <c r="Q93" s="205">
        <v>1837</v>
      </c>
      <c r="R93" s="205">
        <v>1838</v>
      </c>
      <c r="S93" s="205">
        <v>1839</v>
      </c>
      <c r="T93" s="205">
        <v>1840</v>
      </c>
    </row>
    <row r="94" spans="1:20" ht="30" customHeight="1">
      <c r="A94" s="205">
        <v>1841</v>
      </c>
      <c r="B94" s="205">
        <v>1842</v>
      </c>
      <c r="C94" s="205">
        <v>1843</v>
      </c>
      <c r="D94" s="205">
        <v>1844</v>
      </c>
      <c r="E94" s="205">
        <v>1845</v>
      </c>
      <c r="F94" s="205">
        <v>1846</v>
      </c>
      <c r="G94" s="205">
        <v>1847</v>
      </c>
      <c r="H94" s="205">
        <v>1848</v>
      </c>
      <c r="I94" s="205">
        <v>1849</v>
      </c>
      <c r="J94" s="205">
        <v>1850</v>
      </c>
      <c r="K94" s="205">
        <v>1851</v>
      </c>
      <c r="L94" s="205">
        <v>1852</v>
      </c>
      <c r="M94" s="205">
        <v>1853</v>
      </c>
      <c r="N94" s="205">
        <v>1854</v>
      </c>
      <c r="O94" s="205">
        <v>1855</v>
      </c>
      <c r="P94" s="205">
        <v>1856</v>
      </c>
      <c r="Q94" s="205">
        <v>1857</v>
      </c>
      <c r="R94" s="205">
        <v>1858</v>
      </c>
      <c r="S94" s="205">
        <v>1859</v>
      </c>
      <c r="T94" s="205">
        <v>1860</v>
      </c>
    </row>
    <row r="95" spans="1:20" ht="30" customHeight="1">
      <c r="A95" s="205">
        <v>1861</v>
      </c>
      <c r="B95" s="205">
        <v>1862</v>
      </c>
      <c r="C95" s="205">
        <v>1863</v>
      </c>
      <c r="D95" s="205">
        <v>1864</v>
      </c>
      <c r="E95" s="205">
        <v>1865</v>
      </c>
      <c r="F95" s="205">
        <v>1866</v>
      </c>
      <c r="G95" s="205">
        <v>1867</v>
      </c>
      <c r="H95" s="205">
        <v>1868</v>
      </c>
      <c r="I95" s="205">
        <v>1869</v>
      </c>
      <c r="J95" s="205">
        <v>1870</v>
      </c>
      <c r="K95" s="205">
        <v>1871</v>
      </c>
      <c r="L95" s="205">
        <v>1872</v>
      </c>
      <c r="M95" s="205">
        <v>1873</v>
      </c>
      <c r="N95" s="205">
        <v>1874</v>
      </c>
      <c r="O95" s="205">
        <v>1875</v>
      </c>
      <c r="P95" s="205">
        <v>1876</v>
      </c>
      <c r="Q95" s="205">
        <v>1877</v>
      </c>
      <c r="R95" s="205">
        <v>1878</v>
      </c>
      <c r="S95" s="205">
        <v>1879</v>
      </c>
      <c r="T95" s="205">
        <v>1880</v>
      </c>
    </row>
    <row r="96" spans="1:20" ht="30" customHeight="1">
      <c r="A96" s="205">
        <v>1881</v>
      </c>
      <c r="B96" s="205">
        <v>1882</v>
      </c>
      <c r="C96" s="205">
        <v>1883</v>
      </c>
      <c r="D96" s="205">
        <v>1884</v>
      </c>
      <c r="E96" s="205">
        <v>1885</v>
      </c>
      <c r="F96" s="205">
        <v>1886</v>
      </c>
      <c r="G96" s="205">
        <v>1887</v>
      </c>
      <c r="H96" s="205">
        <v>1888</v>
      </c>
      <c r="I96" s="205">
        <v>1889</v>
      </c>
      <c r="J96" s="205">
        <v>1890</v>
      </c>
      <c r="K96" s="205">
        <v>1891</v>
      </c>
      <c r="L96" s="205">
        <v>1892</v>
      </c>
      <c r="M96" s="205">
        <v>1893</v>
      </c>
      <c r="N96" s="205">
        <v>1894</v>
      </c>
      <c r="O96" s="205">
        <v>1895</v>
      </c>
      <c r="P96" s="205">
        <v>1896</v>
      </c>
      <c r="Q96" s="205">
        <v>1897</v>
      </c>
      <c r="R96" s="205">
        <v>1898</v>
      </c>
      <c r="S96" s="205">
        <v>1899</v>
      </c>
      <c r="T96" s="205">
        <v>1900</v>
      </c>
    </row>
    <row r="97" spans="1:20" ht="30" customHeight="1">
      <c r="A97" s="205">
        <v>1901</v>
      </c>
      <c r="B97" s="205">
        <v>1902</v>
      </c>
      <c r="C97" s="205">
        <v>1903</v>
      </c>
      <c r="D97" s="205">
        <v>1904</v>
      </c>
      <c r="E97" s="205">
        <v>1905</v>
      </c>
      <c r="F97" s="205">
        <v>1906</v>
      </c>
      <c r="G97" s="205">
        <v>1907</v>
      </c>
      <c r="H97" s="205">
        <v>1908</v>
      </c>
      <c r="I97" s="205">
        <v>1909</v>
      </c>
      <c r="J97" s="205">
        <v>1910</v>
      </c>
      <c r="K97" s="205">
        <v>1911</v>
      </c>
      <c r="L97" s="205">
        <v>1912</v>
      </c>
      <c r="M97" s="205">
        <v>1913</v>
      </c>
      <c r="N97" s="205">
        <v>1914</v>
      </c>
      <c r="O97" s="205">
        <v>1915</v>
      </c>
      <c r="P97" s="205">
        <v>1916</v>
      </c>
      <c r="Q97" s="205">
        <v>1917</v>
      </c>
      <c r="R97" s="205">
        <v>1918</v>
      </c>
      <c r="S97" s="205">
        <v>1919</v>
      </c>
      <c r="T97" s="205">
        <v>1920</v>
      </c>
    </row>
    <row r="98" spans="1:20" ht="30" customHeight="1">
      <c r="A98" s="205">
        <v>1921</v>
      </c>
      <c r="B98" s="205">
        <v>1922</v>
      </c>
      <c r="C98" s="205">
        <v>1923</v>
      </c>
      <c r="D98" s="205">
        <v>1924</v>
      </c>
      <c r="E98" s="205">
        <v>1925</v>
      </c>
      <c r="F98" s="205">
        <v>1926</v>
      </c>
      <c r="G98" s="205">
        <v>1927</v>
      </c>
      <c r="H98" s="205">
        <v>1928</v>
      </c>
      <c r="I98" s="205">
        <v>1929</v>
      </c>
      <c r="J98" s="205">
        <v>1930</v>
      </c>
      <c r="K98" s="205">
        <v>1931</v>
      </c>
      <c r="L98" s="205">
        <v>1932</v>
      </c>
      <c r="M98" s="205">
        <v>1933</v>
      </c>
      <c r="N98" s="205">
        <v>1934</v>
      </c>
      <c r="O98" s="205">
        <v>1935</v>
      </c>
      <c r="P98" s="205">
        <v>1936</v>
      </c>
      <c r="Q98" s="205">
        <v>1937</v>
      </c>
      <c r="R98" s="205">
        <v>1938</v>
      </c>
      <c r="S98" s="205">
        <v>1939</v>
      </c>
      <c r="T98" s="205">
        <v>1940</v>
      </c>
    </row>
    <row r="99" spans="1:20" ht="30" customHeight="1">
      <c r="A99" s="205">
        <v>1941</v>
      </c>
      <c r="B99" s="205">
        <v>1942</v>
      </c>
      <c r="C99" s="205">
        <v>1943</v>
      </c>
      <c r="D99" s="205">
        <v>1944</v>
      </c>
      <c r="E99" s="205">
        <v>1945</v>
      </c>
      <c r="F99" s="205">
        <v>1946</v>
      </c>
      <c r="G99" s="205">
        <v>1947</v>
      </c>
      <c r="H99" s="205">
        <v>1948</v>
      </c>
      <c r="I99" s="205">
        <v>1949</v>
      </c>
      <c r="J99" s="205">
        <v>1950</v>
      </c>
      <c r="K99" s="205">
        <v>1951</v>
      </c>
      <c r="L99" s="205">
        <v>1952</v>
      </c>
      <c r="M99" s="205">
        <v>1953</v>
      </c>
      <c r="N99" s="205">
        <v>1954</v>
      </c>
      <c r="O99" s="205">
        <v>1955</v>
      </c>
      <c r="P99" s="205">
        <v>1956</v>
      </c>
      <c r="Q99" s="205">
        <v>1957</v>
      </c>
      <c r="R99" s="205">
        <v>1958</v>
      </c>
      <c r="S99" s="205">
        <v>1959</v>
      </c>
      <c r="T99" s="205">
        <v>1960</v>
      </c>
    </row>
    <row r="100" spans="1:20" ht="30" customHeight="1">
      <c r="A100" s="205">
        <v>1961</v>
      </c>
      <c r="B100" s="205">
        <v>1962</v>
      </c>
      <c r="C100" s="205">
        <v>1963</v>
      </c>
      <c r="D100" s="205">
        <v>1964</v>
      </c>
      <c r="E100" s="205">
        <v>1965</v>
      </c>
      <c r="F100" s="205">
        <v>1966</v>
      </c>
      <c r="G100" s="205">
        <v>1967</v>
      </c>
      <c r="H100" s="205">
        <v>1968</v>
      </c>
      <c r="I100" s="205">
        <v>1969</v>
      </c>
      <c r="J100" s="205">
        <v>1970</v>
      </c>
      <c r="K100" s="205">
        <v>1971</v>
      </c>
      <c r="L100" s="205">
        <v>1972</v>
      </c>
      <c r="M100" s="205">
        <v>1973</v>
      </c>
      <c r="N100" s="205">
        <v>1974</v>
      </c>
      <c r="O100" s="205">
        <v>1975</v>
      </c>
      <c r="P100" s="205">
        <v>1976</v>
      </c>
      <c r="Q100" s="205">
        <v>1977</v>
      </c>
      <c r="R100" s="205">
        <v>1978</v>
      </c>
      <c r="S100" s="205">
        <v>1979</v>
      </c>
      <c r="T100" s="205">
        <v>1980</v>
      </c>
    </row>
    <row r="101" spans="1:20" ht="30" customHeight="1">
      <c r="A101" s="205">
        <v>1981</v>
      </c>
      <c r="B101" s="205">
        <v>1982</v>
      </c>
      <c r="C101" s="205">
        <v>1983</v>
      </c>
      <c r="D101" s="205">
        <v>1984</v>
      </c>
      <c r="E101" s="205">
        <v>1985</v>
      </c>
      <c r="F101" s="205">
        <v>1986</v>
      </c>
      <c r="G101" s="205">
        <v>1987</v>
      </c>
      <c r="H101" s="205">
        <v>1988</v>
      </c>
      <c r="I101" s="205">
        <v>1989</v>
      </c>
      <c r="J101" s="205">
        <v>1990</v>
      </c>
      <c r="K101" s="205">
        <v>1991</v>
      </c>
      <c r="L101" s="205">
        <v>1992</v>
      </c>
      <c r="M101" s="205">
        <v>1993</v>
      </c>
      <c r="N101" s="205">
        <v>1994</v>
      </c>
      <c r="O101" s="205">
        <v>1995</v>
      </c>
      <c r="P101" s="205">
        <v>1996</v>
      </c>
      <c r="Q101" s="205">
        <v>1997</v>
      </c>
      <c r="R101" s="205">
        <v>1998</v>
      </c>
      <c r="S101" s="205">
        <v>1999</v>
      </c>
      <c r="T101" s="205">
        <v>2000</v>
      </c>
    </row>
    <row r="102" spans="1:20" ht="30" customHeight="1">
      <c r="A102" s="205">
        <v>2001</v>
      </c>
      <c r="B102" s="205">
        <v>2002</v>
      </c>
      <c r="C102" s="205">
        <v>2003</v>
      </c>
      <c r="D102" s="205">
        <v>2004</v>
      </c>
      <c r="E102" s="205">
        <v>2005</v>
      </c>
      <c r="F102" s="205">
        <v>2006</v>
      </c>
      <c r="G102" s="205">
        <v>2007</v>
      </c>
      <c r="H102" s="205">
        <v>2008</v>
      </c>
      <c r="I102" s="205">
        <v>2009</v>
      </c>
      <c r="J102" s="205">
        <v>2010</v>
      </c>
      <c r="K102" s="205">
        <v>2011</v>
      </c>
      <c r="L102" s="205">
        <v>2012</v>
      </c>
      <c r="M102" s="205">
        <v>2013</v>
      </c>
      <c r="N102" s="205">
        <v>2014</v>
      </c>
      <c r="O102" s="205">
        <v>2015</v>
      </c>
      <c r="P102" s="205">
        <v>2016</v>
      </c>
      <c r="Q102" s="205">
        <v>2017</v>
      </c>
      <c r="R102" s="205">
        <v>2018</v>
      </c>
      <c r="S102" s="205">
        <v>2019</v>
      </c>
      <c r="T102" s="205">
        <v>2020</v>
      </c>
    </row>
  </sheetData>
  <pageMargins left="0.31496062992125984" right="0.31496062992125984" top="0.74803149606299213" bottom="0.74803149606299213" header="0.31496062992125984" footer="0.31496062992125984"/>
  <pageSetup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53"/>
  <sheetViews>
    <sheetView topLeftCell="AQ1" workbookViewId="0">
      <selection activeCell="AX7" sqref="AX7"/>
    </sheetView>
  </sheetViews>
  <sheetFormatPr defaultRowHeight="15"/>
  <cols>
    <col min="2" max="21" width="25.7109375" customWidth="1"/>
    <col min="22" max="22" width="25.7109375" style="206" customWidth="1"/>
    <col min="23" max="30" width="25.7109375" customWidth="1"/>
    <col min="31" max="31" width="22.140625" customWidth="1"/>
    <col min="32" max="32" width="24" customWidth="1"/>
    <col min="33" max="33" width="25.5703125" customWidth="1"/>
    <col min="34" max="34" width="26" customWidth="1"/>
    <col min="35" max="35" width="24.85546875" customWidth="1"/>
    <col min="36" max="36" width="21.85546875" customWidth="1"/>
    <col min="37" max="37" width="20.85546875" customWidth="1"/>
    <col min="38" max="38" width="25" customWidth="1"/>
    <col min="39" max="39" width="19.7109375" customWidth="1"/>
    <col min="40" max="40" width="23.5703125" customWidth="1"/>
    <col min="41" max="41" width="18.85546875" bestFit="1" customWidth="1"/>
    <col min="42" max="42" width="15.42578125" bestFit="1" customWidth="1"/>
    <col min="43" max="43" width="14" bestFit="1" customWidth="1"/>
    <col min="44" max="44" width="15.85546875" bestFit="1" customWidth="1"/>
    <col min="45" max="45" width="14.7109375" bestFit="1" customWidth="1"/>
    <col min="46" max="46" width="24.7109375" style="51" customWidth="1"/>
    <col min="47" max="47" width="20.7109375" style="51" customWidth="1"/>
    <col min="48" max="48" width="18" style="206" customWidth="1"/>
    <col min="49" max="49" width="41.42578125" bestFit="1" customWidth="1"/>
    <col min="50" max="50" width="29.7109375" customWidth="1"/>
  </cols>
  <sheetData>
    <row r="2" spans="1:79" s="86" customFormat="1" ht="23.25">
      <c r="A2" s="202"/>
      <c r="B2" s="208" t="s">
        <v>570</v>
      </c>
      <c r="C2" s="209" t="s">
        <v>571</v>
      </c>
      <c r="D2" s="209" t="s">
        <v>572</v>
      </c>
      <c r="E2" s="209" t="s">
        <v>573</v>
      </c>
      <c r="F2" s="210" t="s">
        <v>574</v>
      </c>
      <c r="G2" s="210" t="s">
        <v>575</v>
      </c>
      <c r="H2" s="210" t="s">
        <v>576</v>
      </c>
      <c r="I2" s="210" t="s">
        <v>577</v>
      </c>
      <c r="J2" s="210" t="s">
        <v>578</v>
      </c>
      <c r="K2" s="210" t="s">
        <v>579</v>
      </c>
      <c r="L2" s="210" t="s">
        <v>580</v>
      </c>
      <c r="M2" s="210" t="s">
        <v>581</v>
      </c>
      <c r="N2" s="210" t="s">
        <v>582</v>
      </c>
      <c r="O2" s="210" t="s">
        <v>583</v>
      </c>
      <c r="P2" s="210" t="s">
        <v>584</v>
      </c>
      <c r="Q2" s="210" t="s">
        <v>585</v>
      </c>
      <c r="R2" s="210" t="s">
        <v>586</v>
      </c>
      <c r="S2" s="210" t="s">
        <v>688</v>
      </c>
      <c r="T2" s="210" t="s">
        <v>587</v>
      </c>
      <c r="U2" s="210" t="s">
        <v>588</v>
      </c>
      <c r="V2" s="211" t="s">
        <v>589</v>
      </c>
      <c r="W2" s="210" t="s">
        <v>707</v>
      </c>
      <c r="X2" s="210" t="s">
        <v>590</v>
      </c>
      <c r="Y2" s="210" t="s">
        <v>591</v>
      </c>
      <c r="Z2" s="210" t="s">
        <v>592</v>
      </c>
      <c r="AA2" s="210" t="s">
        <v>593</v>
      </c>
      <c r="AB2" s="210" t="s">
        <v>594</v>
      </c>
      <c r="AC2" s="210" t="s">
        <v>725</v>
      </c>
      <c r="AD2" s="210" t="s">
        <v>726</v>
      </c>
      <c r="AE2" s="210" t="s">
        <v>752</v>
      </c>
      <c r="AF2" s="210" t="s">
        <v>753</v>
      </c>
      <c r="AG2" s="202" t="s">
        <v>754</v>
      </c>
      <c r="AH2" s="202" t="s">
        <v>755</v>
      </c>
      <c r="AI2" s="210" t="s">
        <v>756</v>
      </c>
      <c r="AJ2" s="210" t="s">
        <v>757</v>
      </c>
      <c r="AK2" s="210" t="s">
        <v>758</v>
      </c>
      <c r="AL2" s="210" t="s">
        <v>759</v>
      </c>
      <c r="AM2" s="210" t="s">
        <v>760</v>
      </c>
      <c r="AN2" s="210" t="s">
        <v>761</v>
      </c>
      <c r="AO2" s="210" t="s">
        <v>762</v>
      </c>
      <c r="AP2" s="210" t="s">
        <v>763</v>
      </c>
      <c r="AQ2" s="210" t="s">
        <v>764</v>
      </c>
      <c r="AR2" s="210" t="s">
        <v>765</v>
      </c>
      <c r="AS2" s="210" t="s">
        <v>766</v>
      </c>
      <c r="AT2" s="211" t="s">
        <v>924</v>
      </c>
      <c r="AU2" s="49" t="s">
        <v>933</v>
      </c>
      <c r="AV2" s="203" t="s">
        <v>939</v>
      </c>
      <c r="AW2" s="202" t="s">
        <v>941</v>
      </c>
      <c r="AX2" s="202" t="s">
        <v>944</v>
      </c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2"/>
      <c r="BX2" s="202"/>
      <c r="BY2" s="202"/>
      <c r="BZ2" s="202"/>
      <c r="CA2" s="202"/>
    </row>
    <row r="3" spans="1:79" ht="60">
      <c r="A3" s="88"/>
      <c r="B3" s="209" t="s">
        <v>571</v>
      </c>
      <c r="C3" s="210" t="s">
        <v>574</v>
      </c>
      <c r="D3" s="210"/>
      <c r="E3" s="210"/>
      <c r="F3" s="211" t="s">
        <v>417</v>
      </c>
      <c r="G3" s="211" t="s">
        <v>427</v>
      </c>
      <c r="H3" s="211" t="s">
        <v>438</v>
      </c>
      <c r="I3" s="211" t="s">
        <v>447</v>
      </c>
      <c r="J3" s="211" t="s">
        <v>458</v>
      </c>
      <c r="K3" s="211" t="s">
        <v>462</v>
      </c>
      <c r="L3" s="211" t="s">
        <v>477</v>
      </c>
      <c r="M3" s="211" t="s">
        <v>480</v>
      </c>
      <c r="N3" s="211" t="s">
        <v>492</v>
      </c>
      <c r="O3" s="211" t="s">
        <v>506</v>
      </c>
      <c r="P3" s="211" t="s">
        <v>520</v>
      </c>
      <c r="Q3" s="211" t="s">
        <v>534</v>
      </c>
      <c r="R3" s="211" t="s">
        <v>541</v>
      </c>
      <c r="S3" s="211" t="s">
        <v>545</v>
      </c>
      <c r="T3" s="211" t="s">
        <v>555</v>
      </c>
      <c r="U3" s="211" t="s">
        <v>595</v>
      </c>
      <c r="V3" s="211" t="s">
        <v>596</v>
      </c>
      <c r="W3" s="211" t="s">
        <v>597</v>
      </c>
      <c r="X3" s="211" t="s">
        <v>598</v>
      </c>
      <c r="Y3" s="211" t="s">
        <v>599</v>
      </c>
      <c r="Z3" s="211" t="s">
        <v>600</v>
      </c>
      <c r="AA3" s="211" t="s">
        <v>601</v>
      </c>
      <c r="AB3" s="211" t="s">
        <v>602</v>
      </c>
      <c r="AC3" s="211" t="s">
        <v>727</v>
      </c>
      <c r="AD3" s="211" t="s">
        <v>728</v>
      </c>
      <c r="AE3" s="211" t="s">
        <v>767</v>
      </c>
      <c r="AF3" s="211" t="s">
        <v>768</v>
      </c>
      <c r="AG3" s="211" t="s">
        <v>769</v>
      </c>
      <c r="AH3" s="211" t="s">
        <v>770</v>
      </c>
      <c r="AI3" s="211" t="s">
        <v>771</v>
      </c>
      <c r="AJ3" s="211" t="s">
        <v>772</v>
      </c>
      <c r="AK3" s="211" t="s">
        <v>773</v>
      </c>
      <c r="AL3" s="211" t="s">
        <v>774</v>
      </c>
      <c r="AM3" s="211" t="s">
        <v>775</v>
      </c>
      <c r="AN3" s="211" t="s">
        <v>776</v>
      </c>
      <c r="AO3" s="211" t="s">
        <v>777</v>
      </c>
      <c r="AP3" s="211" t="s">
        <v>778</v>
      </c>
      <c r="AQ3" s="211" t="s">
        <v>779</v>
      </c>
      <c r="AR3" s="211" t="s">
        <v>780</v>
      </c>
      <c r="AS3" s="211" t="s">
        <v>781</v>
      </c>
      <c r="AT3" s="49" t="s">
        <v>925</v>
      </c>
      <c r="AU3" s="49" t="s">
        <v>934</v>
      </c>
      <c r="AV3" s="207" t="s">
        <v>940</v>
      </c>
      <c r="AW3" s="88" t="s">
        <v>942</v>
      </c>
      <c r="AX3" s="88" t="s">
        <v>945</v>
      </c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</row>
    <row r="4" spans="1:79" ht="60">
      <c r="A4" s="88"/>
      <c r="B4" s="209" t="s">
        <v>572</v>
      </c>
      <c r="C4" s="210" t="s">
        <v>575</v>
      </c>
      <c r="D4" s="210"/>
      <c r="E4" s="210"/>
      <c r="F4" s="211" t="s">
        <v>782</v>
      </c>
      <c r="G4" s="211" t="s">
        <v>428</v>
      </c>
      <c r="H4" s="211" t="s">
        <v>439</v>
      </c>
      <c r="I4" s="211" t="s">
        <v>448</v>
      </c>
      <c r="J4" s="211" t="s">
        <v>459</v>
      </c>
      <c r="K4" s="211" t="s">
        <v>463</v>
      </c>
      <c r="L4" s="211" t="s">
        <v>478</v>
      </c>
      <c r="M4" s="211" t="s">
        <v>481</v>
      </c>
      <c r="N4" s="211" t="s">
        <v>493</v>
      </c>
      <c r="O4" s="211" t="s">
        <v>507</v>
      </c>
      <c r="P4" s="211" t="s">
        <v>521</v>
      </c>
      <c r="Q4" s="211" t="s">
        <v>535</v>
      </c>
      <c r="R4" s="211" t="s">
        <v>542</v>
      </c>
      <c r="S4" s="211" t="s">
        <v>546</v>
      </c>
      <c r="T4" s="211" t="s">
        <v>556</v>
      </c>
      <c r="U4" s="211" t="s">
        <v>603</v>
      </c>
      <c r="V4" s="211" t="s">
        <v>604</v>
      </c>
      <c r="W4" s="211" t="s">
        <v>605</v>
      </c>
      <c r="X4" s="211" t="s">
        <v>606</v>
      </c>
      <c r="Y4" s="211" t="s">
        <v>607</v>
      </c>
      <c r="Z4" s="211" t="s">
        <v>608</v>
      </c>
      <c r="AA4" s="211" t="s">
        <v>601</v>
      </c>
      <c r="AB4" s="211" t="s">
        <v>602</v>
      </c>
      <c r="AC4" s="211" t="s">
        <v>729</v>
      </c>
      <c r="AD4" s="211" t="s">
        <v>730</v>
      </c>
      <c r="AE4" s="211" t="s">
        <v>783</v>
      </c>
      <c r="AF4" s="211" t="s">
        <v>784</v>
      </c>
      <c r="AG4" s="211" t="s">
        <v>785</v>
      </c>
      <c r="AH4" s="211" t="s">
        <v>786</v>
      </c>
      <c r="AI4" s="211" t="s">
        <v>787</v>
      </c>
      <c r="AJ4" s="211" t="s">
        <v>788</v>
      </c>
      <c r="AK4" s="211" t="s">
        <v>789</v>
      </c>
      <c r="AL4" s="211" t="s">
        <v>790</v>
      </c>
      <c r="AM4" s="211" t="s">
        <v>791</v>
      </c>
      <c r="AN4" s="211" t="s">
        <v>792</v>
      </c>
      <c r="AO4" s="211" t="s">
        <v>793</v>
      </c>
      <c r="AP4" s="211" t="s">
        <v>794</v>
      </c>
      <c r="AQ4" s="211" t="s">
        <v>795</v>
      </c>
      <c r="AR4" s="211" t="s">
        <v>796</v>
      </c>
      <c r="AS4" s="211" t="s">
        <v>797</v>
      </c>
      <c r="AT4" s="49" t="s">
        <v>926</v>
      </c>
      <c r="AU4" s="49" t="s">
        <v>935</v>
      </c>
      <c r="AV4" s="207" t="s">
        <v>746</v>
      </c>
      <c r="AW4" s="88" t="s">
        <v>943</v>
      </c>
      <c r="AX4" s="88" t="s">
        <v>946</v>
      </c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</row>
    <row r="5" spans="1:79" ht="90">
      <c r="A5" s="88"/>
      <c r="B5" s="209" t="s">
        <v>573</v>
      </c>
      <c r="C5" s="210" t="s">
        <v>576</v>
      </c>
      <c r="D5" s="210"/>
      <c r="E5" s="210"/>
      <c r="F5" s="211" t="s">
        <v>418</v>
      </c>
      <c r="G5" s="211" t="s">
        <v>429</v>
      </c>
      <c r="H5" s="211" t="s">
        <v>440</v>
      </c>
      <c r="I5" s="211" t="s">
        <v>449</v>
      </c>
      <c r="J5" s="211"/>
      <c r="K5" s="211" t="s">
        <v>464</v>
      </c>
      <c r="L5" s="211" t="s">
        <v>440</v>
      </c>
      <c r="M5" s="211" t="s">
        <v>482</v>
      </c>
      <c r="N5" s="211" t="s">
        <v>494</v>
      </c>
      <c r="O5" s="211" t="s">
        <v>508</v>
      </c>
      <c r="P5" s="211" t="s">
        <v>522</v>
      </c>
      <c r="Q5" s="211" t="s">
        <v>536</v>
      </c>
      <c r="R5" s="211" t="s">
        <v>543</v>
      </c>
      <c r="S5" s="211" t="s">
        <v>547</v>
      </c>
      <c r="T5" s="211" t="s">
        <v>557</v>
      </c>
      <c r="U5" s="211" t="s">
        <v>609</v>
      </c>
      <c r="V5" s="211" t="s">
        <v>610</v>
      </c>
      <c r="W5" s="211" t="s">
        <v>611</v>
      </c>
      <c r="X5" s="211" t="s">
        <v>612</v>
      </c>
      <c r="Y5" s="211" t="s">
        <v>613</v>
      </c>
      <c r="Z5" s="211" t="s">
        <v>614</v>
      </c>
      <c r="AA5" s="211" t="s">
        <v>615</v>
      </c>
      <c r="AB5" s="211" t="s">
        <v>616</v>
      </c>
      <c r="AC5" s="211" t="s">
        <v>731</v>
      </c>
      <c r="AD5" s="211" t="s">
        <v>732</v>
      </c>
      <c r="AE5" s="211" t="s">
        <v>798</v>
      </c>
      <c r="AF5" s="211" t="s">
        <v>799</v>
      </c>
      <c r="AG5" s="211" t="s">
        <v>800</v>
      </c>
      <c r="AH5" s="211" t="s">
        <v>801</v>
      </c>
      <c r="AI5" s="211" t="s">
        <v>802</v>
      </c>
      <c r="AJ5" s="211" t="s">
        <v>803</v>
      </c>
      <c r="AK5" s="211" t="s">
        <v>804</v>
      </c>
      <c r="AL5" s="211" t="s">
        <v>805</v>
      </c>
      <c r="AM5" s="211" t="s">
        <v>806</v>
      </c>
      <c r="AN5" s="211" t="s">
        <v>807</v>
      </c>
      <c r="AO5" s="88"/>
      <c r="AP5" s="211" t="s">
        <v>808</v>
      </c>
      <c r="AQ5" s="88"/>
      <c r="AR5" s="211" t="s">
        <v>809</v>
      </c>
      <c r="AS5" s="207" t="s">
        <v>810</v>
      </c>
      <c r="AT5" s="49" t="s">
        <v>927</v>
      </c>
      <c r="AU5" s="49" t="s">
        <v>936</v>
      </c>
      <c r="AV5" s="207"/>
      <c r="AW5" s="88" t="s">
        <v>722</v>
      </c>
      <c r="AX5" s="88" t="s">
        <v>947</v>
      </c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</row>
    <row r="6" spans="1:79" ht="45">
      <c r="A6" s="88"/>
      <c r="B6" s="208"/>
      <c r="C6" s="210" t="s">
        <v>577</v>
      </c>
      <c r="D6" s="210"/>
      <c r="E6" s="210"/>
      <c r="F6" s="211" t="s">
        <v>419</v>
      </c>
      <c r="G6" s="211" t="s">
        <v>430</v>
      </c>
      <c r="H6" s="211" t="s">
        <v>443</v>
      </c>
      <c r="I6" s="211" t="s">
        <v>450</v>
      </c>
      <c r="J6" s="211"/>
      <c r="K6" s="211" t="s">
        <v>465</v>
      </c>
      <c r="L6" s="211" t="s">
        <v>479</v>
      </c>
      <c r="M6" s="211" t="s">
        <v>483</v>
      </c>
      <c r="N6" s="211" t="s">
        <v>495</v>
      </c>
      <c r="O6" s="211" t="s">
        <v>509</v>
      </c>
      <c r="P6" s="211" t="s">
        <v>523</v>
      </c>
      <c r="Q6" s="211" t="s">
        <v>537</v>
      </c>
      <c r="R6" s="211" t="s">
        <v>544</v>
      </c>
      <c r="S6" s="211" t="s">
        <v>548</v>
      </c>
      <c r="T6" s="211" t="s">
        <v>558</v>
      </c>
      <c r="U6" s="211" t="s">
        <v>617</v>
      </c>
      <c r="V6" s="211" t="s">
        <v>618</v>
      </c>
      <c r="W6" s="211" t="s">
        <v>619</v>
      </c>
      <c r="X6" s="211" t="s">
        <v>620</v>
      </c>
      <c r="Y6" s="211" t="s">
        <v>621</v>
      </c>
      <c r="Z6" s="211" t="s">
        <v>622</v>
      </c>
      <c r="AA6" s="211" t="s">
        <v>623</v>
      </c>
      <c r="AB6" s="211" t="s">
        <v>624</v>
      </c>
      <c r="AC6" s="211" t="s">
        <v>733</v>
      </c>
      <c r="AD6" s="211" t="s">
        <v>497</v>
      </c>
      <c r="AE6" s="211" t="s">
        <v>811</v>
      </c>
      <c r="AF6" s="211" t="s">
        <v>812</v>
      </c>
      <c r="AG6" s="211" t="s">
        <v>813</v>
      </c>
      <c r="AH6" s="211" t="s">
        <v>814</v>
      </c>
      <c r="AI6" s="211" t="s">
        <v>722</v>
      </c>
      <c r="AJ6" s="211" t="s">
        <v>700</v>
      </c>
      <c r="AK6" s="211" t="s">
        <v>815</v>
      </c>
      <c r="AL6" s="211" t="s">
        <v>816</v>
      </c>
      <c r="AM6" s="211" t="s">
        <v>817</v>
      </c>
      <c r="AN6" s="211" t="s">
        <v>818</v>
      </c>
      <c r="AO6" s="88"/>
      <c r="AP6" s="211" t="s">
        <v>819</v>
      </c>
      <c r="AQ6" s="88"/>
      <c r="AR6" s="211" t="s">
        <v>820</v>
      </c>
      <c r="AS6" s="207" t="s">
        <v>821</v>
      </c>
      <c r="AT6" s="49" t="s">
        <v>749</v>
      </c>
      <c r="AU6" s="49" t="s">
        <v>937</v>
      </c>
      <c r="AV6" s="207"/>
      <c r="AW6" s="88"/>
      <c r="AX6" s="88" t="s">
        <v>746</v>
      </c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</row>
    <row r="7" spans="1:79" ht="60">
      <c r="A7" s="88"/>
      <c r="B7" s="208"/>
      <c r="C7" s="210" t="s">
        <v>578</v>
      </c>
      <c r="D7" s="210"/>
      <c r="E7" s="210"/>
      <c r="F7" s="211" t="s">
        <v>420</v>
      </c>
      <c r="G7" s="211" t="s">
        <v>431</v>
      </c>
      <c r="H7" s="211" t="s">
        <v>441</v>
      </c>
      <c r="I7" s="211" t="s">
        <v>451</v>
      </c>
      <c r="J7" s="211"/>
      <c r="K7" s="211" t="s">
        <v>466</v>
      </c>
      <c r="L7" s="211" t="s">
        <v>476</v>
      </c>
      <c r="M7" s="211" t="s">
        <v>484</v>
      </c>
      <c r="N7" s="211" t="s">
        <v>496</v>
      </c>
      <c r="O7" s="211" t="s">
        <v>510</v>
      </c>
      <c r="P7" s="211" t="s">
        <v>524</v>
      </c>
      <c r="Q7" s="211" t="s">
        <v>538</v>
      </c>
      <c r="R7" s="211"/>
      <c r="S7" s="211" t="s">
        <v>549</v>
      </c>
      <c r="T7" s="211" t="s">
        <v>559</v>
      </c>
      <c r="U7" s="211" t="s">
        <v>625</v>
      </c>
      <c r="V7" s="211" t="s">
        <v>626</v>
      </c>
      <c r="W7" s="211" t="s">
        <v>627</v>
      </c>
      <c r="X7" s="211" t="s">
        <v>497</v>
      </c>
      <c r="Y7" s="211" t="s">
        <v>628</v>
      </c>
      <c r="Z7" s="211" t="s">
        <v>629</v>
      </c>
      <c r="AA7" s="211" t="s">
        <v>630</v>
      </c>
      <c r="AB7" s="211" t="s">
        <v>631</v>
      </c>
      <c r="AC7" s="211" t="s">
        <v>734</v>
      </c>
      <c r="AD7" s="211" t="s">
        <v>498</v>
      </c>
      <c r="AE7" s="211" t="s">
        <v>822</v>
      </c>
      <c r="AF7" s="211" t="s">
        <v>823</v>
      </c>
      <c r="AG7" s="211" t="s">
        <v>824</v>
      </c>
      <c r="AH7" s="211" t="s">
        <v>825</v>
      </c>
      <c r="AI7" s="211" t="s">
        <v>704</v>
      </c>
      <c r="AJ7" s="211" t="s">
        <v>826</v>
      </c>
      <c r="AK7" s="211" t="s">
        <v>827</v>
      </c>
      <c r="AL7" s="211" t="s">
        <v>828</v>
      </c>
      <c r="AM7" s="211" t="s">
        <v>829</v>
      </c>
      <c r="AN7" s="211" t="s">
        <v>700</v>
      </c>
      <c r="AO7" s="88"/>
      <c r="AP7" s="211" t="s">
        <v>700</v>
      </c>
      <c r="AQ7" s="88"/>
      <c r="AR7" s="88"/>
      <c r="AS7" s="207" t="s">
        <v>830</v>
      </c>
      <c r="AT7" s="49" t="s">
        <v>928</v>
      </c>
      <c r="AU7" s="49" t="s">
        <v>938</v>
      </c>
      <c r="AV7" s="207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</row>
    <row r="8" spans="1:79" ht="60">
      <c r="A8" s="88"/>
      <c r="B8" s="208"/>
      <c r="C8" s="210" t="s">
        <v>579</v>
      </c>
      <c r="D8" s="210"/>
      <c r="E8" s="210"/>
      <c r="F8" s="211" t="s">
        <v>420</v>
      </c>
      <c r="G8" s="211" t="s">
        <v>432</v>
      </c>
      <c r="H8" s="211" t="s">
        <v>442</v>
      </c>
      <c r="I8" s="211" t="s">
        <v>452</v>
      </c>
      <c r="J8" s="211"/>
      <c r="K8" s="211" t="s">
        <v>467</v>
      </c>
      <c r="L8" s="211"/>
      <c r="M8" s="211" t="s">
        <v>485</v>
      </c>
      <c r="N8" s="211" t="s">
        <v>497</v>
      </c>
      <c r="O8" s="211" t="s">
        <v>511</v>
      </c>
      <c r="P8" s="211" t="s">
        <v>525</v>
      </c>
      <c r="Q8" s="211" t="s">
        <v>538</v>
      </c>
      <c r="R8" s="211"/>
      <c r="S8" s="211" t="s">
        <v>550</v>
      </c>
      <c r="T8" s="211" t="s">
        <v>560</v>
      </c>
      <c r="U8" s="211" t="s">
        <v>632</v>
      </c>
      <c r="V8" s="211" t="s">
        <v>633</v>
      </c>
      <c r="W8" s="211" t="s">
        <v>634</v>
      </c>
      <c r="X8" s="211" t="s">
        <v>498</v>
      </c>
      <c r="Y8" s="211" t="s">
        <v>635</v>
      </c>
      <c r="Z8" s="211" t="s">
        <v>636</v>
      </c>
      <c r="AA8" s="211" t="s">
        <v>637</v>
      </c>
      <c r="AB8" s="211" t="s">
        <v>638</v>
      </c>
      <c r="AC8" s="211" t="s">
        <v>735</v>
      </c>
      <c r="AD8" s="211" t="s">
        <v>736</v>
      </c>
      <c r="AE8" s="211" t="s">
        <v>497</v>
      </c>
      <c r="AF8" s="211" t="s">
        <v>831</v>
      </c>
      <c r="AG8" s="211" t="s">
        <v>498</v>
      </c>
      <c r="AH8" s="211" t="s">
        <v>832</v>
      </c>
      <c r="AI8" s="211" t="s">
        <v>833</v>
      </c>
      <c r="AJ8" s="88"/>
      <c r="AK8" s="88"/>
      <c r="AL8" s="211" t="s">
        <v>834</v>
      </c>
      <c r="AM8" s="211" t="s">
        <v>835</v>
      </c>
      <c r="AN8" s="211" t="s">
        <v>751</v>
      </c>
      <c r="AO8" s="88"/>
      <c r="AP8" s="211" t="s">
        <v>836</v>
      </c>
      <c r="AQ8" s="88"/>
      <c r="AR8" s="88"/>
      <c r="AS8" s="207" t="s">
        <v>837</v>
      </c>
      <c r="AT8" s="49" t="s">
        <v>929</v>
      </c>
      <c r="AU8" s="49" t="s">
        <v>821</v>
      </c>
      <c r="AV8" s="207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</row>
    <row r="9" spans="1:79" ht="45">
      <c r="A9" s="88"/>
      <c r="B9" s="208"/>
      <c r="C9" s="210" t="s">
        <v>580</v>
      </c>
      <c r="D9" s="210"/>
      <c r="E9" s="210"/>
      <c r="F9" s="211" t="s">
        <v>421</v>
      </c>
      <c r="G9" s="211" t="s">
        <v>433</v>
      </c>
      <c r="H9" s="211" t="s">
        <v>444</v>
      </c>
      <c r="I9" s="211" t="s">
        <v>453</v>
      </c>
      <c r="J9" s="211"/>
      <c r="K9" s="211" t="s">
        <v>468</v>
      </c>
      <c r="L9" s="211"/>
      <c r="M9" s="211" t="s">
        <v>486</v>
      </c>
      <c r="N9" s="211" t="s">
        <v>498</v>
      </c>
      <c r="O9" s="211" t="s">
        <v>512</v>
      </c>
      <c r="P9" s="211" t="s">
        <v>526</v>
      </c>
      <c r="Q9" s="211" t="s">
        <v>539</v>
      </c>
      <c r="R9" s="211"/>
      <c r="S9" s="211" t="s">
        <v>550</v>
      </c>
      <c r="T9" s="211" t="s">
        <v>561</v>
      </c>
      <c r="U9" s="211" t="s">
        <v>639</v>
      </c>
      <c r="V9" s="211" t="s">
        <v>640</v>
      </c>
      <c r="W9" s="211" t="s">
        <v>641</v>
      </c>
      <c r="X9" s="211" t="s">
        <v>642</v>
      </c>
      <c r="Y9" s="211" t="s">
        <v>643</v>
      </c>
      <c r="Z9" s="211" t="s">
        <v>644</v>
      </c>
      <c r="AA9" s="211" t="s">
        <v>645</v>
      </c>
      <c r="AB9" s="211" t="s">
        <v>646</v>
      </c>
      <c r="AC9" s="211" t="s">
        <v>737</v>
      </c>
      <c r="AD9" s="211" t="s">
        <v>738</v>
      </c>
      <c r="AE9" s="211" t="s">
        <v>498</v>
      </c>
      <c r="AF9" s="211" t="s">
        <v>838</v>
      </c>
      <c r="AG9" s="211" t="s">
        <v>642</v>
      </c>
      <c r="AH9" s="211" t="s">
        <v>839</v>
      </c>
      <c r="AI9" s="88"/>
      <c r="AJ9" s="88"/>
      <c r="AK9" s="88"/>
      <c r="AL9" s="211" t="s">
        <v>840</v>
      </c>
      <c r="AM9" s="211" t="s">
        <v>841</v>
      </c>
      <c r="AN9" s="88"/>
      <c r="AO9" s="88"/>
      <c r="AP9" s="88"/>
      <c r="AQ9" s="88"/>
      <c r="AR9" s="88"/>
      <c r="AS9" s="207"/>
      <c r="AT9" s="49" t="s">
        <v>930</v>
      </c>
      <c r="AU9" s="49" t="s">
        <v>826</v>
      </c>
      <c r="AV9" s="207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</row>
    <row r="10" spans="1:79" ht="60">
      <c r="A10" s="88"/>
      <c r="B10" s="208"/>
      <c r="C10" s="210" t="s">
        <v>581</v>
      </c>
      <c r="D10" s="210"/>
      <c r="E10" s="210"/>
      <c r="F10" s="211" t="s">
        <v>422</v>
      </c>
      <c r="G10" s="211" t="s">
        <v>434</v>
      </c>
      <c r="H10" s="211" t="s">
        <v>445</v>
      </c>
      <c r="I10" s="211" t="s">
        <v>454</v>
      </c>
      <c r="J10" s="211"/>
      <c r="K10" s="211" t="s">
        <v>469</v>
      </c>
      <c r="L10" s="211"/>
      <c r="M10" s="211" t="s">
        <v>487</v>
      </c>
      <c r="N10" s="211" t="s">
        <v>499</v>
      </c>
      <c r="O10" s="211" t="s">
        <v>513</v>
      </c>
      <c r="P10" s="211" t="s">
        <v>527</v>
      </c>
      <c r="Q10" s="211" t="s">
        <v>540</v>
      </c>
      <c r="R10" s="211"/>
      <c r="S10" s="211" t="s">
        <v>551</v>
      </c>
      <c r="T10" s="211" t="s">
        <v>562</v>
      </c>
      <c r="U10" s="211" t="s">
        <v>647</v>
      </c>
      <c r="V10" s="211" t="s">
        <v>648</v>
      </c>
      <c r="W10" s="211" t="s">
        <v>649</v>
      </c>
      <c r="X10" s="211" t="s">
        <v>650</v>
      </c>
      <c r="Y10" s="211" t="s">
        <v>651</v>
      </c>
      <c r="Z10" s="211" t="s">
        <v>652</v>
      </c>
      <c r="AA10" s="211" t="s">
        <v>653</v>
      </c>
      <c r="AB10" s="211" t="s">
        <v>654</v>
      </c>
      <c r="AC10" s="211" t="s">
        <v>739</v>
      </c>
      <c r="AD10" s="211" t="s">
        <v>740</v>
      </c>
      <c r="AE10" s="211" t="s">
        <v>842</v>
      </c>
      <c r="AF10" s="211" t="s">
        <v>843</v>
      </c>
      <c r="AG10" s="211" t="s">
        <v>844</v>
      </c>
      <c r="AH10" s="211" t="s">
        <v>845</v>
      </c>
      <c r="AI10" s="88"/>
      <c r="AJ10" s="88"/>
      <c r="AK10" s="88"/>
      <c r="AL10" s="211" t="s">
        <v>846</v>
      </c>
      <c r="AM10" s="211" t="s">
        <v>793</v>
      </c>
      <c r="AN10" s="88"/>
      <c r="AO10" s="88"/>
      <c r="AP10" s="88"/>
      <c r="AQ10" s="88"/>
      <c r="AR10" s="88"/>
      <c r="AS10" s="88"/>
      <c r="AT10" s="49" t="s">
        <v>931</v>
      </c>
      <c r="AU10" s="49"/>
      <c r="AV10" s="207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</row>
    <row r="11" spans="1:79" ht="60">
      <c r="A11" s="88"/>
      <c r="B11" s="208"/>
      <c r="C11" s="210" t="s">
        <v>582</v>
      </c>
      <c r="D11" s="210"/>
      <c r="E11" s="210"/>
      <c r="F11" s="211" t="s">
        <v>423</v>
      </c>
      <c r="G11" s="211" t="s">
        <v>435</v>
      </c>
      <c r="H11" s="211" t="s">
        <v>446</v>
      </c>
      <c r="I11" s="211" t="s">
        <v>455</v>
      </c>
      <c r="J11" s="211"/>
      <c r="K11" s="211" t="s">
        <v>470</v>
      </c>
      <c r="L11" s="211"/>
      <c r="M11" s="211" t="s">
        <v>488</v>
      </c>
      <c r="N11" s="211" t="s">
        <v>500</v>
      </c>
      <c r="O11" s="211" t="s">
        <v>514</v>
      </c>
      <c r="P11" s="211" t="s">
        <v>528</v>
      </c>
      <c r="Q11" s="211"/>
      <c r="R11" s="211"/>
      <c r="S11" s="211" t="s">
        <v>552</v>
      </c>
      <c r="T11" s="211" t="s">
        <v>563</v>
      </c>
      <c r="U11" s="211" t="s">
        <v>655</v>
      </c>
      <c r="V11" s="211" t="s">
        <v>656</v>
      </c>
      <c r="W11" s="211" t="s">
        <v>657</v>
      </c>
      <c r="X11" s="211" t="s">
        <v>658</v>
      </c>
      <c r="Y11" s="211" t="s">
        <v>474</v>
      </c>
      <c r="Z11" s="211" t="s">
        <v>659</v>
      </c>
      <c r="AA11" s="211" t="s">
        <v>660</v>
      </c>
      <c r="AB11" s="211" t="s">
        <v>661</v>
      </c>
      <c r="AC11" s="211" t="s">
        <v>741</v>
      </c>
      <c r="AD11" s="211" t="s">
        <v>742</v>
      </c>
      <c r="AE11" s="211" t="s">
        <v>847</v>
      </c>
      <c r="AF11" s="211" t="s">
        <v>848</v>
      </c>
      <c r="AG11" s="211" t="s">
        <v>849</v>
      </c>
      <c r="AH11" s="211" t="s">
        <v>850</v>
      </c>
      <c r="AI11" s="88"/>
      <c r="AJ11" s="88"/>
      <c r="AK11" s="88"/>
      <c r="AL11" s="88"/>
      <c r="AM11" s="211" t="s">
        <v>833</v>
      </c>
      <c r="AN11" s="88"/>
      <c r="AO11" s="88"/>
      <c r="AP11" s="88"/>
      <c r="AQ11" s="88"/>
      <c r="AR11" s="88"/>
      <c r="AS11" s="88"/>
      <c r="AT11" s="49" t="s">
        <v>932</v>
      </c>
      <c r="AU11" s="49"/>
      <c r="AV11" s="207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</row>
    <row r="12" spans="1:79" ht="60">
      <c r="A12" s="88"/>
      <c r="B12" s="208"/>
      <c r="C12" s="210" t="s">
        <v>583</v>
      </c>
      <c r="D12" s="210"/>
      <c r="E12" s="210"/>
      <c r="F12" s="211" t="s">
        <v>424</v>
      </c>
      <c r="G12" s="211" t="s">
        <v>436</v>
      </c>
      <c r="H12" s="211"/>
      <c r="I12" s="211" t="s">
        <v>456</v>
      </c>
      <c r="J12" s="211"/>
      <c r="K12" s="211" t="s">
        <v>471</v>
      </c>
      <c r="L12" s="211"/>
      <c r="M12" s="211" t="s">
        <v>489</v>
      </c>
      <c r="N12" s="211" t="s">
        <v>501</v>
      </c>
      <c r="O12" s="211" t="s">
        <v>515</v>
      </c>
      <c r="P12" s="211" t="s">
        <v>529</v>
      </c>
      <c r="Q12" s="211"/>
      <c r="R12" s="211"/>
      <c r="S12" s="211" t="s">
        <v>553</v>
      </c>
      <c r="T12" s="211" t="s">
        <v>564</v>
      </c>
      <c r="U12" s="211" t="s">
        <v>662</v>
      </c>
      <c r="V12" s="211" t="s">
        <v>663</v>
      </c>
      <c r="W12" s="211" t="s">
        <v>664</v>
      </c>
      <c r="X12" s="211" t="s">
        <v>665</v>
      </c>
      <c r="Y12" s="211" t="s">
        <v>666</v>
      </c>
      <c r="Z12" s="211" t="s">
        <v>667</v>
      </c>
      <c r="AA12" s="211" t="s">
        <v>668</v>
      </c>
      <c r="AB12" s="211" t="s">
        <v>669</v>
      </c>
      <c r="AC12" s="211" t="s">
        <v>743</v>
      </c>
      <c r="AD12" s="211" t="s">
        <v>744</v>
      </c>
      <c r="AE12" s="211" t="s">
        <v>851</v>
      </c>
      <c r="AF12" s="211" t="s">
        <v>852</v>
      </c>
      <c r="AG12" s="211" t="s">
        <v>853</v>
      </c>
      <c r="AH12" s="211" t="s">
        <v>854</v>
      </c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49" t="s">
        <v>700</v>
      </c>
      <c r="AU12" s="49"/>
      <c r="AV12" s="207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</row>
    <row r="13" spans="1:79" ht="60">
      <c r="A13" s="88"/>
      <c r="B13" s="208"/>
      <c r="C13" s="210" t="s">
        <v>584</v>
      </c>
      <c r="D13" s="210"/>
      <c r="E13" s="210"/>
      <c r="F13" s="211" t="s">
        <v>425</v>
      </c>
      <c r="G13" s="211" t="s">
        <v>437</v>
      </c>
      <c r="H13" s="211"/>
      <c r="I13" s="211" t="s">
        <v>457</v>
      </c>
      <c r="J13" s="211"/>
      <c r="K13" s="211" t="s">
        <v>472</v>
      </c>
      <c r="L13" s="211"/>
      <c r="M13" s="211" t="s">
        <v>490</v>
      </c>
      <c r="N13" s="211" t="s">
        <v>502</v>
      </c>
      <c r="O13" s="211" t="s">
        <v>516</v>
      </c>
      <c r="P13" s="211" t="s">
        <v>530</v>
      </c>
      <c r="Q13" s="211"/>
      <c r="R13" s="211"/>
      <c r="S13" s="211" t="s">
        <v>554</v>
      </c>
      <c r="T13" s="211" t="s">
        <v>565</v>
      </c>
      <c r="U13" s="211" t="s">
        <v>670</v>
      </c>
      <c r="V13" s="211" t="s">
        <v>671</v>
      </c>
      <c r="W13" s="211" t="s">
        <v>672</v>
      </c>
      <c r="X13" s="211" t="s">
        <v>673</v>
      </c>
      <c r="Y13" s="211" t="s">
        <v>674</v>
      </c>
      <c r="Z13" s="211" t="s">
        <v>675</v>
      </c>
      <c r="AA13" s="211" t="s">
        <v>676</v>
      </c>
      <c r="AB13" s="210"/>
      <c r="AC13" s="211" t="s">
        <v>745</v>
      </c>
      <c r="AD13" s="211" t="s">
        <v>746</v>
      </c>
      <c r="AE13" s="211" t="s">
        <v>855</v>
      </c>
      <c r="AF13" s="211" t="s">
        <v>856</v>
      </c>
      <c r="AG13" s="211" t="s">
        <v>857</v>
      </c>
      <c r="AH13" s="211" t="s">
        <v>858</v>
      </c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49"/>
      <c r="AU13" s="49"/>
      <c r="AV13" s="207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</row>
    <row r="14" spans="1:79" ht="60">
      <c r="A14" s="88"/>
      <c r="B14" s="208"/>
      <c r="C14" s="210" t="s">
        <v>585</v>
      </c>
      <c r="D14" s="210"/>
      <c r="E14" s="210"/>
      <c r="F14" s="211" t="s">
        <v>426</v>
      </c>
      <c r="G14" s="211"/>
      <c r="H14" s="211"/>
      <c r="I14" s="211" t="s">
        <v>440</v>
      </c>
      <c r="J14" s="211"/>
      <c r="K14" s="211" t="s">
        <v>473</v>
      </c>
      <c r="L14" s="211"/>
      <c r="M14" s="211" t="s">
        <v>491</v>
      </c>
      <c r="N14" s="211" t="s">
        <v>503</v>
      </c>
      <c r="O14" s="211" t="s">
        <v>519</v>
      </c>
      <c r="P14" s="211" t="s">
        <v>533</v>
      </c>
      <c r="Q14" s="211"/>
      <c r="R14" s="211"/>
      <c r="S14" s="211"/>
      <c r="T14" s="211" t="s">
        <v>566</v>
      </c>
      <c r="U14" s="211" t="s">
        <v>677</v>
      </c>
      <c r="V14" s="211" t="s">
        <v>671</v>
      </c>
      <c r="W14" s="211"/>
      <c r="X14" s="211" t="s">
        <v>678</v>
      </c>
      <c r="Y14" s="211" t="s">
        <v>679</v>
      </c>
      <c r="Z14" s="211" t="s">
        <v>680</v>
      </c>
      <c r="AA14" s="211" t="s">
        <v>681</v>
      </c>
      <c r="AB14" s="210"/>
      <c r="AC14" s="211" t="s">
        <v>747</v>
      </c>
      <c r="AD14" s="210"/>
      <c r="AE14" s="211" t="s">
        <v>859</v>
      </c>
      <c r="AF14" s="211" t="s">
        <v>860</v>
      </c>
      <c r="AG14" s="211" t="s">
        <v>861</v>
      </c>
      <c r="AH14" s="211" t="s">
        <v>862</v>
      </c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49"/>
      <c r="AU14" s="49"/>
      <c r="AV14" s="207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</row>
    <row r="15" spans="1:79" ht="75">
      <c r="A15" s="88"/>
      <c r="B15" s="208"/>
      <c r="C15" s="210" t="s">
        <v>586</v>
      </c>
      <c r="D15" s="210"/>
      <c r="E15" s="210"/>
      <c r="F15" s="211"/>
      <c r="G15" s="211"/>
      <c r="H15" s="211"/>
      <c r="I15" s="211" t="s">
        <v>460</v>
      </c>
      <c r="J15" s="211"/>
      <c r="K15" s="211" t="s">
        <v>474</v>
      </c>
      <c r="L15" s="211"/>
      <c r="M15" s="211"/>
      <c r="N15" s="211" t="s">
        <v>504</v>
      </c>
      <c r="O15" s="211" t="s">
        <v>517</v>
      </c>
      <c r="P15" s="211" t="s">
        <v>531</v>
      </c>
      <c r="Q15" s="211"/>
      <c r="R15" s="211"/>
      <c r="S15" s="211"/>
      <c r="T15" s="211" t="s">
        <v>567</v>
      </c>
      <c r="U15" s="211" t="s">
        <v>682</v>
      </c>
      <c r="V15" s="211" t="s">
        <v>683</v>
      </c>
      <c r="W15" s="211"/>
      <c r="X15" s="211" t="s">
        <v>684</v>
      </c>
      <c r="Y15" s="211" t="s">
        <v>685</v>
      </c>
      <c r="Z15" s="211" t="s">
        <v>686</v>
      </c>
      <c r="AA15" s="211" t="s">
        <v>687</v>
      </c>
      <c r="AB15" s="210"/>
      <c r="AC15" s="211" t="s">
        <v>748</v>
      </c>
      <c r="AD15" s="210"/>
      <c r="AE15" s="211" t="s">
        <v>863</v>
      </c>
      <c r="AF15" s="211" t="s">
        <v>864</v>
      </c>
      <c r="AG15" s="211" t="s">
        <v>865</v>
      </c>
      <c r="AH15" s="211" t="s">
        <v>866</v>
      </c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49"/>
      <c r="AU15" s="49"/>
      <c r="AV15" s="207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</row>
    <row r="16" spans="1:79" ht="75">
      <c r="A16" s="88"/>
      <c r="B16" s="208"/>
      <c r="C16" s="210" t="s">
        <v>688</v>
      </c>
      <c r="D16" s="210"/>
      <c r="E16" s="210"/>
      <c r="F16" s="211"/>
      <c r="G16" s="211"/>
      <c r="H16" s="211"/>
      <c r="I16" s="211" t="s">
        <v>461</v>
      </c>
      <c r="J16" s="211"/>
      <c r="K16" s="211" t="s">
        <v>475</v>
      </c>
      <c r="L16" s="211"/>
      <c r="M16" s="211"/>
      <c r="N16" s="211" t="s">
        <v>505</v>
      </c>
      <c r="O16" s="211" t="s">
        <v>518</v>
      </c>
      <c r="P16" s="211" t="s">
        <v>532</v>
      </c>
      <c r="Q16" s="211"/>
      <c r="R16" s="211"/>
      <c r="S16" s="211"/>
      <c r="T16" s="211" t="s">
        <v>568</v>
      </c>
      <c r="U16" s="211" t="s">
        <v>689</v>
      </c>
      <c r="V16" s="211" t="s">
        <v>690</v>
      </c>
      <c r="W16" s="211"/>
      <c r="X16" s="211" t="s">
        <v>691</v>
      </c>
      <c r="Y16" s="211" t="s">
        <v>692</v>
      </c>
      <c r="Z16" s="211" t="s">
        <v>693</v>
      </c>
      <c r="AA16" s="210"/>
      <c r="AB16" s="210"/>
      <c r="AC16" s="211" t="s">
        <v>749</v>
      </c>
      <c r="AD16" s="210"/>
      <c r="AE16" s="211" t="s">
        <v>867</v>
      </c>
      <c r="AF16" s="211" t="s">
        <v>868</v>
      </c>
      <c r="AG16" s="211" t="s">
        <v>869</v>
      </c>
      <c r="AH16" s="211" t="s">
        <v>870</v>
      </c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49"/>
      <c r="AU16" s="49"/>
      <c r="AV16" s="207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</row>
    <row r="17" spans="1:79" ht="45">
      <c r="A17" s="88"/>
      <c r="B17" s="208"/>
      <c r="C17" s="210" t="s">
        <v>587</v>
      </c>
      <c r="D17" s="210"/>
      <c r="E17" s="210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 t="s">
        <v>694</v>
      </c>
      <c r="V17" s="211" t="s">
        <v>695</v>
      </c>
      <c r="W17" s="211"/>
      <c r="X17" s="211" t="s">
        <v>696</v>
      </c>
      <c r="Y17" s="211" t="s">
        <v>697</v>
      </c>
      <c r="Z17" s="211" t="s">
        <v>698</v>
      </c>
      <c r="AA17" s="210"/>
      <c r="AB17" s="210"/>
      <c r="AC17" s="211" t="s">
        <v>750</v>
      </c>
      <c r="AD17" s="210"/>
      <c r="AE17" s="211" t="s">
        <v>871</v>
      </c>
      <c r="AF17" s="211" t="s">
        <v>872</v>
      </c>
      <c r="AG17" s="211" t="s">
        <v>873</v>
      </c>
      <c r="AH17" s="211" t="s">
        <v>497</v>
      </c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49"/>
      <c r="AU17" s="49"/>
      <c r="AV17" s="207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</row>
    <row r="18" spans="1:79" ht="60">
      <c r="A18" s="88"/>
      <c r="B18" s="208"/>
      <c r="C18" s="210" t="s">
        <v>588</v>
      </c>
      <c r="D18" s="210"/>
      <c r="E18" s="210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 t="s">
        <v>699</v>
      </c>
      <c r="V18" s="211" t="s">
        <v>474</v>
      </c>
      <c r="W18" s="211"/>
      <c r="X18" s="211" t="s">
        <v>700</v>
      </c>
      <c r="Y18" s="211" t="s">
        <v>701</v>
      </c>
      <c r="Z18" s="211" t="s">
        <v>702</v>
      </c>
      <c r="AA18" s="210"/>
      <c r="AB18" s="210"/>
      <c r="AC18" s="211" t="s">
        <v>751</v>
      </c>
      <c r="AD18" s="210"/>
      <c r="AE18" s="211" t="s">
        <v>874</v>
      </c>
      <c r="AF18" s="211" t="s">
        <v>875</v>
      </c>
      <c r="AG18" s="211" t="s">
        <v>876</v>
      </c>
      <c r="AH18" s="211" t="s">
        <v>498</v>
      </c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49"/>
      <c r="AU18" s="49"/>
      <c r="AV18" s="207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</row>
    <row r="19" spans="1:79" ht="60">
      <c r="A19" s="88"/>
      <c r="B19" s="208"/>
      <c r="C19" s="210" t="s">
        <v>589</v>
      </c>
      <c r="D19" s="210"/>
      <c r="E19" s="210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 t="s">
        <v>703</v>
      </c>
      <c r="W19" s="211"/>
      <c r="X19" s="211" t="s">
        <v>704</v>
      </c>
      <c r="Y19" s="211" t="s">
        <v>705</v>
      </c>
      <c r="Z19" s="211" t="s">
        <v>706</v>
      </c>
      <c r="AA19" s="210"/>
      <c r="AB19" s="210"/>
      <c r="AC19" s="211" t="s">
        <v>722</v>
      </c>
      <c r="AD19" s="210"/>
      <c r="AE19" s="211" t="s">
        <v>877</v>
      </c>
      <c r="AF19" s="211" t="s">
        <v>878</v>
      </c>
      <c r="AG19" s="211" t="s">
        <v>861</v>
      </c>
      <c r="AH19" s="211" t="s">
        <v>642</v>
      </c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49"/>
      <c r="AU19" s="49"/>
      <c r="AV19" s="207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</row>
    <row r="20" spans="1:79" ht="60">
      <c r="A20" s="88"/>
      <c r="B20" s="208"/>
      <c r="C20" s="210" t="s">
        <v>707</v>
      </c>
      <c r="D20" s="210"/>
      <c r="E20" s="210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 t="s">
        <v>708</v>
      </c>
      <c r="W20" s="211"/>
      <c r="X20" s="211"/>
      <c r="Y20" s="211" t="s">
        <v>709</v>
      </c>
      <c r="Z20" s="211" t="s">
        <v>710</v>
      </c>
      <c r="AA20" s="210"/>
      <c r="AB20" s="210"/>
      <c r="AC20" s="210"/>
      <c r="AD20" s="210"/>
      <c r="AE20" s="211" t="s">
        <v>879</v>
      </c>
      <c r="AF20" s="211" t="s">
        <v>880</v>
      </c>
      <c r="AG20" s="211" t="s">
        <v>881</v>
      </c>
      <c r="AH20" s="211" t="s">
        <v>882</v>
      </c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49"/>
      <c r="AU20" s="49"/>
      <c r="AV20" s="207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</row>
    <row r="21" spans="1:79" ht="60">
      <c r="A21" s="88"/>
      <c r="B21" s="208"/>
      <c r="C21" s="210" t="s">
        <v>590</v>
      </c>
      <c r="D21" s="210"/>
      <c r="E21" s="210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 t="s">
        <v>711</v>
      </c>
      <c r="W21" s="211"/>
      <c r="X21" s="211"/>
      <c r="Y21" s="211" t="s">
        <v>712</v>
      </c>
      <c r="Z21" s="211" t="s">
        <v>713</v>
      </c>
      <c r="AA21" s="210"/>
      <c r="AB21" s="210"/>
      <c r="AC21" s="210"/>
      <c r="AD21" s="210"/>
      <c r="AE21" s="211" t="s">
        <v>704</v>
      </c>
      <c r="AF21" s="211" t="s">
        <v>883</v>
      </c>
      <c r="AG21" s="211" t="s">
        <v>884</v>
      </c>
      <c r="AH21" s="211" t="s">
        <v>885</v>
      </c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49"/>
      <c r="AU21" s="49"/>
      <c r="AV21" s="207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</row>
    <row r="22" spans="1:79" ht="60">
      <c r="A22" s="88"/>
      <c r="B22" s="208"/>
      <c r="C22" s="210" t="s">
        <v>591</v>
      </c>
      <c r="D22" s="210"/>
      <c r="E22" s="210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 t="s">
        <v>714</v>
      </c>
      <c r="W22" s="211"/>
      <c r="X22" s="211"/>
      <c r="Y22" s="211" t="s">
        <v>715</v>
      </c>
      <c r="Z22" s="211" t="s">
        <v>716</v>
      </c>
      <c r="AA22" s="210"/>
      <c r="AB22" s="210"/>
      <c r="AC22" s="210"/>
      <c r="AD22" s="210"/>
      <c r="AE22" s="211" t="s">
        <v>722</v>
      </c>
      <c r="AF22" s="211" t="s">
        <v>886</v>
      </c>
      <c r="AG22" s="211" t="s">
        <v>722</v>
      </c>
      <c r="AH22" s="211" t="s">
        <v>887</v>
      </c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49"/>
      <c r="AU22" s="49"/>
      <c r="AV22" s="207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</row>
    <row r="23" spans="1:79" ht="60">
      <c r="A23" s="88"/>
      <c r="B23" s="208"/>
      <c r="C23" s="210" t="s">
        <v>592</v>
      </c>
      <c r="D23" s="210"/>
      <c r="E23" s="210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 t="s">
        <v>717</v>
      </c>
      <c r="W23" s="211"/>
      <c r="X23" s="211"/>
      <c r="Y23" s="211" t="s">
        <v>718</v>
      </c>
      <c r="Z23" s="211" t="s">
        <v>719</v>
      </c>
      <c r="AA23" s="210"/>
      <c r="AB23" s="210"/>
      <c r="AC23" s="210"/>
      <c r="AD23" s="210"/>
      <c r="AE23" s="88"/>
      <c r="AF23" s="211" t="s">
        <v>886</v>
      </c>
      <c r="AG23" s="211" t="s">
        <v>704</v>
      </c>
      <c r="AH23" s="211" t="s">
        <v>888</v>
      </c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49"/>
      <c r="AU23" s="49"/>
      <c r="AV23" s="207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</row>
    <row r="24" spans="1:79" ht="45">
      <c r="A24" s="88"/>
      <c r="B24" s="208"/>
      <c r="C24" s="210" t="s">
        <v>593</v>
      </c>
      <c r="D24" s="210"/>
      <c r="E24" s="210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 t="s">
        <v>720</v>
      </c>
      <c r="W24" s="211"/>
      <c r="X24" s="211"/>
      <c r="Y24" s="211" t="s">
        <v>721</v>
      </c>
      <c r="Z24" s="211"/>
      <c r="AA24" s="210"/>
      <c r="AB24" s="210"/>
      <c r="AC24" s="210"/>
      <c r="AD24" s="210"/>
      <c r="AE24" s="88"/>
      <c r="AF24" s="211" t="s">
        <v>889</v>
      </c>
      <c r="AG24" s="211" t="s">
        <v>890</v>
      </c>
      <c r="AH24" s="211" t="s">
        <v>891</v>
      </c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49"/>
      <c r="AU24" s="49"/>
      <c r="AV24" s="207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</row>
    <row r="25" spans="1:79" ht="45">
      <c r="A25" s="88"/>
      <c r="B25" s="208"/>
      <c r="C25" s="210" t="s">
        <v>594</v>
      </c>
      <c r="D25" s="210"/>
      <c r="E25" s="210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 t="s">
        <v>722</v>
      </c>
      <c r="W25" s="211"/>
      <c r="X25" s="211"/>
      <c r="Y25" s="211" t="s">
        <v>723</v>
      </c>
      <c r="Z25" s="211"/>
      <c r="AA25" s="210"/>
      <c r="AB25" s="210"/>
      <c r="AC25" s="210"/>
      <c r="AD25" s="210"/>
      <c r="AE25" s="88"/>
      <c r="AF25" s="211" t="s">
        <v>892</v>
      </c>
      <c r="AG25" s="88"/>
      <c r="AH25" s="211" t="s">
        <v>893</v>
      </c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49"/>
      <c r="AU25" s="49"/>
      <c r="AV25" s="207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</row>
    <row r="26" spans="1:79" ht="30">
      <c r="A26" s="88"/>
      <c r="B26" s="208"/>
      <c r="C26" s="210" t="s">
        <v>725</v>
      </c>
      <c r="D26" s="210"/>
      <c r="E26" s="210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 t="s">
        <v>700</v>
      </c>
      <c r="W26" s="211"/>
      <c r="X26" s="211"/>
      <c r="Y26" s="211"/>
      <c r="Z26" s="211"/>
      <c r="AA26" s="210"/>
      <c r="AB26" s="210"/>
      <c r="AC26" s="210"/>
      <c r="AD26" s="210"/>
      <c r="AE26" s="88"/>
      <c r="AF26" s="211" t="s">
        <v>894</v>
      </c>
      <c r="AG26" s="88"/>
      <c r="AH26" s="211" t="s">
        <v>895</v>
      </c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49"/>
      <c r="AU26" s="49"/>
      <c r="AV26" s="207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</row>
    <row r="27" spans="1:79" ht="30">
      <c r="A27" s="88"/>
      <c r="B27" s="208"/>
      <c r="C27" s="210" t="s">
        <v>726</v>
      </c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1" t="s">
        <v>724</v>
      </c>
      <c r="W27" s="210"/>
      <c r="X27" s="210"/>
      <c r="Y27" s="210"/>
      <c r="Z27" s="211"/>
      <c r="AA27" s="210"/>
      <c r="AB27" s="210"/>
      <c r="AC27" s="210"/>
      <c r="AD27" s="210"/>
      <c r="AE27" s="88"/>
      <c r="AF27" s="211" t="s">
        <v>896</v>
      </c>
      <c r="AG27" s="88"/>
      <c r="AH27" s="211" t="s">
        <v>897</v>
      </c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49"/>
      <c r="AU27" s="49"/>
      <c r="AV27" s="207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</row>
    <row r="28" spans="1:79" ht="30">
      <c r="A28" s="88"/>
      <c r="B28" s="208"/>
      <c r="C28" s="210" t="s">
        <v>752</v>
      </c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1"/>
      <c r="W28" s="210"/>
      <c r="X28" s="210"/>
      <c r="Y28" s="210"/>
      <c r="Z28" s="211"/>
      <c r="AA28" s="210"/>
      <c r="AB28" s="210"/>
      <c r="AC28" s="210"/>
      <c r="AD28" s="210"/>
      <c r="AE28" s="88"/>
      <c r="AF28" s="211" t="s">
        <v>898</v>
      </c>
      <c r="AG28" s="88"/>
      <c r="AH28" s="211" t="s">
        <v>899</v>
      </c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49"/>
      <c r="AU28" s="49"/>
      <c r="AV28" s="207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</row>
    <row r="29" spans="1:79" ht="30">
      <c r="A29" s="88"/>
      <c r="B29" s="208"/>
      <c r="C29" s="210" t="s">
        <v>753</v>
      </c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1"/>
      <c r="W29" s="210"/>
      <c r="X29" s="210"/>
      <c r="Y29" s="210"/>
      <c r="Z29" s="211"/>
      <c r="AA29" s="210"/>
      <c r="AB29" s="210"/>
      <c r="AC29" s="210"/>
      <c r="AD29" s="210"/>
      <c r="AE29" s="88"/>
      <c r="AF29" s="211" t="s">
        <v>900</v>
      </c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49"/>
      <c r="AU29" s="49"/>
      <c r="AV29" s="207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</row>
    <row r="30" spans="1:79" ht="45">
      <c r="A30" s="88"/>
      <c r="B30" s="208"/>
      <c r="C30" s="210" t="s">
        <v>754</v>
      </c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1"/>
      <c r="W30" s="210"/>
      <c r="X30" s="210"/>
      <c r="Y30" s="210"/>
      <c r="Z30" s="211"/>
      <c r="AA30" s="210"/>
      <c r="AB30" s="210"/>
      <c r="AC30" s="210"/>
      <c r="AD30" s="210"/>
      <c r="AE30" s="88"/>
      <c r="AF30" s="211" t="s">
        <v>901</v>
      </c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49"/>
      <c r="AU30" s="49"/>
      <c r="AV30" s="207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</row>
    <row r="31" spans="1:79" ht="45">
      <c r="A31" s="88"/>
      <c r="B31" s="208"/>
      <c r="C31" s="210" t="s">
        <v>755</v>
      </c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1"/>
      <c r="W31" s="210"/>
      <c r="X31" s="210"/>
      <c r="Y31" s="210"/>
      <c r="Z31" s="211"/>
      <c r="AA31" s="210"/>
      <c r="AB31" s="210"/>
      <c r="AC31" s="210"/>
      <c r="AD31" s="210"/>
      <c r="AE31" s="88"/>
      <c r="AF31" s="211" t="s">
        <v>902</v>
      </c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49"/>
      <c r="AU31" s="49"/>
      <c r="AV31" s="207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</row>
    <row r="32" spans="1:79" ht="45">
      <c r="A32" s="88"/>
      <c r="B32" s="208"/>
      <c r="C32" s="210" t="s">
        <v>756</v>
      </c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1"/>
      <c r="W32" s="210"/>
      <c r="X32" s="210"/>
      <c r="Y32" s="210"/>
      <c r="Z32" s="211"/>
      <c r="AA32" s="210"/>
      <c r="AB32" s="210"/>
      <c r="AC32" s="210"/>
      <c r="AD32" s="210"/>
      <c r="AE32" s="88"/>
      <c r="AF32" s="211" t="s">
        <v>903</v>
      </c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49"/>
      <c r="AU32" s="49"/>
      <c r="AV32" s="207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</row>
    <row r="33" spans="1:79" ht="30">
      <c r="A33" s="88"/>
      <c r="B33" s="208"/>
      <c r="C33" s="210" t="s">
        <v>757</v>
      </c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1"/>
      <c r="W33" s="210"/>
      <c r="X33" s="210"/>
      <c r="Y33" s="210"/>
      <c r="Z33" s="211"/>
      <c r="AA33" s="210"/>
      <c r="AB33" s="210"/>
      <c r="AC33" s="210"/>
      <c r="AD33" s="210"/>
      <c r="AE33" s="88"/>
      <c r="AF33" s="211" t="s">
        <v>904</v>
      </c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49"/>
      <c r="AU33" s="49"/>
      <c r="AV33" s="207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</row>
    <row r="34" spans="1:79" ht="30">
      <c r="A34" s="88"/>
      <c r="B34" s="208"/>
      <c r="C34" s="210" t="s">
        <v>758</v>
      </c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1"/>
      <c r="W34" s="210"/>
      <c r="X34" s="210"/>
      <c r="Y34" s="210"/>
      <c r="Z34" s="211"/>
      <c r="AA34" s="210"/>
      <c r="AB34" s="210"/>
      <c r="AC34" s="210"/>
      <c r="AD34" s="210"/>
      <c r="AE34" s="88"/>
      <c r="AF34" s="211" t="s">
        <v>905</v>
      </c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49"/>
      <c r="AU34" s="49"/>
      <c r="AV34" s="207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</row>
    <row r="35" spans="1:79" ht="30">
      <c r="A35" s="88"/>
      <c r="B35" s="208"/>
      <c r="C35" s="210" t="s">
        <v>759</v>
      </c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1"/>
      <c r="W35" s="210"/>
      <c r="X35" s="210"/>
      <c r="Y35" s="210"/>
      <c r="Z35" s="211"/>
      <c r="AA35" s="210"/>
      <c r="AB35" s="210"/>
      <c r="AC35" s="210"/>
      <c r="AD35" s="210"/>
      <c r="AE35" s="88"/>
      <c r="AF35" s="211" t="s">
        <v>906</v>
      </c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49"/>
      <c r="AU35" s="49"/>
      <c r="AV35" s="207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</row>
    <row r="36" spans="1:79" ht="30">
      <c r="A36" s="88"/>
      <c r="B36" s="208"/>
      <c r="C36" s="210" t="s">
        <v>760</v>
      </c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1"/>
      <c r="W36" s="210"/>
      <c r="X36" s="210"/>
      <c r="Y36" s="210"/>
      <c r="Z36" s="211"/>
      <c r="AA36" s="210"/>
      <c r="AB36" s="210"/>
      <c r="AC36" s="210"/>
      <c r="AD36" s="210"/>
      <c r="AE36" s="88"/>
      <c r="AF36" s="211" t="s">
        <v>907</v>
      </c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49"/>
      <c r="AU36" s="49"/>
      <c r="AV36" s="207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</row>
    <row r="37" spans="1:79" ht="30">
      <c r="A37" s="88"/>
      <c r="B37" s="208"/>
      <c r="C37" s="210" t="s">
        <v>761</v>
      </c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1"/>
      <c r="W37" s="210"/>
      <c r="X37" s="210"/>
      <c r="Y37" s="210"/>
      <c r="Z37" s="211"/>
      <c r="AA37" s="210"/>
      <c r="AB37" s="210"/>
      <c r="AC37" s="210"/>
      <c r="AD37" s="210"/>
      <c r="AE37" s="88"/>
      <c r="AF37" s="211" t="s">
        <v>908</v>
      </c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49"/>
      <c r="AU37" s="49"/>
      <c r="AV37" s="207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</row>
    <row r="38" spans="1:79" ht="30">
      <c r="A38" s="88"/>
      <c r="B38" s="208"/>
      <c r="C38" s="210" t="s">
        <v>762</v>
      </c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1"/>
      <c r="W38" s="210"/>
      <c r="X38" s="210"/>
      <c r="Y38" s="210"/>
      <c r="Z38" s="211"/>
      <c r="AA38" s="210"/>
      <c r="AB38" s="210"/>
      <c r="AC38" s="210"/>
      <c r="AD38" s="210"/>
      <c r="AE38" s="88"/>
      <c r="AF38" s="211" t="s">
        <v>909</v>
      </c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49"/>
      <c r="AU38" s="49"/>
      <c r="AV38" s="207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</row>
    <row r="39" spans="1:79" ht="45">
      <c r="A39" s="88"/>
      <c r="B39" s="208"/>
      <c r="C39" s="210" t="s">
        <v>763</v>
      </c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1"/>
      <c r="W39" s="210"/>
      <c r="X39" s="210"/>
      <c r="Y39" s="210"/>
      <c r="Z39" s="211"/>
      <c r="AA39" s="210"/>
      <c r="AB39" s="210"/>
      <c r="AC39" s="210"/>
      <c r="AD39" s="210"/>
      <c r="AE39" s="88"/>
      <c r="AF39" s="211" t="s">
        <v>910</v>
      </c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49"/>
      <c r="AU39" s="49"/>
      <c r="AV39" s="207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</row>
    <row r="40" spans="1:79" ht="45">
      <c r="A40" s="88"/>
      <c r="B40" s="208"/>
      <c r="C40" s="210" t="s">
        <v>764</v>
      </c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1"/>
      <c r="W40" s="210"/>
      <c r="X40" s="210"/>
      <c r="Y40" s="210"/>
      <c r="Z40" s="211"/>
      <c r="AA40" s="210"/>
      <c r="AB40" s="210"/>
      <c r="AC40" s="210"/>
      <c r="AD40" s="210"/>
      <c r="AE40" s="88"/>
      <c r="AF40" s="211" t="s">
        <v>911</v>
      </c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49"/>
      <c r="AU40" s="49"/>
      <c r="AV40" s="207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</row>
    <row r="41" spans="1:79" ht="30">
      <c r="A41" s="88"/>
      <c r="B41" s="208"/>
      <c r="C41" s="210" t="s">
        <v>765</v>
      </c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1"/>
      <c r="W41" s="210"/>
      <c r="X41" s="210"/>
      <c r="Y41" s="210"/>
      <c r="Z41" s="211"/>
      <c r="AA41" s="210"/>
      <c r="AB41" s="210"/>
      <c r="AC41" s="210"/>
      <c r="AD41" s="210"/>
      <c r="AE41" s="88"/>
      <c r="AF41" s="211" t="s">
        <v>912</v>
      </c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49"/>
      <c r="AU41" s="49"/>
      <c r="AV41" s="207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</row>
    <row r="42" spans="1:79" ht="30">
      <c r="A42" s="88"/>
      <c r="B42" s="208"/>
      <c r="C42" s="210" t="s">
        <v>766</v>
      </c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1"/>
      <c r="W42" s="210"/>
      <c r="X42" s="210"/>
      <c r="Y42" s="210"/>
      <c r="Z42" s="211"/>
      <c r="AA42" s="210"/>
      <c r="AB42" s="210"/>
      <c r="AC42" s="210"/>
      <c r="AD42" s="210"/>
      <c r="AE42" s="88"/>
      <c r="AF42" s="211" t="s">
        <v>913</v>
      </c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49"/>
      <c r="AU42" s="49"/>
      <c r="AV42" s="207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</row>
    <row r="43" spans="1:79" ht="30">
      <c r="A43" s="88"/>
      <c r="B43" s="208"/>
      <c r="C43" s="210" t="s">
        <v>924</v>
      </c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1"/>
      <c r="W43" s="210"/>
      <c r="X43" s="210"/>
      <c r="Y43" s="210"/>
      <c r="Z43" s="211"/>
      <c r="AA43" s="210"/>
      <c r="AB43" s="210"/>
      <c r="AC43" s="210"/>
      <c r="AD43" s="210"/>
      <c r="AE43" s="88"/>
      <c r="AF43" s="211" t="s">
        <v>914</v>
      </c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49"/>
      <c r="AU43" s="49"/>
      <c r="AV43" s="207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</row>
    <row r="44" spans="1:79" ht="30">
      <c r="A44" s="88"/>
      <c r="B44" s="88"/>
      <c r="C44" s="5" t="s">
        <v>933</v>
      </c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207"/>
      <c r="W44" s="88"/>
      <c r="X44" s="88"/>
      <c r="Y44" s="88"/>
      <c r="Z44" s="88"/>
      <c r="AA44" s="88"/>
      <c r="AB44" s="88"/>
      <c r="AC44" s="88"/>
      <c r="AD44" s="88"/>
      <c r="AE44" s="88"/>
      <c r="AF44" s="211" t="s">
        <v>915</v>
      </c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49"/>
      <c r="AU44" s="49"/>
      <c r="AV44" s="207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</row>
    <row r="45" spans="1:79" ht="4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207"/>
      <c r="W45" s="88"/>
      <c r="X45" s="88"/>
      <c r="Y45" s="88"/>
      <c r="Z45" s="88"/>
      <c r="AA45" s="88"/>
      <c r="AB45" s="88"/>
      <c r="AC45" s="88"/>
      <c r="AD45" s="88"/>
      <c r="AE45" s="88"/>
      <c r="AF45" s="211" t="s">
        <v>916</v>
      </c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49"/>
      <c r="AU45" s="49"/>
      <c r="AV45" s="207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</row>
    <row r="46" spans="1:79" ht="45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207"/>
      <c r="W46" s="88"/>
      <c r="X46" s="88"/>
      <c r="Y46" s="88"/>
      <c r="Z46" s="88"/>
      <c r="AA46" s="88"/>
      <c r="AB46" s="88"/>
      <c r="AC46" s="88"/>
      <c r="AD46" s="88"/>
      <c r="AE46" s="88"/>
      <c r="AF46" s="211" t="s">
        <v>917</v>
      </c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49"/>
      <c r="AU46" s="49"/>
      <c r="AV46" s="207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</row>
    <row r="47" spans="1:79" ht="45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207"/>
      <c r="W47" s="88"/>
      <c r="X47" s="88"/>
      <c r="Y47" s="88"/>
      <c r="Z47" s="88"/>
      <c r="AA47" s="88"/>
      <c r="AB47" s="88"/>
      <c r="AC47" s="88"/>
      <c r="AD47" s="88"/>
      <c r="AE47" s="88"/>
      <c r="AF47" s="211" t="s">
        <v>918</v>
      </c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49"/>
      <c r="AU47" s="49"/>
      <c r="AV47" s="207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</row>
    <row r="48" spans="1:79" ht="30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207"/>
      <c r="W48" s="88"/>
      <c r="X48" s="88"/>
      <c r="Y48" s="88"/>
      <c r="Z48" s="88"/>
      <c r="AA48" s="88"/>
      <c r="AB48" s="88"/>
      <c r="AC48" s="88"/>
      <c r="AD48" s="88"/>
      <c r="AE48" s="88"/>
      <c r="AF48" s="211" t="s">
        <v>919</v>
      </c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49"/>
      <c r="AU48" s="49"/>
      <c r="AV48" s="207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</row>
    <row r="49" spans="1:79" ht="30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207"/>
      <c r="W49" s="88"/>
      <c r="X49" s="88"/>
      <c r="Y49" s="88"/>
      <c r="Z49" s="88"/>
      <c r="AA49" s="88"/>
      <c r="AB49" s="88"/>
      <c r="AC49" s="88"/>
      <c r="AD49" s="88"/>
      <c r="AE49" s="88"/>
      <c r="AF49" s="211" t="s">
        <v>920</v>
      </c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49"/>
      <c r="AU49" s="49"/>
      <c r="AV49" s="207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</row>
    <row r="50" spans="1:79" ht="30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207"/>
      <c r="W50" s="88"/>
      <c r="X50" s="88"/>
      <c r="Y50" s="88"/>
      <c r="Z50" s="88"/>
      <c r="AA50" s="88"/>
      <c r="AB50" s="88"/>
      <c r="AC50" s="88"/>
      <c r="AD50" s="88"/>
      <c r="AE50" s="88"/>
      <c r="AF50" s="211" t="s">
        <v>920</v>
      </c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49"/>
      <c r="AU50" s="49"/>
      <c r="AV50" s="207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</row>
    <row r="51" spans="1:79" ht="45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207"/>
      <c r="W51" s="88"/>
      <c r="X51" s="88"/>
      <c r="Y51" s="88"/>
      <c r="Z51" s="88"/>
      <c r="AA51" s="88"/>
      <c r="AB51" s="88"/>
      <c r="AC51" s="88"/>
      <c r="AD51" s="88"/>
      <c r="AE51" s="88"/>
      <c r="AF51" s="211" t="s">
        <v>921</v>
      </c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49"/>
      <c r="AU51" s="49"/>
      <c r="AV51" s="207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</row>
    <row r="52" spans="1:79" ht="45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207"/>
      <c r="W52" s="88"/>
      <c r="X52" s="88"/>
      <c r="Y52" s="88"/>
      <c r="Z52" s="88"/>
      <c r="AA52" s="88"/>
      <c r="AB52" s="88"/>
      <c r="AC52" s="88"/>
      <c r="AD52" s="88"/>
      <c r="AE52" s="88"/>
      <c r="AF52" s="211" t="s">
        <v>922</v>
      </c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49"/>
      <c r="AU52" s="49"/>
      <c r="AV52" s="207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</row>
    <row r="53" spans="1:79" ht="30">
      <c r="AF53" s="212" t="s">
        <v>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APPROVED SHUTDOWN</vt:lpstr>
      <vt:lpstr>LOGBOOK FORMAT</vt:lpstr>
      <vt:lpstr>TRIPPING REPORT</vt:lpstr>
      <vt:lpstr>SUBSTATION CONTACT</vt:lpstr>
      <vt:lpstr>Sheet1 (2)</vt:lpstr>
      <vt:lpstr>CODES</vt:lpstr>
      <vt:lpstr>DATA_SUBSTATION</vt:lpstr>
      <vt:lpstr>'APPROVED SHUTDOWN'!Print_Area</vt:lpstr>
      <vt:lpstr>CODES!Print_Area</vt:lpstr>
      <vt:lpstr>'LOGBOOK FORMAT'!Print_Area</vt:lpstr>
      <vt:lpstr>'TRIPPING REPORT'!Print_Area</vt:lpstr>
      <vt:lpstr>'LOGBOOK FORMAT'!Print_Titles</vt:lpstr>
      <vt:lpstr>'TRIPPING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2025-08-02T18:24:44Z</dcterms:modified>
</cp:coreProperties>
</file>