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86" documentId="11_0B1D56BE9CDCCE836B02CE7A5FB0D4A9BBFD1C62" xr6:coauthVersionLast="47" xr6:coauthVersionMax="47" xr10:uidLastSave="{81FC6EF1-0D03-4F2C-9C7C-A4FF9177178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9" i="1"/>
  <c r="F21" i="1"/>
  <c r="F23" i="1"/>
  <c r="F3" i="1"/>
  <c r="I2" i="1" l="1"/>
  <c r="I3" i="1"/>
</calcChain>
</file>

<file path=xl/sharedStrings.xml><?xml version="1.0" encoding="utf-8"?>
<sst xmlns="http://schemas.openxmlformats.org/spreadsheetml/2006/main" count="65" uniqueCount="55">
  <si>
    <t xml:space="preserve">Subsystem </t>
  </si>
  <si>
    <t>Item</t>
  </si>
  <si>
    <t>Source Link</t>
  </si>
  <si>
    <t>Cost</t>
  </si>
  <si>
    <t>Qty</t>
  </si>
  <si>
    <t>Total Cost</t>
  </si>
  <si>
    <t>Subtotal:</t>
  </si>
  <si>
    <t>Amazon:</t>
  </si>
  <si>
    <t>Tax:</t>
  </si>
  <si>
    <t>Instrumentation</t>
  </si>
  <si>
    <t>Pressure Sensor</t>
  </si>
  <si>
    <t>https://www.amazon.com/Pressure-Threaded-Transducer-Stainless-Transmitter/dp/B07XZ4BML8/ref=asc_df_B07XZ4BML8/?tag=hyprod-20&amp;linkCode=df0&amp;hvadid=632053978243&amp;hvpos=&amp;hvnetw=g&amp;hvrand=3877003538070525784&amp;hvpone=&amp;hvptwo=&amp;hvqmt=&amp;hvdev=c&amp;hvdvcmdl=&amp;hvlocint=&amp;hvlocphy=9060121&amp;hvtargid=pla-1917921216468&amp;psc=1&amp;mcid=fa3cc10ee0a43938b29f09a509e6af85&amp;gclid=Cj0KCQjwztOwBhD7ARIsAPDKnkDDt7WhjBzlk9wntnF_61vRyWZNbSrNmSehl8a2D6_SzjBxX3smxxUaAlV8EALw_wcB</t>
  </si>
  <si>
    <t>Total:</t>
  </si>
  <si>
    <t>Temperature sensor</t>
  </si>
  <si>
    <t>https://www.amazon.com/SainSmart-MAX6675-Thermocouple-Temperature-0-1024%E2%84%83/dp/B00PVTH4MW/ref=asc_df_B00PVTH4MW/?tag=hyprod-20&amp;linkCode=df0&amp;hvadid=642160848691&amp;hvpos=&amp;hvnetw=g&amp;hvrand=12955430325910621632&amp;hvpone=&amp;hvptwo=&amp;hvqmt=&amp;hvdev=c&amp;hvdvcmdl=&amp;hvlocint=&amp;hvlocphy=9060121&amp;hvtargid=pla-511888445887&amp;psc=1&amp;mcid=8925bcea7785359d8cc732fa5206b132</t>
  </si>
  <si>
    <t>Teensy 4.1</t>
  </si>
  <si>
    <t>https://www.amazon.com/PJRC-Cortex-M7-Processor-iMXRT1062-Without/dp/B088JY7P2H/ref=asc_df_B088JY7P2H/?tag=hyprod-20&amp;linkCode=df0&amp;hvadid=583376942549&amp;hvpos=&amp;hvnetw=g&amp;hvrand=7256882890799815034&amp;hvpone=&amp;hvptwo=&amp;hvqmt=&amp;hvdev=c&amp;hvdvcmdl=&amp;hvlocint=&amp;hvlocphy=9060121&amp;hvtargid=pla-1650247930012&amp;psc=1&amp;mcid=137aec8b292a31f3b9a7a501ea4f59c9&amp;gclid=Cj0KCQjwztOwBhD7ARIsAPDKnkCILdiDvwLiC0KNM_yK3HtmchnhEB3BjIij-Uvtgm_4KiFCVOM3BA4aAuO4EALw_wcB</t>
  </si>
  <si>
    <t>IR distance center</t>
  </si>
  <si>
    <t>https://www.amazon.com/dp/B00XAGSWR4/ref=sspa_dk_detail_0?psc=1&amp;pd_rd_i=B00XAGSWR4&amp;pd_rd_w=RYKVy&amp;content-id=amzn1.sym.f734d1a2-0bf9-4a26-ad34-2e1b969a5a75&amp;pf_rd_p=f734d1a2-0bf9-4a26-ad34-2e1b969a5a75&amp;pf_rd_r=HTY897PZGCZNEM6QTBNW&amp;pd_rd_wg=T6Yi6&amp;pd_rd_r=c4d64201-b7c2-4492-9b49-027c1d5acdca&amp;s=pc&amp;sp_csd=d2lkZ2V0TmFtZT1zcF9kZXRhaWw</t>
  </si>
  <si>
    <t>Control</t>
  </si>
  <si>
    <t>Solenoid valve</t>
  </si>
  <si>
    <t>https://www.amazon.com/Beduan-Normally-Closed-Electric-Solenoid/dp/B07N2LGFYS/ref=sr_1_3?dib=eyJ2IjoiMSJ9.Z1AvDFjoVLYRq_6Ezm6gZ8qANI25CRSkPXfqFSXh-WvzOhG-l46ghg9fGXoOJeBPOnGZUvHLmfh5krbloCmId12Avs7VJR_Vh8G0XBPWJb2SkpaqxXx6aNlfM36qfbqPVVSQO5Fdn8QSNCOndhzz1Fc_GESgdtJpztYHX2Fr5U0qRJ8DvtD2nyzOxcENmQa_uhnvFbYaXf3f5wls8G8nD0GOyxRFdHQUeP4d3pT2NH0.GAyj5Dn4Ip9mCsTQ86xaQUm8uCkT-7HXpcjug4LMa6M&amp;dib_tag=se&amp;keywords=1%2F4%2Binch%2BNPT%2Bsolenoid%2B100psi&amp;qid=1712714600&amp;sr=8-3&amp;th=1</t>
  </si>
  <si>
    <t xml:space="preserve">Control </t>
  </si>
  <si>
    <t>Voltage regulator</t>
  </si>
  <si>
    <t>https://www.digikey.com/en/products/detail/onsemi/MC7805BTG/1481213</t>
  </si>
  <si>
    <t>AC adapter</t>
  </si>
  <si>
    <t>https://www.amazon.com/100-240V-Transformers-Switching-Applications-Connectors/dp/B077PW5JC3/ref=asc_df_B077PW5JC3/?tag=hyprod-20&amp;linkCode=df0&amp;hvadid=309750549985&amp;hvpos=&amp;hvnetw=g&amp;hvrand=5486985622935139854&amp;hvpone=&amp;hvptwo=&amp;hvqmt=&amp;hvdev=c&amp;hvdvcmdl=&amp;hvlocint=&amp;hvlocphy=9060121&amp;hvtargid=pla-569067334059&amp;psc=1&amp;mcid=eb2570f3e2b8390387d70d726fbfb65a&amp;gclid=Cj0KCQjwztOwBhD7ARIsAPDKnkCl7nkcIeeHEdaYYTR_BbrrcMjTHXGW85qc40w4Rjvd2vm-4P2msTUaAvUfEALw_wcB</t>
  </si>
  <si>
    <t>Piezo igniter</t>
  </si>
  <si>
    <t>https://www.amazon.com/FarBoat-Ignition-Igniter-Fireplace-Kitchen/dp/B08MVHWWY1/ref=asc_df_B08MVHWWY1/?tag=hyprod-20&amp;linkCode=df0&amp;hvadid=563701561822&amp;hvpos=&amp;hvnetw=g&amp;hvrand=5388381019384400004&amp;hvpone=&amp;hvptwo=&amp;hvqmt=&amp;hvdev=c&amp;hvdvcmdl=&amp;hvlocint=&amp;hvlocphy=9060121&amp;hvtargid=pla-1677832298834&amp;psc=1&amp;mcid=49fbf6668ddf39729bd1c9a19ad35b46&amp;gclid=Cj0KCQjwztOwBhD7ARIsAPDKnkAIy9HYMAR6PfJ1CeLkhjTKPVWhOViU4b-xol_7Ss8zTnp16AOiQ1UaAhH8EALw_wcB</t>
  </si>
  <si>
    <t>Terminal pins</t>
  </si>
  <si>
    <t>https://www.amazon.com/Molence-Terminal-Connector-Terminals-26-18AWG/dp/B09F6TC7RP/ref=asc_df_B09F6TC7RP/?tag=hyprod-20&amp;linkCode=df0&amp;hvadid=564786910307&amp;hvpos=&amp;hvnetw=g&amp;hvrand=15033110679903514007&amp;hvpone=&amp;hvptwo=&amp;hvqmt=&amp;hvdev=c&amp;hvdvcmdl=&amp;hvlocint=&amp;hvlocphy=9060121&amp;hvtargid=pla-1570611572098&amp;psc=1&amp;mcid=6976c6c93a8a32cdbafe2cc4c4229b4d&amp;gclid=CjwKCAjw8diwBhAbEiwA7i_sJVmghZ1iqZ7ynMvuGJMc8Cf1nVNdTJQgpDlBwKLBxn43y06L9p03DxoCHwQQAvD_BwE</t>
  </si>
  <si>
    <t>Header pins</t>
  </si>
  <si>
    <t>https://www.amazon.com/dp/B0BX85CWJ8/ref=sspa_dk_detail_2?pd_rd_i=B0BX85CWJ8&amp;pd_rd_w=JMVGD&amp;content-id=amzn1.sym.f734d1a2-0bf9-4a26-ad34-2e1b969a5a75&amp;pf_rd_p=f734d1a2-0bf9-4a26-ad34-2e1b969a5a75&amp;pf_rd_r=D56SE6FJWNGE6FZ1DRCA&amp;pd_rd_wg=dfWl2&amp;pd_rd_r=1b20c614-65e2-4ee9-baeb-1f089357622f&amp;s=industrial&amp;sp_csd=d2lkZ2V0TmFtZT1zcF9kZXRhaWw&amp;th=1</t>
  </si>
  <si>
    <t>Button</t>
  </si>
  <si>
    <t>https://www.amazon.com/STARELO-Momentary-Button-Pre-soldered-R13-507/dp/B09YTTFZ81/ref=asc_df_B09YTTFZ81/?tag=hyprod-20&amp;linkCode=df0&amp;hvadid=647308226090&amp;hvpos=&amp;hvnetw=g&amp;hvrand=16910565252495542843&amp;hvpone=&amp;hvptwo=&amp;hvqmt=&amp;hvdev=c&amp;hvdvcmdl=&amp;hvlocint=&amp;hvlocphy=9060121&amp;hvtargid=pla-2006486911127&amp;mcid=6b1b7268f9d232a6b7c9b3ae40eb6d34&amp;th=1</t>
  </si>
  <si>
    <t>LCD Display</t>
  </si>
  <si>
    <t>https://www.amazon.com/Module-Controller-HD44780-Arduino-Corpco/dp/B01BB4VKIE/ref=asc_df_B01BB4VKIE/?tag=hyprod-20&amp;linkCode=df0&amp;hvadid=309970749548&amp;hvpos=&amp;hvnetw=g&amp;hvrand=876461111919846446&amp;hvpone=&amp;hvptwo=&amp;hvqmt=&amp;hvdev=c&amp;hvdvcmdl=&amp;hvlocint=&amp;hvlocphy=9060121&amp;hvtargid=pla-600456446855&amp;psc=1&amp;mcid=8bf158694e3236c39ab84813c2716dd2&amp;tag=&amp;ref=&amp;adgrpid=60460809983&amp;hvpone=&amp;hvptwo=&amp;hvadid=309970749548&amp;hvpos=&amp;hvnetw=g&amp;hvrand=876461111919846446&amp;hvqmt=&amp;hvdev=c&amp;hvdvcmdl=&amp;hvlocint=&amp;hvlocphy=9060121&amp;hvtargid=pla-600456446855&amp;gclid=CjwKCAjw8diwBhAbEiwA7i_sJTrsr0Tdza282xcvVC0XQCxF2jQQTqEWyrexpaLITca_bf_11nbbXRoCtZgQAvD_BwE</t>
  </si>
  <si>
    <t>Shaft</t>
  </si>
  <si>
    <t>Bearings</t>
  </si>
  <si>
    <t>https://www.amazon.com/Antrader-Bearing-Precision-Rating-Spinner/dp/B07XD6PLV1/ref=sr_1_20?dib=eyJ2IjoiMSJ9.EHWhfy4SWFKJ6SznxYAZtA9b2sZa9S5F8u7RqKIwMXnqYAYQgn-CdMMis9t8LHFNVVRMkZcVDi7Qt8ba3DSMWjy0pIWqAx9kxwFgQeXv7o-s3IH6vh1SH-Ofj7TzMPouoX3ct-h_e4LWFz48ijO3tMWptjOrREpZ9lvJXVUCc8QdEHVUrtyQs_zd8Bks_7CnAtyH_HxS9ixMCkbUaLxIhIeFZVPhmACf-1VdAdPSIWY.sQLEAI2jmFYbTvJK2Oggbsy-C1TPGIbg65pOOt9buCU&amp;dib_tag=se&amp;hvadid=616931663998&amp;hvdev=c&amp;hvlocphy=9060121&amp;hvnetw=g&amp;hvqmt=b&amp;hvrand=10757950191899633621&amp;hvtargid=kwd-162205622&amp;hydadcr=24664_13611849&amp;keywords=608%2Bbearing&amp;qid=1713310113&amp;sr=8-20&amp;th=1</t>
  </si>
  <si>
    <t>Ebay:</t>
  </si>
  <si>
    <t>Inlet</t>
  </si>
  <si>
    <t>Compressor</t>
  </si>
  <si>
    <t>https://www.ebay.com/itm/374191397291?chn=ps&amp;norover=1&amp;mkevt=1&amp;mkrid=711-117182-37290-0&amp;mkcid=2&amp;mkscid=101&amp;itemid=374191397291&amp;targetid=1531876742398&amp;device=c&amp;mktype=pla&amp;googleloc=9060121&amp;poi=&amp;campaignid=20394031610&amp;mkgroupid=150251235486&amp;rlsatarget=pla-1531876742398&amp;abcId=9317245&amp;merchantid=614989017&amp;gad_source=1&amp;gclid=CjwKCAjwoPOwBhAeEiwAJuXRh5x34kfVfroa3-rHB3NE1JUlnA_CnF7gx9egEnwRdnBz-_yo0XxDgRoCTPYQAvD_Bw</t>
  </si>
  <si>
    <t>Summit Racing:</t>
  </si>
  <si>
    <t>Casing</t>
  </si>
  <si>
    <t>4.5 Steel tube stock</t>
  </si>
  <si>
    <t>https://www.summitracing.com/parts/stw-4-5ss-1?seid=srese1&amp;gclid=CjwKCAjww_iwBhApEiwAuG6ccMqoSxGd4xKhjtiCU9ncZqleGSTSw2RR_XT76hT4d4ym9oiM9ByZQBoCQV4QAvD_BwE</t>
  </si>
  <si>
    <t>Mini Jet Engine:</t>
  </si>
  <si>
    <t>Outlet</t>
  </si>
  <si>
    <t>Turbine</t>
  </si>
  <si>
    <t>https://www.minijetengine.com/products/glow-plugs</t>
  </si>
  <si>
    <t>Online Metals:</t>
  </si>
  <si>
    <t>0.625 Steel bar stock</t>
  </si>
  <si>
    <t>https://www.onlinemetals.com/en/buy/carbon-steel/0-625-carbon-steel-round-bar-1144-stress-relieved-cold-finish/pid/7634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</si>
</sst>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4" borderId="1" xfId="1" applyFill="1" applyBorder="1"/>
    <xf numFmtId="2" fontId="0" fillId="3" borderId="1" xfId="0" applyNumberFormat="1" applyFill="1" applyBorder="1"/>
    <xf numFmtId="0" fontId="4" fillId="0" borderId="0" xfId="0" applyFont="1"/>
    <xf numFmtId="0" fontId="5" fillId="4" borderId="1" xfId="1" applyFont="1" applyFill="1" applyBorder="1"/>
    <xf numFmtId="0" fontId="4" fillId="2" borderId="1" xfId="0" applyFont="1" applyFill="1" applyBorder="1"/>
    <xf numFmtId="2" fontId="4" fillId="5" borderId="1" xfId="0" applyNumberFormat="1" applyFont="1" applyFill="1" applyBorder="1"/>
    <xf numFmtId="0" fontId="0" fillId="4" borderId="2" xfId="0" applyFill="1" applyBorder="1"/>
    <xf numFmtId="0" fontId="0" fillId="3" borderId="3" xfId="0" applyFill="1" applyBorder="1"/>
    <xf numFmtId="2" fontId="0" fillId="3" borderId="4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FarBoat-Ignition-Igniter-Fireplace-Kitchen/dp/B08MVHWWY1/ref=asc_df_B08MVHWWY1/?tag=hyprod-20&amp;linkCode=df0&amp;hvadid=563701561822&amp;hvpos=&amp;hvnetw=g&amp;hvrand=5388381019384400004&amp;hvpone=&amp;hvptwo=&amp;hvqmt=&amp;hvdev=c&amp;hvdvcmdl=&amp;hvlocint=&amp;hvlocphy=9060121&amp;hvtargid=pla-1677832298834&amp;psc=1&amp;mcid=49fbf6668ddf39729bd1c9a19ad35b46&amp;gclid=Cj0KCQjwztOwBhD7ARIsAPDKnkAIy9HYMAR6PfJ1CeLkhjTKPVWhOViU4b-xol_7Ss8zTnp16AOiQ1UaAhH8EALw_wcB" TargetMode="External"/><Relationship Id="rId13" Type="http://schemas.openxmlformats.org/officeDocument/2006/relationships/hyperlink" Target="https://www.amazon.com/Antrader-Bearing-Precision-Rating-Spinner/dp/B07XD6PLV1/ref=sr_1_20?dib=eyJ2IjoiMSJ9.EHWhfy4SWFKJ6SznxYAZtA9b2sZa9S5F8u7RqKIwMXnqYAYQgn-CdMMis9t8LHFNVVRMkZcVDi7Qt8ba3DSMWjy0pIWqAx9kxwFgQeXv7o-s3IH6vh1SH-Ofj7TzMPouoX3ct-h_e4LWFz48ijO3tMWptjOrREpZ9lvJXVUCc8QdEHVUrtyQs_zd8Bks_7CnAtyH_HxS9ixMCkbUaLxIhIeFZVPhmACf-1VdAdPSIWY.sQLEAI2jmFYbTvJK2Oggbsy-C1TPGIbg65pOOt9buCU&amp;dib_tag=se&amp;hvadid=616931663998&amp;hvdev=c&amp;hvlocphy=9060121&amp;hvnetw=g&amp;hvqmt=b&amp;hvrand=10757950191899633621&amp;hvtargid=kwd-162205622&amp;hydadcr=24664_13611849&amp;keywords=608%2Bbearing&amp;qid=1713310113&amp;sr=8-20&amp;th=1" TargetMode="External"/><Relationship Id="rId3" Type="http://schemas.openxmlformats.org/officeDocument/2006/relationships/hyperlink" Target="https://www.amazon.com/Pressure-Threaded-Transducer-Stainless-Transmitter/dp/B07XZ4BML8/ref=asc_df_B07XZ4BML8/?tag=hyprod-20&amp;linkCode=df0&amp;hvadid=632053978243&amp;hvpos=&amp;hvnetw=g&amp;hvrand=3877003538070525784&amp;hvpone=&amp;hvptwo=&amp;hvqmt=&amp;hvdev=c&amp;hvdvcmdl=&amp;hvlocint=&amp;hvlocphy=9060121&amp;hvtargid=pla-1917921216468&amp;psc=1&amp;mcid=fa3cc10ee0a43938b29f09a509e6af85&amp;gclid=Cj0KCQjwztOwBhD7ARIsAPDKnkDDt7WhjBzlk9wntnF_61vRyWZNbSrNmSehl8a2D6_SzjBxX3smxxUaAlV8EALw_wcB" TargetMode="External"/><Relationship Id="rId7" Type="http://schemas.openxmlformats.org/officeDocument/2006/relationships/hyperlink" Target="https://www.amazon.com/100-240V-Transformers-Switching-Applications-Connectors/dp/B077PW5JC3/ref=asc_df_B077PW5JC3/?tag=hyprod-20&amp;linkCode=df0&amp;hvadid=309750549985&amp;hvpos=&amp;hvnetw=g&amp;hvrand=5486985622935139854&amp;hvpone=&amp;hvptwo=&amp;hvqmt=&amp;hvdev=c&amp;hvdvcmdl=&amp;hvlocint=&amp;hvlocphy=9060121&amp;hvtargid=pla-569067334059&amp;psc=1&amp;mcid=eb2570f3e2b8390387d70d726fbfb65a&amp;gclid=Cj0KCQjwztOwBhD7ARIsAPDKnkCl7nkcIeeHEdaYYTR_BbrrcMjTHXGW85qc40w4Rjvd2vm-4P2msTUaAvUfEALw_wcB" TargetMode="External"/><Relationship Id="rId12" Type="http://schemas.openxmlformats.org/officeDocument/2006/relationships/hyperlink" Target="https://www.amazon.com/Module-Controller-HD44780-Arduino-Corpco/dp/B01BB4VKIE/ref=asc_df_B01BB4VKIE/?tag=hyprod-20&amp;linkCode=df0&amp;hvadid=309970749548&amp;hvpos=&amp;hvnetw=g&amp;hvrand=876461111919846446&amp;hvpone=&amp;hvptwo=&amp;hvqmt=&amp;hvdev=c&amp;hvdvcmdl=&amp;hvlocint=&amp;hvlocphy=9060121&amp;hvtargid=pla-600456446855&amp;psc=1&amp;mcid=8bf158694e3236c39ab84813c2716dd2&amp;tag=&amp;ref=&amp;adgrpid=60460809983&amp;hvpone=&amp;hvptwo=&amp;hvadid=309970749548&amp;hvpos=&amp;hvnetw=g&amp;hvrand=876461111919846446&amp;hvqmt=&amp;hvdev=c&amp;hvdvcmdl=&amp;hvlocint=&amp;hvlocphy=9060121&amp;hvtargid=pla-600456446855&amp;gclid=CjwKCAjw8diwBhAbEiwA7i_sJTrsr0Tdza282xcvVC0XQCxF2jQQTqEWyrexpaLITca_bf_11nbbXRoCtZgQAvD_BwE" TargetMode="External"/><Relationship Id="rId17" Type="http://schemas.openxmlformats.org/officeDocument/2006/relationships/hyperlink" Target="https://www.onlinemetals.com/en/buy/carbon-steel/0-625-carbon-steel-round-bar-1144-stress-relieved-cold-finish/pid/7634" TargetMode="External"/><Relationship Id="rId2" Type="http://schemas.openxmlformats.org/officeDocument/2006/relationships/hyperlink" Target="https://www.amazon.com/dp/B00XAGSWR4/ref=sspa_dk_detail_0?psc=1&amp;pd_rd_i=B00XAGSWR4&amp;pd_rd_w=RYKVy&amp;content-id=amzn1.sym.f734d1a2-0bf9-4a26-ad34-2e1b969a5a75&amp;pf_rd_p=f734d1a2-0bf9-4a26-ad34-2e1b969a5a75&amp;pf_rd_r=HTY897PZGCZNEM6QTBNW&amp;pd_rd_wg=T6Yi6&amp;pd_rd_r=c4d64201-b7c2-4492-9b49-027c1d5acdca&amp;s=pc&amp;sp_csd=d2lkZ2V0TmFtZT1zcF9kZXRhaWw" TargetMode="External"/><Relationship Id="rId16" Type="http://schemas.openxmlformats.org/officeDocument/2006/relationships/hyperlink" Target="https://www.minijetengine.com/products/glow-plugs" TargetMode="External"/><Relationship Id="rId1" Type="http://schemas.openxmlformats.org/officeDocument/2006/relationships/hyperlink" Target="https://www.amazon.com/PJRC-Cortex-M7-Processor-iMXRT1062-Without/dp/B088JY7P2H/ref=asc_df_B088JY7P2H/?tag=hyprod-20&amp;linkCode=df0&amp;hvadid=583376942549&amp;hvpos=&amp;hvnetw=g&amp;hvrand=7256882890799815034&amp;hvpone=&amp;hvptwo=&amp;hvqmt=&amp;hvdev=c&amp;hvdvcmdl=&amp;hvlocint=&amp;hvlocphy=9060121&amp;hvtargid=pla-1650247930012&amp;psc=1&amp;mcid=137aec8b292a31f3b9a7a501ea4f59c9&amp;gclid=Cj0KCQjwztOwBhD7ARIsAPDKnkCILdiDvwLiC0KNM_yK3HtmchnhEB3BjIij-Uvtgm_4KiFCVOM3BA4aAuO4EALw_wcB" TargetMode="External"/><Relationship Id="rId6" Type="http://schemas.openxmlformats.org/officeDocument/2006/relationships/hyperlink" Target="https://www.digikey.com/en/products/detail/onsemi/MC7805BTG/1481213" TargetMode="External"/><Relationship Id="rId11" Type="http://schemas.openxmlformats.org/officeDocument/2006/relationships/hyperlink" Target="https://www.amazon.com/STARELO-Momentary-Button-Pre-soldered-R13-507/dp/B09YTTFZ81/ref=asc_df_B09YTTFZ81/?tag=hyprod-20&amp;linkCode=df0&amp;hvadid=647308226090&amp;hvpos=&amp;hvnetw=g&amp;hvrand=16910565252495542843&amp;hvpone=&amp;hvptwo=&amp;hvqmt=&amp;hvdev=c&amp;hvdvcmdl=&amp;hvlocint=&amp;hvlocphy=9060121&amp;hvtargid=pla-2006486911127&amp;mcid=6b1b7268f9d232a6b7c9b3ae40eb6d34&amp;th=1" TargetMode="External"/><Relationship Id="rId5" Type="http://schemas.openxmlformats.org/officeDocument/2006/relationships/hyperlink" Target="https://www.amazon.com/Beduan-Normally-Closed-Electric-Solenoid/dp/B07N2LGFYS/ref=sr_1_3?dib=eyJ2IjoiMSJ9.Z1AvDFjoVLYRq_6Ezm6gZ8qANI25CRSkPXfqFSXh-WvzOhG-l46ghg9fGXoOJeBPOnGZUvHLmfh5krbloCmId12Avs7VJR_Vh8G0XBPWJb2SkpaqxXx6aNlfM36qfbqPVVSQO5Fdn8QSNCOndhzz1Fc_GESgdtJpztYHX2Fr5U0qRJ8DvtD2nyzOxcENmQa_uhnvFbYaXf3f5wls8G8nD0GOyxRFdHQUeP4d3pT2NH0.GAyj5Dn4Ip9mCsTQ86xaQUm8uCkT-7HXpcjug4LMa6M&amp;dib_tag=se&amp;keywords=1%2F4%2Binch%2BNPT%2Bsolenoid%2B100psi&amp;qid=1712714600&amp;sr=8-3&amp;th=1" TargetMode="External"/><Relationship Id="rId15" Type="http://schemas.openxmlformats.org/officeDocument/2006/relationships/hyperlink" Target="https://www.summitracing.com/parts/stw-4-5ss-1?seid=srese1&amp;gclid=CjwKCAjww_iwBhApEiwAuG6ccMqoSxGd4xKhjtiCU9ncZqleGSTSw2RR_XT76hT4d4ym9oiM9ByZQBoCQV4QAvD_BwE" TargetMode="External"/><Relationship Id="rId10" Type="http://schemas.openxmlformats.org/officeDocument/2006/relationships/hyperlink" Target="https://www.amazon.com/dp/B0BX85CWJ8/ref=sspa_dk_detail_2?pd_rd_i=B0BX85CWJ8&amp;pd_rd_w=JMVGD&amp;content-id=amzn1.sym.f734d1a2-0bf9-4a26-ad34-2e1b969a5a75&amp;pf_rd_p=f734d1a2-0bf9-4a26-ad34-2e1b969a5a75&amp;pf_rd_r=D56SE6FJWNGE6FZ1DRCA&amp;pd_rd_wg=dfWl2&amp;pd_rd_r=1b20c614-65e2-4ee9-baeb-1f089357622f&amp;s=industrial&amp;sp_csd=d2lkZ2V0TmFtZT1zcF9kZXRhaWw&amp;th=1" TargetMode="External"/><Relationship Id="rId4" Type="http://schemas.openxmlformats.org/officeDocument/2006/relationships/hyperlink" Target="https://www.amazon.com/SainSmart-MAX6675-Thermocouple-Temperature-0-1024%E2%84%83/dp/B00PVTH4MW/ref=asc_df_B00PVTH4MW/?tag=hyprod-20&amp;linkCode=df0&amp;hvadid=642160848691&amp;hvpos=&amp;hvnetw=g&amp;hvrand=12955430325910621632&amp;hvpone=&amp;hvptwo=&amp;hvqmt=&amp;hvdev=c&amp;hvdvcmdl=&amp;hvlocint=&amp;hvlocphy=9060121&amp;hvtargid=pla-511888445887&amp;psc=1&amp;mcid=8925bcea7785359d8cc732fa5206b132" TargetMode="External"/><Relationship Id="rId9" Type="http://schemas.openxmlformats.org/officeDocument/2006/relationships/hyperlink" Target="https://www.amazon.com/Molence-Terminal-Connector-Terminals-26-18AWG/dp/B09F6TC7RP/ref=asc_df_B09F6TC7RP/?tag=hyprod-20&amp;linkCode=df0&amp;hvadid=564786910307&amp;hvpos=&amp;hvnetw=g&amp;hvrand=15033110679903514007&amp;hvpone=&amp;hvptwo=&amp;hvqmt=&amp;hvdev=c&amp;hvdvcmdl=&amp;hvlocint=&amp;hvlocphy=9060121&amp;hvtargid=pla-1570611572098&amp;psc=1&amp;mcid=6976c6c93a8a32cdbafe2cc4c4229b4d&amp;gclid=CjwKCAjw8diwBhAbEiwA7i_sJVmghZ1iqZ7ynMvuGJMc8Cf1nVNdTJQgpDlBwKLBxn43y06L9p03DxoCHwQQAvD_BwE" TargetMode="External"/><Relationship Id="rId14" Type="http://schemas.openxmlformats.org/officeDocument/2006/relationships/hyperlink" Target="https://www.ebay.com/itm/374191397291?chn=ps&amp;norover=1&amp;mkevt=1&amp;mkrid=711-117182-37290-0&amp;mkcid=2&amp;mkscid=101&amp;itemid=374191397291&amp;targetid=1531876742398&amp;device=c&amp;mktype=pla&amp;googleloc=9060121&amp;poi=&amp;campaignid=20394031610&amp;mkgroupid=150251235486&amp;rlsatarget=pla-1531876742398&amp;abcId=9317245&amp;merchantid=614989017&amp;gad_source=1&amp;gclid=CjwKCAjwoPOwBhAeEiwAJuXRh5x34kfVfroa3-rHB3NE1JUlnA_CnF7gx9egEnwRdnBz-_yo0XxDgRoCTPYQAvD_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8" sqref="C8"/>
    </sheetView>
  </sheetViews>
  <sheetFormatPr defaultRowHeight="15"/>
  <cols>
    <col min="1" max="1" width="15.5703125" customWidth="1"/>
    <col min="2" max="2" width="19" customWidth="1"/>
    <col min="3" max="3" width="15.42578125" customWidth="1"/>
  </cols>
  <sheetData>
    <row r="1" spans="1:9">
      <c r="A1" s="2" t="s">
        <v>0</v>
      </c>
      <c r="B1" s="11" t="s">
        <v>1</v>
      </c>
      <c r="C1" s="10" t="s">
        <v>2</v>
      </c>
      <c r="D1" s="12" t="s">
        <v>3</v>
      </c>
      <c r="E1" s="2" t="s">
        <v>4</v>
      </c>
      <c r="F1" s="12" t="s">
        <v>5</v>
      </c>
      <c r="H1" s="2" t="s">
        <v>6</v>
      </c>
      <c r="I1" s="5">
        <f>SUM(F3:F23)</f>
        <v>470.67</v>
      </c>
    </row>
    <row r="2" spans="1:9">
      <c r="A2" s="1" t="s">
        <v>7</v>
      </c>
      <c r="H2" s="2" t="s">
        <v>8</v>
      </c>
      <c r="I2" s="5">
        <f>I1*0.0875</f>
        <v>41.183624999999999</v>
      </c>
    </row>
    <row r="3" spans="1:9">
      <c r="A3" s="2" t="s">
        <v>9</v>
      </c>
      <c r="B3" s="3" t="s">
        <v>10</v>
      </c>
      <c r="C3" s="4" t="s">
        <v>11</v>
      </c>
      <c r="D3" s="5">
        <v>13.37</v>
      </c>
      <c r="E3" s="2">
        <v>2</v>
      </c>
      <c r="F3" s="5">
        <f>D3*E3</f>
        <v>26.74</v>
      </c>
      <c r="H3" s="8" t="s">
        <v>12</v>
      </c>
      <c r="I3" s="9">
        <f>I1+I2</f>
        <v>511.85362500000002</v>
      </c>
    </row>
    <row r="4" spans="1:9">
      <c r="A4" s="2" t="s">
        <v>9</v>
      </c>
      <c r="B4" s="3" t="s">
        <v>13</v>
      </c>
      <c r="C4" s="4" t="s">
        <v>14</v>
      </c>
      <c r="D4" s="5">
        <v>13.99</v>
      </c>
      <c r="E4" s="2">
        <v>1</v>
      </c>
      <c r="F4" s="5">
        <f t="shared" ref="F4:F23" si="0">D4*E4</f>
        <v>13.99</v>
      </c>
    </row>
    <row r="5" spans="1:9">
      <c r="A5" s="2" t="s">
        <v>9</v>
      </c>
      <c r="B5" s="3" t="s">
        <v>15</v>
      </c>
      <c r="C5" s="4" t="s">
        <v>16</v>
      </c>
      <c r="D5" s="5">
        <v>33.450000000000003</v>
      </c>
      <c r="E5" s="2">
        <v>1</v>
      </c>
      <c r="F5" s="5">
        <f t="shared" si="0"/>
        <v>33.450000000000003</v>
      </c>
    </row>
    <row r="6" spans="1:9">
      <c r="A6" s="2" t="s">
        <v>9</v>
      </c>
      <c r="B6" s="3" t="s">
        <v>17</v>
      </c>
      <c r="C6" s="4" t="s">
        <v>18</v>
      </c>
      <c r="D6" s="5">
        <v>6.69</v>
      </c>
      <c r="E6" s="2">
        <v>1</v>
      </c>
      <c r="F6" s="5">
        <f t="shared" si="0"/>
        <v>6.69</v>
      </c>
    </row>
    <row r="7" spans="1:9">
      <c r="A7" s="2" t="s">
        <v>19</v>
      </c>
      <c r="B7" s="3" t="s">
        <v>20</v>
      </c>
      <c r="C7" s="4" t="s">
        <v>21</v>
      </c>
      <c r="D7" s="5">
        <v>9.99</v>
      </c>
      <c r="E7" s="2">
        <v>1</v>
      </c>
      <c r="F7" s="5">
        <f t="shared" si="0"/>
        <v>9.99</v>
      </c>
    </row>
    <row r="8" spans="1:9">
      <c r="A8" s="2" t="s">
        <v>22</v>
      </c>
      <c r="B8" s="3" t="s">
        <v>23</v>
      </c>
      <c r="C8" s="4" t="s">
        <v>24</v>
      </c>
      <c r="D8" s="5">
        <v>0.97</v>
      </c>
      <c r="E8" s="2">
        <v>1</v>
      </c>
      <c r="F8" s="5">
        <f t="shared" si="0"/>
        <v>0.97</v>
      </c>
    </row>
    <row r="9" spans="1:9">
      <c r="A9" s="2" t="s">
        <v>22</v>
      </c>
      <c r="B9" s="3" t="s">
        <v>25</v>
      </c>
      <c r="C9" s="4" t="s">
        <v>26</v>
      </c>
      <c r="D9" s="5">
        <v>9.99</v>
      </c>
      <c r="E9" s="2">
        <v>1</v>
      </c>
      <c r="F9" s="5">
        <f t="shared" si="0"/>
        <v>9.99</v>
      </c>
    </row>
    <row r="10" spans="1:9">
      <c r="A10" s="2" t="s">
        <v>22</v>
      </c>
      <c r="B10" s="3" t="s">
        <v>27</v>
      </c>
      <c r="C10" s="4" t="s">
        <v>28</v>
      </c>
      <c r="D10" s="5">
        <v>12.99</v>
      </c>
      <c r="E10" s="2">
        <v>1</v>
      </c>
      <c r="F10" s="5">
        <f t="shared" si="0"/>
        <v>12.99</v>
      </c>
    </row>
    <row r="11" spans="1:9">
      <c r="A11" s="2" t="s">
        <v>22</v>
      </c>
      <c r="B11" s="3" t="s">
        <v>29</v>
      </c>
      <c r="C11" s="4" t="s">
        <v>30</v>
      </c>
      <c r="D11" s="5">
        <v>15.99</v>
      </c>
      <c r="E11" s="2">
        <v>1</v>
      </c>
      <c r="F11" s="5">
        <f t="shared" si="0"/>
        <v>15.99</v>
      </c>
    </row>
    <row r="12" spans="1:9">
      <c r="A12" s="2" t="s">
        <v>22</v>
      </c>
      <c r="B12" s="3" t="s">
        <v>31</v>
      </c>
      <c r="C12" s="4" t="s">
        <v>32</v>
      </c>
      <c r="D12" s="5">
        <v>6.99</v>
      </c>
      <c r="E12" s="2">
        <v>1</v>
      </c>
      <c r="F12" s="5">
        <f t="shared" si="0"/>
        <v>6.99</v>
      </c>
    </row>
    <row r="13" spans="1:9">
      <c r="A13" s="2" t="s">
        <v>22</v>
      </c>
      <c r="B13" s="3" t="s">
        <v>33</v>
      </c>
      <c r="C13" s="4" t="s">
        <v>34</v>
      </c>
      <c r="D13" s="5">
        <v>7.99</v>
      </c>
      <c r="E13" s="2">
        <v>1</v>
      </c>
      <c r="F13" s="5">
        <f t="shared" si="0"/>
        <v>7.99</v>
      </c>
    </row>
    <row r="14" spans="1:9">
      <c r="A14" s="2" t="s">
        <v>22</v>
      </c>
      <c r="B14" s="3" t="s">
        <v>35</v>
      </c>
      <c r="C14" s="4" t="s">
        <v>36</v>
      </c>
      <c r="D14" s="5">
        <v>6.99</v>
      </c>
      <c r="E14" s="2">
        <v>1</v>
      </c>
      <c r="F14" s="5">
        <f t="shared" si="0"/>
        <v>6.99</v>
      </c>
    </row>
    <row r="15" spans="1:9">
      <c r="A15" s="13" t="s">
        <v>37</v>
      </c>
      <c r="B15" s="14" t="s">
        <v>38</v>
      </c>
      <c r="C15" s="4" t="s">
        <v>39</v>
      </c>
      <c r="D15" s="15">
        <v>7.44</v>
      </c>
      <c r="E15" s="2">
        <v>1</v>
      </c>
      <c r="F15" s="5">
        <f t="shared" si="0"/>
        <v>7.44</v>
      </c>
    </row>
    <row r="16" spans="1:9">
      <c r="A16" s="6" t="s">
        <v>40</v>
      </c>
    </row>
    <row r="17" spans="1:6">
      <c r="A17" s="2" t="s">
        <v>41</v>
      </c>
      <c r="B17" s="3" t="s">
        <v>42</v>
      </c>
      <c r="C17" s="4" t="s">
        <v>43</v>
      </c>
      <c r="D17" s="5">
        <v>48</v>
      </c>
      <c r="E17" s="2">
        <v>1</v>
      </c>
      <c r="F17" s="5">
        <f t="shared" si="0"/>
        <v>48</v>
      </c>
    </row>
    <row r="18" spans="1:6">
      <c r="A18" s="1" t="s">
        <v>44</v>
      </c>
    </row>
    <row r="19" spans="1:6">
      <c r="A19" s="13" t="s">
        <v>45</v>
      </c>
      <c r="B19" s="14" t="s">
        <v>46</v>
      </c>
      <c r="C19" s="7" t="s">
        <v>47</v>
      </c>
      <c r="D19" s="15">
        <v>33.25</v>
      </c>
      <c r="E19" s="2">
        <v>1</v>
      </c>
      <c r="F19" s="5">
        <f t="shared" si="0"/>
        <v>33.25</v>
      </c>
    </row>
    <row r="20" spans="1:6">
      <c r="A20" s="1" t="s">
        <v>48</v>
      </c>
    </row>
    <row r="21" spans="1:6">
      <c r="A21" s="2" t="s">
        <v>49</v>
      </c>
      <c r="B21" s="3" t="s">
        <v>50</v>
      </c>
      <c r="C21" s="4" t="s">
        <v>51</v>
      </c>
      <c r="D21" s="5">
        <v>220</v>
      </c>
      <c r="E21" s="2">
        <v>1</v>
      </c>
      <c r="F21" s="5">
        <f t="shared" si="0"/>
        <v>220</v>
      </c>
    </row>
    <row r="22" spans="1:6">
      <c r="A22" s="6" t="s">
        <v>52</v>
      </c>
    </row>
    <row r="23" spans="1:6">
      <c r="A23" s="13" t="s">
        <v>37</v>
      </c>
      <c r="B23" s="14" t="s">
        <v>53</v>
      </c>
      <c r="C23" s="4" t="s">
        <v>54</v>
      </c>
      <c r="D23" s="15">
        <v>9.2100000000000009</v>
      </c>
      <c r="E23" s="2">
        <v>1</v>
      </c>
      <c r="F23" s="5">
        <f t="shared" si="0"/>
        <v>9.2100000000000009</v>
      </c>
    </row>
  </sheetData>
  <hyperlinks>
    <hyperlink ref="C5" r:id="rId1" display="https://www.amazon.com/PJRC-Cortex-M7-Processor-iMXRT1062-Without/dp/B088JY7P2H/ref=asc_df_B088JY7P2H/?tag=hyprod-20&amp;linkCode=df0&amp;hvadid=583376942549&amp;hvpos=&amp;hvnetw=g&amp;hvrand=7256882890799815034&amp;hvpone=&amp;hvptwo=&amp;hvqmt=&amp;hvdev=c&amp;hvdvcmdl=&amp;hvlocint=&amp;hvlocphy=9060121&amp;hvtargid=pla-1650247930012&amp;psc=1&amp;mcid=137aec8b292a31f3b9a7a501ea4f59c9&amp;gclid=Cj0KCQjwztOwBhD7ARIsAPDKnkCILdiDvwLiC0KNM_yK3HtmchnhEB3BjIij-Uvtgm_4KiFCVOM3BA4aAuO4EALw_wcB" xr:uid="{D0624ACD-929E-4C19-8E0F-AC1E860E929F}"/>
    <hyperlink ref="C6" r:id="rId2" display="https://www.amazon.com/dp/B00XAGSWR4/ref=sspa_dk_detail_0?psc=1&amp;pd_rd_i=B00XAGSWR4&amp;pd_rd_w=RYKVy&amp;content-id=amzn1.sym.f734d1a2-0bf9-4a26-ad34-2e1b969a5a75&amp;pf_rd_p=f734d1a2-0bf9-4a26-ad34-2e1b969a5a75&amp;pf_rd_r=HTY897PZGCZNEM6QTBNW&amp;pd_rd_wg=T6Yi6&amp;pd_rd_r=c4d64201-b7c2-4492-9b49-027c1d5acdca&amp;s=pc&amp;sp_csd=d2lkZ2V0TmFtZT1zcF9kZXRhaWw" xr:uid="{C97425E5-4606-4374-BD34-692E88F0912F}"/>
    <hyperlink ref="C3" r:id="rId3" display="https://www.amazon.com/Pressure-Threaded-Transducer-Stainless-Transmitter/dp/B07XZ4BML8/ref=asc_df_B07XZ4BML8/?tag=hyprod-20&amp;linkCode=df0&amp;hvadid=632053978243&amp;hvpos=&amp;hvnetw=g&amp;hvrand=3877003538070525784&amp;hvpone=&amp;hvptwo=&amp;hvqmt=&amp;hvdev=c&amp;hvdvcmdl=&amp;hvlocint=&amp;hvlocphy=9060121&amp;hvtargid=pla-1917921216468&amp;psc=1&amp;mcid=fa3cc10ee0a43938b29f09a509e6af85&amp;gclid=Cj0KCQjwztOwBhD7ARIsAPDKnkDDt7WhjBzlk9wntnF_61vRyWZNbSrNmSehl8a2D6_SzjBxX3smxxUaAlV8EALw_wcB" xr:uid="{FC430CDC-11D1-4DFF-B2AF-98844C5215B2}"/>
    <hyperlink ref="C4" r:id="rId4" display="https://www.amazon.com/SainSmart-MAX6675-Thermocouple-Temperature-0-1024%E2%84%83/dp/B00PVTH4MW/ref=asc_df_B00PVTH4MW/?tag=hyprod-20&amp;linkCode=df0&amp;hvadid=642160848691&amp;hvpos=&amp;hvnetw=g&amp;hvrand=12955430325910621632&amp;hvpone=&amp;hvptwo=&amp;hvqmt=&amp;hvdev=c&amp;hvdvcmdl=&amp;hvlocint=&amp;hvlocphy=9060121&amp;hvtargid=pla-511888445887&amp;psc=1&amp;mcid=8925bcea7785359d8cc732fa5206b132" xr:uid="{B3BDB83A-0A6C-4F2D-B9A7-AA7746C0E97E}"/>
    <hyperlink ref="C7" r:id="rId5" display="https://www.amazon.com/Beduan-Normally-Closed-Electric-Solenoid/dp/B07N2LGFYS/ref=sr_1_3?dib=eyJ2IjoiMSJ9.Z1AvDFjoVLYRq_6Ezm6gZ8qANI25CRSkPXfqFSXh-WvzOhG-l46ghg9fGXoOJeBPOnGZUvHLmfh5krbloCmId12Avs7VJR_Vh8G0XBPWJb2SkpaqxXx6aNlfM36qfbqPVVSQO5Fdn8QSNCOndhzz1Fc_GESgdtJpztYHX2Fr5U0qRJ8DvtD2nyzOxcENmQa_uhnvFbYaXf3f5wls8G8nD0GOyxRFdHQUeP4d3pT2NH0.GAyj5Dn4Ip9mCsTQ86xaQUm8uCkT-7HXpcjug4LMa6M&amp;dib_tag=se&amp;keywords=1%2F4%2Binch%2BNPT%2Bsolenoid%2B100psi&amp;qid=1712714600&amp;sr=8-3&amp;th=1" xr:uid="{ACF8E3D6-8BF2-46F4-A1A9-573FB2BA9120}"/>
    <hyperlink ref="C8" r:id="rId6" xr:uid="{759DD179-E45F-4EE9-9473-A156DC51EEC9}"/>
    <hyperlink ref="C9" r:id="rId7" display="https://www.amazon.com/100-240V-Transformers-Switching-Applications-Connectors/dp/B077PW5JC3/ref=asc_df_B077PW5JC3/?tag=hyprod-20&amp;linkCode=df0&amp;hvadid=309750549985&amp;hvpos=&amp;hvnetw=g&amp;hvrand=5486985622935139854&amp;hvpone=&amp;hvptwo=&amp;hvqmt=&amp;hvdev=c&amp;hvdvcmdl=&amp;hvlocint=&amp;hvlocphy=9060121&amp;hvtargid=pla-569067334059&amp;psc=1&amp;mcid=eb2570f3e2b8390387d70d726fbfb65a&amp;gclid=Cj0KCQjwztOwBhD7ARIsAPDKnkCl7nkcIeeHEdaYYTR_BbrrcMjTHXGW85qc40w4Rjvd2vm-4P2msTUaAvUfEALw_wcB" xr:uid="{EAE689CA-273D-434B-B93B-7C2671DB5965}"/>
    <hyperlink ref="C10" r:id="rId8" display="https://www.amazon.com/FarBoat-Ignition-Igniter-Fireplace-Kitchen/dp/B08MVHWWY1/ref=asc_df_B08MVHWWY1/?tag=hyprod-20&amp;linkCode=df0&amp;hvadid=563701561822&amp;hvpos=&amp;hvnetw=g&amp;hvrand=5388381019384400004&amp;hvpone=&amp;hvptwo=&amp;hvqmt=&amp;hvdev=c&amp;hvdvcmdl=&amp;hvlocint=&amp;hvlocphy=9060121&amp;hvtargid=pla-1677832298834&amp;psc=1&amp;mcid=49fbf6668ddf39729bd1c9a19ad35b46&amp;gclid=Cj0KCQjwztOwBhD7ARIsAPDKnkAIy9HYMAR6PfJ1CeLkhjTKPVWhOViU4b-xol_7Ss8zTnp16AOiQ1UaAhH8EALw_wcB" xr:uid="{18D3905C-2AEF-4F06-86C7-034F6D26F65D}"/>
    <hyperlink ref="C11" r:id="rId9" display="https://www.amazon.com/Molence-Terminal-Connector-Terminals-26-18AWG/dp/B09F6TC7RP/ref=asc_df_B09F6TC7RP/?tag=hyprod-20&amp;linkCode=df0&amp;hvadid=564786910307&amp;hvpos=&amp;hvnetw=g&amp;hvrand=15033110679903514007&amp;hvpone=&amp;hvptwo=&amp;hvqmt=&amp;hvdev=c&amp;hvdvcmdl=&amp;hvlocint=&amp;hvlocphy=9060121&amp;hvtargid=pla-1570611572098&amp;psc=1&amp;mcid=6976c6c93a8a32cdbafe2cc4c4229b4d&amp;gclid=CjwKCAjw8diwBhAbEiwA7i_sJVmghZ1iqZ7ynMvuGJMc8Cf1nVNdTJQgpDlBwKLBxn43y06L9p03DxoCHwQQAvD_BwE" xr:uid="{CCAFA724-117C-4577-AC89-D5E2AF186B33}"/>
    <hyperlink ref="C12" r:id="rId10" display="https://www.amazon.com/dp/B0BX85CWJ8/ref=sspa_dk_detail_2?pd_rd_i=B0BX85CWJ8&amp;pd_rd_w=JMVGD&amp;content-id=amzn1.sym.f734d1a2-0bf9-4a26-ad34-2e1b969a5a75&amp;pf_rd_p=f734d1a2-0bf9-4a26-ad34-2e1b969a5a75&amp;pf_rd_r=D56SE6FJWNGE6FZ1DRCA&amp;pd_rd_wg=dfWl2&amp;pd_rd_r=1b20c614-65e2-4ee9-baeb-1f089357622f&amp;s=industrial&amp;sp_csd=d2lkZ2V0TmFtZT1zcF9kZXRhaWw&amp;th=1" xr:uid="{39CC337D-0891-46BA-9FA8-3283913F18CA}"/>
    <hyperlink ref="C13" r:id="rId11" display="https://www.amazon.com/STARELO-Momentary-Button-Pre-soldered-R13-507/dp/B09YTTFZ81/ref=asc_df_B09YTTFZ81/?tag=hyprod-20&amp;linkCode=df0&amp;hvadid=647308226090&amp;hvpos=&amp;hvnetw=g&amp;hvrand=16910565252495542843&amp;hvpone=&amp;hvptwo=&amp;hvqmt=&amp;hvdev=c&amp;hvdvcmdl=&amp;hvlocint=&amp;hvlocphy=9060121&amp;hvtargid=pla-2006486911127&amp;mcid=6b1b7268f9d232a6b7c9b3ae40eb6d34&amp;th=1" xr:uid="{859FBF1A-A402-4558-A3F9-7EDD1BD1714D}"/>
    <hyperlink ref="C14" r:id="rId12" display="https://www.amazon.com/Module-Controller-HD44780-Arduino-Corpco/dp/B01BB4VKIE/ref=asc_df_B01BB4VKIE/?tag=hyprod-20&amp;linkCode=df0&amp;hvadid=309970749548&amp;hvpos=&amp;hvnetw=g&amp;hvrand=876461111919846446&amp;hvpone=&amp;hvptwo=&amp;hvqmt=&amp;hvdev=c&amp;hvdvcmdl=&amp;hvlocint=&amp;hvlocphy=9060121&amp;hvtargid=pla-600456446855&amp;psc=1&amp;mcid=8bf158694e3236c39ab84813c2716dd2&amp;tag=&amp;ref=&amp;adgrpid=60460809983&amp;hvpone=&amp;hvptwo=&amp;hvadid=309970749548&amp;hvpos=&amp;hvnetw=g&amp;hvrand=876461111919846446&amp;hvqmt=&amp;hvdev=c&amp;hvdvcmdl=&amp;hvlocint=&amp;hvlocphy=9060121&amp;hvtargid=pla-600456446855&amp;gclid=CjwKCAjw8diwBhAbEiwA7i_sJTrsr0Tdza282xcvVC0XQCxF2jQQTqEWyrexpaLITca_bf_11nbbXRoCtZgQAvD_BwE" xr:uid="{F1E044CD-7043-4776-A6D7-D3C7BF95E758}"/>
    <hyperlink ref="C15" r:id="rId13" display="https://www.amazon.com/Antrader-Bearing-Precision-Rating-Spinner/dp/B07XD6PLV1/ref=sr_1_20?dib=eyJ2IjoiMSJ9.EHWhfy4SWFKJ6SznxYAZtA9b2sZa9S5F8u7RqKIwMXnqYAYQgn-CdMMis9t8LHFNVVRMkZcVDi7Qt8ba3DSMWjy0pIWqAx9kxwFgQeXv7o-s3IH6vh1SH-Ofj7TzMPouoX3ct-h_e4LWFz48ijO3tMWptjOrREpZ9lvJXVUCc8QdEHVUrtyQs_zd8Bks_7CnAtyH_HxS9ixMCkbUaLxIhIeFZVPhmACf-1VdAdPSIWY.sQLEAI2jmFYbTvJK2Oggbsy-C1TPGIbg65pOOt9buCU&amp;dib_tag=se&amp;hvadid=616931663998&amp;hvdev=c&amp;hvlocphy=9060121&amp;hvnetw=g&amp;hvqmt=b&amp;hvrand=10757950191899633621&amp;hvtargid=kwd-162205622&amp;hydadcr=24664_13611849&amp;keywords=608%2Bbearing&amp;qid=1713310113&amp;sr=8-20&amp;th=1" xr:uid="{F4A1B66E-FAF4-4005-9237-253984ECD59D}"/>
    <hyperlink ref="C17" r:id="rId14" display="https://www.ebay.com/itm/374191397291?chn=ps&amp;norover=1&amp;mkevt=1&amp;mkrid=711-117182-37290-0&amp;mkcid=2&amp;mkscid=101&amp;itemid=374191397291&amp;targetid=1531876742398&amp;device=c&amp;mktype=pla&amp;googleloc=9060121&amp;poi=&amp;campaignid=20394031610&amp;mkgroupid=150251235486&amp;rlsatarget=pla-1531876742398&amp;abcId=9317245&amp;merchantid=614989017&amp;gad_source=1&amp;gclid=CjwKCAjwoPOwBhAeEiwAJuXRh5x34kfVfroa3-rHB3NE1JUlnA_CnF7gx9egEnwRdnBz-_yo0XxDgRoCTPYQAvD_Bw" xr:uid="{6F4B7E93-5CF5-41BE-AC7C-E0744264811B}"/>
    <hyperlink ref="C19" r:id="rId15" xr:uid="{0A5B0203-6DAC-4738-AFAC-8E4C9485CB3A}"/>
    <hyperlink ref="C21" r:id="rId16" xr:uid="{F1CED021-720C-4418-A87D-37FCCDD1F333}"/>
    <hyperlink ref="C23" r:id="rId17" xr:uid="{9C796146-0D46-4432-844D-732F378B0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Bergman</cp:lastModifiedBy>
  <cp:revision/>
  <dcterms:created xsi:type="dcterms:W3CDTF">2006-09-16T00:00:00Z</dcterms:created>
  <dcterms:modified xsi:type="dcterms:W3CDTF">2024-04-18T16:56:13Z</dcterms:modified>
  <cp:category/>
  <cp:contentStatus/>
</cp:coreProperties>
</file>