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oBackup\rpkgs\DCFsers\data-raw\"/>
    </mc:Choice>
  </mc:AlternateContent>
  <bookViews>
    <workbookView xWindow="0" yWindow="0" windowWidth="19200" windowHeight="6900" tabRatio="500" firstSheet="8" activeTab="10"/>
  </bookViews>
  <sheets>
    <sheet name="Torneälven" sheetId="1" r:id="rId1"/>
    <sheet name="Kalixälven" sheetId="2" r:id="rId2"/>
    <sheet name="Råneälven" sheetId="3" r:id="rId3"/>
    <sheet name="Åbyälven" sheetId="4" r:id="rId4"/>
    <sheet name="Byskeälven" sheetId="5" r:id="rId5"/>
    <sheet name="Kågeälven" sheetId="6" r:id="rId6"/>
    <sheet name="Rickleån" sheetId="7" r:id="rId7"/>
    <sheet name="Sävarån" sheetId="8" r:id="rId8"/>
    <sheet name="Vindelälven" sheetId="9" r:id="rId9"/>
    <sheet name="Öreälven" sheetId="10" r:id="rId10"/>
    <sheet name="Lögdeälven" sheetId="11" r:id="rId11"/>
    <sheet name="Ljungan" sheetId="12" r:id="rId12"/>
    <sheet name="Testeboån" sheetId="13" r:id="rId13"/>
    <sheet name="Emån" sheetId="14" r:id="rId14"/>
    <sheet name="Mörrumsån" sheetId="15" r:id="rId15"/>
  </sheets>
  <externalReferences>
    <externalReference r:id="rId16"/>
  </externalReferences>
  <definedNames>
    <definedName name="_xlnm._FilterDatabase" localSheetId="9" hidden="1">Öreälven!$A$1:$H$17</definedName>
    <definedName name="lokLokNaNr">[1]Lokalbeskrivn!$C$4</definedName>
    <definedName name="_xlnm.Print_Area" localSheetId="4">#REF!</definedName>
    <definedName name="_xlnm.Print_Area" localSheetId="13">#REF!</definedName>
    <definedName name="_xlnm.Print_Area" localSheetId="1">#REF!</definedName>
    <definedName name="_xlnm.Print_Area" localSheetId="5">#REF!</definedName>
    <definedName name="_xlnm.Print_Area" localSheetId="11">#REF!</definedName>
    <definedName name="_xlnm.Print_Area" localSheetId="10">#REF!</definedName>
    <definedName name="_xlnm.Print_Area" localSheetId="14">#REF!</definedName>
    <definedName name="_xlnm.Print_Area" localSheetId="6">#REF!</definedName>
    <definedName name="_xlnm.Print_Area" localSheetId="2">#REF!</definedName>
    <definedName name="_xlnm.Print_Area" localSheetId="7">#REF!</definedName>
    <definedName name="_xlnm.Print_Area" localSheetId="12">#REF!</definedName>
    <definedName name="_xlnm.Print_Area" localSheetId="0">#REF!</definedName>
    <definedName name="_xlnm.Print_Area" localSheetId="8">#REF!</definedName>
    <definedName name="_xlnm.Print_Area" localSheetId="3">#REF!</definedName>
    <definedName name="_xlnm.Print_Area" localSheetId="9">#REF!</definedName>
    <definedName name="_xlnm.Sheet_Title" localSheetId="4">"Byskeälven"</definedName>
    <definedName name="_xlnm.Sheet_Title" localSheetId="13">"Emån"</definedName>
    <definedName name="_xlnm.Sheet_Title" localSheetId="1">"Kalixälven"</definedName>
    <definedName name="_xlnm.Sheet_Title" localSheetId="5">"Kågeålven"</definedName>
    <definedName name="_xlnm.Sheet_Title" localSheetId="11">"Ljungan"</definedName>
    <definedName name="_xlnm.Sheet_Title" localSheetId="10">"Lögdeälven"</definedName>
    <definedName name="_xlnm.Sheet_Title" localSheetId="14">"Mörrumsån"</definedName>
    <definedName name="_xlnm.Sheet_Title" localSheetId="6">"Rickleån"</definedName>
    <definedName name="_xlnm.Sheet_Title" localSheetId="2">"Råneälven"</definedName>
    <definedName name="_xlnm.Sheet_Title" localSheetId="7">"Sävarån"</definedName>
    <definedName name="_xlnm.Sheet_Title" localSheetId="12">"Testeboån"</definedName>
    <definedName name="_xlnm.Sheet_Title" localSheetId="0">"Torneälven"</definedName>
    <definedName name="_xlnm.Sheet_Title" localSheetId="8">"Vindelälven"</definedName>
    <definedName name="_xlnm.Sheet_Title" localSheetId="3">"Åbyälven"</definedName>
    <definedName name="_xlnm.Sheet_Title" localSheetId="9">"Öreälven"</definedName>
    <definedName name="Åby" localSheetId="3">Åbyälven!$A$1:$C$15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comments1.xml><?xml version="1.0" encoding="utf-8"?>
<comments xmlns="http://schemas.openxmlformats.org/spreadsheetml/2006/main">
  <authors>
    <author/>
  </authors>
  <commentList>
    <comment ref="A10" authorId="0" shapeId="0">
      <text>
        <r>
          <rPr>
            <sz val="10"/>
            <rFont val="Arial"/>
            <family val="2"/>
            <charset val="1"/>
          </rPr>
          <t xml:space="preserve">Lundgren Johan:
</t>
        </r>
        <r>
          <rPr>
            <sz val="9"/>
            <color rgb="FF000000"/>
            <rFont val="Cambria"/>
            <family val="1"/>
            <charset val="1"/>
          </rPr>
          <t xml:space="preserve">Heter tidigare av någon anledning "Krokbäcksfallet27B"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" authorId="0" shapeId="0">
      <text>
        <r>
          <rPr>
            <sz val="10"/>
            <rFont val="Arial"/>
            <family val="2"/>
            <charset val="1"/>
          </rPr>
          <t xml:space="preserve">Lundgren Johan:
</t>
        </r>
        <r>
          <rPr>
            <sz val="9"/>
            <color rgb="FF000000"/>
            <rFont val="Cambria"/>
            <family val="1"/>
            <charset val="1"/>
          </rPr>
          <t>Nytt namn, tidigare Långforsen nedre</t>
        </r>
      </text>
    </comment>
    <comment ref="A5" authorId="0" shapeId="0">
      <text>
        <r>
          <rPr>
            <sz val="10"/>
            <rFont val="Arial"/>
            <family val="2"/>
            <charset val="1"/>
          </rPr>
          <t xml:space="preserve">Lundgren Johan:
</t>
        </r>
        <r>
          <rPr>
            <sz val="9"/>
            <color rgb="FF000000"/>
            <rFont val="Cambria"/>
            <family val="1"/>
            <charset val="1"/>
          </rPr>
          <t>Finns i SERS även med andra koordinater</t>
        </r>
      </text>
    </comment>
    <comment ref="A17" authorId="0" shapeId="0">
      <text>
        <r>
          <rPr>
            <sz val="10"/>
            <rFont val="Arial"/>
            <family val="2"/>
            <charset val="1"/>
          </rPr>
          <t xml:space="preserve">Lundgren Johan:
</t>
        </r>
        <r>
          <rPr>
            <sz val="9"/>
            <color rgb="FF000000"/>
            <rFont val="Cambria"/>
            <family val="1"/>
            <charset val="1"/>
          </rPr>
          <t>Heter Bansarforsen fram till och med 2003</t>
        </r>
      </text>
    </comment>
    <comment ref="A19" authorId="0" shapeId="0">
      <text>
        <r>
          <rPr>
            <sz val="10"/>
            <rFont val="Arial"/>
            <family val="2"/>
            <charset val="1"/>
          </rPr>
          <t xml:space="preserve">Lundgren Johan:
</t>
        </r>
        <r>
          <rPr>
            <sz val="9"/>
            <color rgb="FF000000"/>
            <rFont val="Cambria"/>
            <family val="1"/>
            <charset val="1"/>
          </rPr>
          <t>Nytt namn, 
Finns tidigare bla som Långforsen övre eller Långforsen</t>
        </r>
      </text>
    </comment>
    <comment ref="A24" authorId="0" shapeId="0">
      <text>
        <r>
          <rPr>
            <sz val="10"/>
            <rFont val="Arial"/>
            <family val="2"/>
            <charset val="1"/>
          </rPr>
          <t xml:space="preserve">Lundgren Johan:
</t>
        </r>
        <r>
          <rPr>
            <sz val="9"/>
            <color rgb="FF000000"/>
            <rFont val="Cambria"/>
            <family val="1"/>
            <charset val="1"/>
          </rPr>
          <t>Nytt namn, tidigare Laisan Långforsen övre</t>
        </r>
      </text>
    </comment>
    <comment ref="A25" authorId="0" shapeId="0">
      <text>
        <r>
          <rPr>
            <sz val="10"/>
            <rFont val="Arial"/>
            <family val="2"/>
            <charset val="1"/>
          </rPr>
          <t xml:space="preserve">Lundgren Johan:
</t>
        </r>
        <r>
          <rPr>
            <sz val="9"/>
            <color rgb="FF000000"/>
            <rFont val="Cambria"/>
            <family val="1"/>
            <charset val="1"/>
          </rPr>
          <t xml:space="preserve">Nytt namn, tidigare Kvarnforsen Laisan
och i SERS Kvarnforsen grund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6" authorId="0" shapeId="0">
      <text>
        <r>
          <rPr>
            <sz val="10"/>
            <rFont val="Arial"/>
            <family val="2"/>
            <charset val="1"/>
          </rPr>
          <t xml:space="preserve">Lundgren Johan:
</t>
        </r>
        <r>
          <rPr>
            <sz val="9"/>
            <color rgb="FF000000"/>
            <rFont val="Cambria"/>
            <family val="1"/>
            <charset val="1"/>
          </rPr>
          <t>Dessa två (Malmby och Stenforsen) ligger väldigt nära varandra. En bör utgå och i stället ersättas av en lokal uppe vid utloppet ur Örträsk alt uppströms Örträsk vid Storforsen.
Johan D: Stenforsen borttagen och ersatt av "Turbinutlopp Storforsen" från 2020.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rFont val="Arial"/>
            <family val="2"/>
            <charset val="1"/>
          </rPr>
          <t xml:space="preserve">Lundgren Johan:
</t>
        </r>
        <r>
          <rPr>
            <sz val="9"/>
            <color rgb="FF000000"/>
            <rFont val="Cambria"/>
            <family val="1"/>
            <charset val="1"/>
          </rPr>
          <t>Heter "nedan ivar" i SERS av någon anledning...</t>
        </r>
      </text>
    </comment>
    <comment ref="A15" authorId="0" shapeId="0">
      <text>
        <r>
          <rPr>
            <sz val="10"/>
            <rFont val="Arial"/>
            <family val="2"/>
            <charset val="1"/>
          </rPr>
          <t xml:space="preserve">Lundgren Johan:
</t>
        </r>
        <r>
          <rPr>
            <sz val="9"/>
            <color rgb="FF000000"/>
            <rFont val="Cambria"/>
            <family val="1"/>
            <charset val="1"/>
          </rPr>
          <t>"Ovan lögdasjön" i SERS</t>
        </r>
      </text>
    </comment>
  </commentList>
</comments>
</file>

<file path=xl/sharedStrings.xml><?xml version="1.0" encoding="utf-8"?>
<sst xmlns="http://schemas.openxmlformats.org/spreadsheetml/2006/main" count="563" uniqueCount="290">
  <si>
    <t>name</t>
  </si>
  <si>
    <t>xkoorlok</t>
  </si>
  <si>
    <t>ykoorlok</t>
  </si>
  <si>
    <t>section</t>
  </si>
  <si>
    <t>area</t>
  </si>
  <si>
    <t>used</t>
  </si>
  <si>
    <t>since</t>
  </si>
  <si>
    <t>Comment</t>
  </si>
  <si>
    <t>Yli Liedakkakoski öv</t>
  </si>
  <si>
    <t>Yli Liedakkakoski in</t>
  </si>
  <si>
    <t>Yli Liedakkakoski yt</t>
  </si>
  <si>
    <t>Yli Liedakkakoski ne</t>
  </si>
  <si>
    <t>Kenttäkoski övre</t>
  </si>
  <si>
    <t>Kenttäkoski</t>
  </si>
  <si>
    <t>Suunsaari yttre</t>
  </si>
  <si>
    <t>Suunsaari övre</t>
  </si>
  <si>
    <t>Pitkäkoski övre</t>
  </si>
  <si>
    <t>Pitkäkoski nedre</t>
  </si>
  <si>
    <t>Koivusaari</t>
  </si>
  <si>
    <t>Lipistönkoski</t>
  </si>
  <si>
    <t>Ylinen Pahtakoski</t>
  </si>
  <si>
    <t>Sienikoski</t>
  </si>
  <si>
    <t>Kangosenkoski</t>
  </si>
  <si>
    <t>Koijunalusta</t>
  </si>
  <si>
    <t>Saarikonsuanto</t>
  </si>
  <si>
    <t>Not included in previous estimates for WGBAST</t>
  </si>
  <si>
    <t>Tervaskoski</t>
  </si>
  <si>
    <t>Talvimaansuanto</t>
  </si>
  <si>
    <t>Huhtanen</t>
  </si>
  <si>
    <t>Seiviönniemi</t>
  </si>
  <si>
    <t>Peräjäkoski</t>
  </si>
  <si>
    <t>Kärykoski</t>
  </si>
  <si>
    <t>Lappeakoski övre inr</t>
  </si>
  <si>
    <t>Lappeakoski</t>
  </si>
  <si>
    <t>Luspakoski</t>
  </si>
  <si>
    <t>Akkalkoski</t>
  </si>
  <si>
    <t>Laxselet</t>
  </si>
  <si>
    <t>Kaitumaniemi, övre</t>
  </si>
  <si>
    <t>Kaitumaniemi</t>
  </si>
  <si>
    <t>Kalixfors</t>
  </si>
  <si>
    <t>Saarisuanto</t>
  </si>
  <si>
    <t>Tervaskoski, övre</t>
  </si>
  <si>
    <t>Niilivaarabron</t>
  </si>
  <si>
    <t>Markittabron</t>
  </si>
  <si>
    <t>Ned E 10 Bron</t>
  </si>
  <si>
    <t>Ullatti, u-vägen</t>
  </si>
  <si>
    <t>Ullati nedre</t>
  </si>
  <si>
    <t>Akusaari</t>
  </si>
  <si>
    <t>Kurkkiokoski</t>
  </si>
  <si>
    <t>Vähävaara</t>
  </si>
  <si>
    <t>Gärdforsen</t>
  </si>
  <si>
    <t xml:space="preserve">Lappforsen </t>
  </si>
  <si>
    <t>Sistkostforsen,nedre</t>
  </si>
  <si>
    <t>Långforsen</t>
  </si>
  <si>
    <t>Pahtakoski</t>
  </si>
  <si>
    <t>Nurmisuanto</t>
  </si>
  <si>
    <t>Nurmikoski</t>
  </si>
  <si>
    <t>Mustisuanto</t>
  </si>
  <si>
    <t>Saarikoski</t>
  </si>
  <si>
    <t>Männikösaari</t>
  </si>
  <si>
    <t>Äihämäkoski</t>
  </si>
  <si>
    <t>Teuranivat</t>
  </si>
  <si>
    <t>Ansvar</t>
  </si>
  <si>
    <t>Orrforsen, övre</t>
  </si>
  <si>
    <t>Orrforsen</t>
  </si>
  <si>
    <t>Vinnäsgrynnorna</t>
  </si>
  <si>
    <t>Vinnäsgrynnorna, nedre</t>
  </si>
  <si>
    <t>Holmforsen</t>
  </si>
  <si>
    <t>Räktforsen</t>
  </si>
  <si>
    <t>Forsbyn</t>
  </si>
  <si>
    <t>Kamlunge</t>
  </si>
  <si>
    <t>Forshaga</t>
  </si>
  <si>
    <t>Riforsen</t>
  </si>
  <si>
    <t>Piekarape</t>
  </si>
  <si>
    <t>Muorka</t>
  </si>
  <si>
    <t>Snasko, övre</t>
  </si>
  <si>
    <t>Snasko, nedre</t>
  </si>
  <si>
    <t>Pakkohällarna</t>
  </si>
  <si>
    <t>Färgmyrforsen</t>
  </si>
  <si>
    <t>Båthusforsen</t>
  </si>
  <si>
    <t>Storåholm</t>
  </si>
  <si>
    <t>Storkroken</t>
  </si>
  <si>
    <t>Småslättorna</t>
  </si>
  <si>
    <t>Gärdan</t>
  </si>
  <si>
    <t>Korpforsen</t>
  </si>
  <si>
    <t>Lassbyforsen</t>
  </si>
  <si>
    <t>Linjeselforsen</t>
  </si>
  <si>
    <t>Uppströms Hednäs</t>
  </si>
  <si>
    <t>Not included in previous estimates for WGBAST (-2019) Was 31</t>
  </si>
  <si>
    <t>Björkforsen</t>
  </si>
  <si>
    <t>Hällforsen</t>
  </si>
  <si>
    <t>Krokforsen</t>
  </si>
  <si>
    <t>Långforsen,övre</t>
  </si>
  <si>
    <t>Nedströms Hednäs</t>
  </si>
  <si>
    <t>Was 53</t>
  </si>
  <si>
    <t>Långforsen,kurvan</t>
  </si>
  <si>
    <t>Långforsen,början</t>
  </si>
  <si>
    <t>Hällforsen, syd</t>
  </si>
  <si>
    <t>Övre Pinholmsforsen</t>
  </si>
  <si>
    <t>Nedre Pinholmsforsen</t>
  </si>
  <si>
    <t>Lundforsen</t>
  </si>
  <si>
    <t>Näsforsen</t>
  </si>
  <si>
    <t>Blåforsen</t>
  </si>
  <si>
    <t>Getingängesforsen</t>
  </si>
  <si>
    <t>Gammelkvarnforsen</t>
  </si>
  <si>
    <t>Jakobsfors</t>
  </si>
  <si>
    <t>Brattforsen</t>
  </si>
  <si>
    <t>Brännforsen</t>
  </si>
  <si>
    <t>Sandbacksforsen</t>
  </si>
  <si>
    <t>Trindseleforsen</t>
  </si>
  <si>
    <t>Långselforsen</t>
  </si>
  <si>
    <t>Siksjöbron</t>
  </si>
  <si>
    <t>Granhult</t>
  </si>
  <si>
    <t>Myrheden</t>
  </si>
  <si>
    <t>Tjälamyrforsen</t>
  </si>
  <si>
    <t>Blankforsen, mellan</t>
  </si>
  <si>
    <t>Blankforsen, nedre</t>
  </si>
  <si>
    <t>Uddholmarna</t>
  </si>
  <si>
    <t>Åkerforsen</t>
  </si>
  <si>
    <t>Skogsbo</t>
  </si>
  <si>
    <t>Skogforsen</t>
  </si>
  <si>
    <t>Treholmsforsen</t>
  </si>
  <si>
    <t>Hårdängesforsen</t>
  </si>
  <si>
    <t>Holmforsen 4</t>
  </si>
  <si>
    <t>Brännberg</t>
  </si>
  <si>
    <t>Kvarnforsen Kåge övr</t>
  </si>
  <si>
    <t>Lillforsen Kusmark</t>
  </si>
  <si>
    <t>Långängesforsen</t>
  </si>
  <si>
    <t>Ovan Lillfallet</t>
  </si>
  <si>
    <t>Pell-Ant forsen</t>
  </si>
  <si>
    <t>Persforsnacken</t>
  </si>
  <si>
    <t>Skackerforsen</t>
  </si>
  <si>
    <t>Skega kontoret</t>
  </si>
  <si>
    <t>Storfallet</t>
  </si>
  <si>
    <t>Överstnäsforsen övre</t>
  </si>
  <si>
    <t>Nättingforsen</t>
  </si>
  <si>
    <t>Gammströmmen</t>
  </si>
  <si>
    <t>Laxbacksforsen</t>
  </si>
  <si>
    <t>Åströmsforsen</t>
  </si>
  <si>
    <t>Böle</t>
  </si>
  <si>
    <t>Fiskegränsen</t>
  </si>
  <si>
    <t>Johanneslund</t>
  </si>
  <si>
    <t>Isakfäbodforsen övre</t>
  </si>
  <si>
    <t>Tjärdalsforsen</t>
  </si>
  <si>
    <t>Faranforsen nedre</t>
  </si>
  <si>
    <t>Faranforsen övre</t>
  </si>
  <si>
    <t>Siknäs festplats</t>
  </si>
  <si>
    <t>Kvarnforsen</t>
  </si>
  <si>
    <t>Hässängesforsen</t>
  </si>
  <si>
    <t>Laxgårdsforsen</t>
  </si>
  <si>
    <t>Gunnismark</t>
  </si>
  <si>
    <t>Lillån sidogren</t>
  </si>
  <si>
    <t>Storholmforsen</t>
  </si>
  <si>
    <t>Killingholmforsen</t>
  </si>
  <si>
    <t>Krokbäcksfallet</t>
  </si>
  <si>
    <t xml:space="preserve">Långforsen nedre </t>
  </si>
  <si>
    <t>Stenforsen</t>
  </si>
  <si>
    <t>Brännbäcken nedstr</t>
  </si>
  <si>
    <t>Svartiduforsen</t>
  </si>
  <si>
    <t>Skjutbaneforsen</t>
  </si>
  <si>
    <t>Above salmon reproduction area</t>
  </si>
  <si>
    <t>Anders-Jacksforsen</t>
  </si>
  <si>
    <t>Vänforsen</t>
  </si>
  <si>
    <t>Till Sorsele</t>
  </si>
  <si>
    <t>Långforsen Vännäs</t>
  </si>
  <si>
    <t>Hemseleforsen</t>
  </si>
  <si>
    <t>Degerforsen</t>
  </si>
  <si>
    <t>Renforsen</t>
  </si>
  <si>
    <t>Hjuksforsen</t>
  </si>
  <si>
    <t>Bäckarforsen</t>
  </si>
  <si>
    <t>Mårdseleforsen</t>
  </si>
  <si>
    <t>Linaforsen</t>
  </si>
  <si>
    <t>Mynning 124</t>
  </si>
  <si>
    <t>Djupselforsen</t>
  </si>
  <si>
    <t>Beukaforsen</t>
  </si>
  <si>
    <t>Lillseleforsen</t>
  </si>
  <si>
    <t>Mårten Abrahamsfors</t>
  </si>
  <si>
    <t>Långforsen Sorsele</t>
  </si>
  <si>
    <t>Sandselforsen</t>
  </si>
  <si>
    <t>Stensundsforsen</t>
  </si>
  <si>
    <t>Storforsen övre</t>
  </si>
  <si>
    <t>Laisälven</t>
  </si>
  <si>
    <t>Storforsen Nedre</t>
  </si>
  <si>
    <t>Nedstr hängbron</t>
  </si>
  <si>
    <t>Övre Vindelälven</t>
  </si>
  <si>
    <t xml:space="preserve">Blekseleforsen </t>
  </si>
  <si>
    <t>Ovan Järnforsen</t>
  </si>
  <si>
    <t>Håknäsforsen</t>
  </si>
  <si>
    <t>Nedströms Agnäs</t>
  </si>
  <si>
    <t>Hundedsforsen</t>
  </si>
  <si>
    <t>Långedsforsen nedre</t>
  </si>
  <si>
    <t>Långedsforsen övre</t>
  </si>
  <si>
    <t>Laxforsen</t>
  </si>
  <si>
    <t>Sågforsen</t>
  </si>
  <si>
    <t>Hummelholm-Ned Troll</t>
  </si>
  <si>
    <t>Tallberg</t>
  </si>
  <si>
    <t>Storforsen</t>
  </si>
  <si>
    <t>Lagnäset</t>
  </si>
  <si>
    <t>Uppströms Agnäs</t>
  </si>
  <si>
    <t>Näslandsforsen</t>
  </si>
  <si>
    <t>Provåker</t>
  </si>
  <si>
    <t>Malmby</t>
  </si>
  <si>
    <t>Skangselet</t>
  </si>
  <si>
    <t>Kodalsforsen</t>
  </si>
  <si>
    <t>Nedströms Fällfors</t>
  </si>
  <si>
    <t>Hyngelsböle</t>
  </si>
  <si>
    <t>Toböle uppströms</t>
  </si>
  <si>
    <t>Klöse</t>
  </si>
  <si>
    <t>Storfallforsen</t>
  </si>
  <si>
    <t>Högåker</t>
  </si>
  <si>
    <t>Norrfors</t>
  </si>
  <si>
    <t>Mjösjöforsen</t>
  </si>
  <si>
    <t>Skjutbanan Långforsen</t>
  </si>
  <si>
    <t>Uppströms Fällfors</t>
  </si>
  <si>
    <t>Ovan bro 92an</t>
  </si>
  <si>
    <t>Ormaggan</t>
  </si>
  <si>
    <t>Mossavattsbäcken</t>
  </si>
  <si>
    <t>Tvåstugforsen</t>
  </si>
  <si>
    <t>Getnacken övre</t>
  </si>
  <si>
    <t>Nya järnvägsforsen</t>
  </si>
  <si>
    <t>Dingersjöströmmen</t>
  </si>
  <si>
    <t>Västbonacken</t>
  </si>
  <si>
    <t>Nolbyströmmen Norra</t>
  </si>
  <si>
    <t>Allstaforsen</t>
  </si>
  <si>
    <t>Grenf stenkista inre</t>
  </si>
  <si>
    <t>Intro year uncertain</t>
  </si>
  <si>
    <t>Grenf stenkista yttr</t>
  </si>
  <si>
    <t>Krokforsen södra</t>
  </si>
  <si>
    <t>Slottholmen</t>
  </si>
  <si>
    <t>Grenforsen Halléns n</t>
  </si>
  <si>
    <t>Strömsbro</t>
  </si>
  <si>
    <t>Forsby kvarn</t>
  </si>
  <si>
    <t>Sågbacken</t>
  </si>
  <si>
    <t>Översten</t>
  </si>
  <si>
    <t>Möljen</t>
  </si>
  <si>
    <t>Tegelbruket</t>
  </si>
  <si>
    <t>Bomnacken</t>
  </si>
  <si>
    <t>Erkkis bro-Rovan</t>
  </si>
  <si>
    <t>Fågelautomaten</t>
  </si>
  <si>
    <t>Brännsågen</t>
  </si>
  <si>
    <t>Gamla Brännsågen</t>
  </si>
  <si>
    <t>Oslättfors</t>
  </si>
  <si>
    <t>Storströmmen</t>
  </si>
  <si>
    <t>Kolforsen</t>
  </si>
  <si>
    <t>Djupälg</t>
  </si>
  <si>
    <t>Stonepool norra</t>
  </si>
  <si>
    <t>Nedre</t>
  </si>
  <si>
    <t>Ovan väg E22 s-a sid</t>
  </si>
  <si>
    <t>Emsfors bruket</t>
  </si>
  <si>
    <t>Mellan</t>
  </si>
  <si>
    <t>Not DCF (Recipientkontroll)</t>
  </si>
  <si>
    <t>Gunnarsfors</t>
  </si>
  <si>
    <t>Not DCF (Recipientkontroll); Intro year uncertain</t>
  </si>
  <si>
    <t>Vällingstr mellanfår</t>
  </si>
  <si>
    <t>Jungner delfåra</t>
  </si>
  <si>
    <t>Högsrum</t>
  </si>
  <si>
    <t>Övre</t>
  </si>
  <si>
    <t>Åsebo östra</t>
  </si>
  <si>
    <t>Skansen-Tingebro</t>
  </si>
  <si>
    <t>G-a fåran cykelbron</t>
  </si>
  <si>
    <t>Vadekvarn</t>
  </si>
  <si>
    <t>Ö-a kvarn Bankebergs</t>
  </si>
  <si>
    <t>Forsbacka</t>
  </si>
  <si>
    <t>Pool 1 laxodlingen</t>
  </si>
  <si>
    <t>Pool 19 övre</t>
  </si>
  <si>
    <t>Rosendala</t>
  </si>
  <si>
    <t>Vittskövle hängbron</t>
  </si>
  <si>
    <t>Vittskövle Sydkraft</t>
  </si>
  <si>
    <t>Ekeberg</t>
  </si>
  <si>
    <t>Åkeholm-ön sidofåra</t>
  </si>
  <si>
    <t>Åkeholm stenbro nedr</t>
  </si>
  <si>
    <t>Knaggelid utanf.sido</t>
  </si>
  <si>
    <t>Knaggelid</t>
  </si>
  <si>
    <t>Knaggelid vägen</t>
  </si>
  <si>
    <t>Knaggelid huvudfåra</t>
  </si>
  <si>
    <t>Härnäs kvill</t>
  </si>
  <si>
    <t>Hemsjö</t>
  </si>
  <si>
    <t>Härnäs stugan</t>
  </si>
  <si>
    <t>Hovmanbygd cykelväg</t>
  </si>
  <si>
    <t>Hovmanbygd huvudfåra</t>
  </si>
  <si>
    <t>Hovmanbygd</t>
  </si>
  <si>
    <t>Fotbollsplan S</t>
  </si>
  <si>
    <t>Granö</t>
  </si>
  <si>
    <t>Storforsen Björkliden</t>
  </si>
  <si>
    <t>Restaurerad 2022-07-04--2022-08-25</t>
  </si>
  <si>
    <t>Restaurerad 2022-07-14--2022-08-21</t>
  </si>
  <si>
    <t>Restaurerad 2022-06-26--2022-08-22</t>
  </si>
  <si>
    <t>Restaurerad 2023-??-??--2023-10-26</t>
  </si>
  <si>
    <t>Nedan Bruksf.</t>
  </si>
  <si>
    <t>Ovan Fredriksf.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</si>
</sst>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Cambria"/>
      <family val="1"/>
      <charset val="1"/>
    </font>
    <font>
      <sz val="9"/>
      <color rgb="FF000000"/>
      <name val="Arial"/>
      <family val="2"/>
      <charset val="1"/>
    </font>
    <font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D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/>
    <xf numFmtId="0" fontId="4" fillId="0" borderId="0" xfId="0" applyFont="1" applyBorder="1" applyAlignme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" fontId="1" fillId="0" borderId="0" xfId="0" applyNumberFormat="1" applyFont="1" applyBorder="1" applyAlignment="1"/>
    <xf numFmtId="0" fontId="1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left"/>
    </xf>
    <xf numFmtId="1" fontId="2" fillId="0" borderId="0" xfId="0" applyNumberFormat="1" applyFont="1" applyBorder="1" applyAlignment="1"/>
    <xf numFmtId="0" fontId="6" fillId="0" borderId="0" xfId="0" applyFont="1"/>
    <xf numFmtId="0" fontId="1" fillId="0" borderId="0" xfId="0" applyFont="1" applyBorder="1" applyAlignment="1">
      <alignment horizontal="left"/>
    </xf>
    <xf numFmtId="3" fontId="7" fillId="0" borderId="0" xfId="0" applyNumberFormat="1" applyFont="1"/>
    <xf numFmtId="0" fontId="1" fillId="0" borderId="0" xfId="0" applyFont="1" applyBorder="1" applyAlignment="1">
      <alignment wrapText="1"/>
    </xf>
    <xf numFmtId="0" fontId="8" fillId="2" borderId="1" xfId="0" applyFont="1" applyFill="1" applyBorder="1"/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kag/AppData/Local/Microsoft/Windows/INetCache/Content.Outlook/JG30KHMX/Laisan_Storforsen_bj&#246;rk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koll"/>
      <sheetName val="Lokalbeskrivn"/>
      <sheetName val="Frekvenstabell"/>
      <sheetName val="Antal &amp; Längder (vikter)"/>
      <sheetName val="Artuppgifter"/>
      <sheetName val="DATA TILL SLU"/>
      <sheetName val="DATA TILL SLU, LANGDER"/>
      <sheetName val="DATA TILL SLU LÄNGDER&amp;VIKTER"/>
      <sheetName val="Beräkningshjälp"/>
    </sheetNames>
    <sheetDataSet>
      <sheetData sheetId="0" refreshError="1"/>
      <sheetData sheetId="1">
        <row r="4">
          <cell r="C4" t="str">
            <v>Storforsen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6"/>
  <sheetViews>
    <sheetView zoomScale="80" zoomScaleNormal="80" workbookViewId="0">
      <selection activeCell="A25" activeCellId="1" sqref="E6:E21 A25"/>
    </sheetView>
  </sheetViews>
  <sheetFormatPr defaultColWidth="10.42578125" defaultRowHeight="15" x14ac:dyDescent="0.25"/>
  <cols>
    <col min="1" max="1" width="23.7109375" style="1" customWidth="1"/>
    <col min="2" max="2" width="10.42578125" style="1"/>
    <col min="3" max="3" width="15.28515625" style="1" customWidth="1"/>
    <col min="4" max="4" width="14.42578125" style="1" customWidth="1"/>
    <col min="5" max="6" width="10.42578125" style="1"/>
    <col min="7" max="7" width="13.140625" style="1" customWidth="1"/>
    <col min="8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1">
        <v>759926</v>
      </c>
      <c r="C2" s="1">
        <v>173662</v>
      </c>
      <c r="E2" s="1">
        <v>5409</v>
      </c>
      <c r="F2" s="1">
        <v>1</v>
      </c>
      <c r="G2" s="3">
        <v>0</v>
      </c>
    </row>
    <row r="3" spans="1:8" x14ac:dyDescent="0.25">
      <c r="A3" s="2" t="s">
        <v>9</v>
      </c>
      <c r="B3" s="1">
        <v>759885</v>
      </c>
      <c r="C3" s="1">
        <v>173678</v>
      </c>
      <c r="E3" s="1">
        <v>5409</v>
      </c>
      <c r="F3" s="1">
        <v>1</v>
      </c>
      <c r="G3" s="3">
        <v>0</v>
      </c>
    </row>
    <row r="4" spans="1:8" x14ac:dyDescent="0.25">
      <c r="A4" s="2" t="s">
        <v>10</v>
      </c>
      <c r="B4" s="1">
        <v>759885</v>
      </c>
      <c r="C4" s="1">
        <v>173683</v>
      </c>
      <c r="E4" s="1">
        <v>5409</v>
      </c>
      <c r="F4" s="1">
        <v>1</v>
      </c>
      <c r="G4" s="3">
        <v>0</v>
      </c>
    </row>
    <row r="5" spans="1:8" x14ac:dyDescent="0.25">
      <c r="A5" s="2" t="s">
        <v>11</v>
      </c>
      <c r="B5" s="1">
        <v>759846</v>
      </c>
      <c r="C5" s="1">
        <v>173692</v>
      </c>
      <c r="E5" s="1">
        <v>5409</v>
      </c>
      <c r="F5" s="1">
        <v>1</v>
      </c>
      <c r="G5" s="3">
        <v>0</v>
      </c>
    </row>
    <row r="6" spans="1:8" x14ac:dyDescent="0.25">
      <c r="A6" s="2" t="s">
        <v>12</v>
      </c>
      <c r="B6" s="1">
        <v>758849</v>
      </c>
      <c r="C6" s="1">
        <v>173288</v>
      </c>
      <c r="E6" s="1">
        <v>5409</v>
      </c>
      <c r="F6" s="1">
        <v>1</v>
      </c>
      <c r="G6" s="3">
        <v>0</v>
      </c>
    </row>
    <row r="7" spans="1:8" x14ac:dyDescent="0.25">
      <c r="A7" s="2" t="s">
        <v>13</v>
      </c>
      <c r="B7" s="1">
        <v>758833</v>
      </c>
      <c r="C7" s="1">
        <v>173283</v>
      </c>
      <c r="E7" s="1">
        <v>5409</v>
      </c>
      <c r="F7" s="1">
        <v>1</v>
      </c>
      <c r="G7" s="3">
        <v>0</v>
      </c>
    </row>
    <row r="8" spans="1:8" x14ac:dyDescent="0.25">
      <c r="A8" s="2" t="s">
        <v>14</v>
      </c>
      <c r="B8" s="1">
        <v>758696</v>
      </c>
      <c r="C8" s="1">
        <v>173271</v>
      </c>
      <c r="E8" s="1">
        <v>5409</v>
      </c>
      <c r="F8" s="1">
        <v>1</v>
      </c>
      <c r="G8" s="3">
        <v>0</v>
      </c>
    </row>
    <row r="9" spans="1:8" x14ac:dyDescent="0.25">
      <c r="A9" s="2" t="s">
        <v>15</v>
      </c>
      <c r="B9" s="1">
        <v>758719</v>
      </c>
      <c r="C9" s="1">
        <v>173267</v>
      </c>
      <c r="E9" s="1">
        <v>5409</v>
      </c>
      <c r="F9" s="1">
        <v>1</v>
      </c>
      <c r="G9" s="3">
        <v>0</v>
      </c>
    </row>
    <row r="10" spans="1:8" x14ac:dyDescent="0.25">
      <c r="A10" s="2" t="s">
        <v>16</v>
      </c>
      <c r="B10" s="1">
        <v>757081</v>
      </c>
      <c r="C10" s="1">
        <v>174147</v>
      </c>
      <c r="E10" s="1">
        <v>5409</v>
      </c>
      <c r="F10" s="1">
        <v>1</v>
      </c>
      <c r="G10" s="3">
        <v>0</v>
      </c>
    </row>
    <row r="11" spans="1:8" x14ac:dyDescent="0.25">
      <c r="A11" s="2" t="s">
        <v>17</v>
      </c>
      <c r="B11" s="1">
        <v>757035</v>
      </c>
      <c r="C11" s="1">
        <v>174235</v>
      </c>
      <c r="E11" s="1">
        <v>5409</v>
      </c>
      <c r="F11" s="1">
        <v>1</v>
      </c>
      <c r="G11" s="3">
        <v>0</v>
      </c>
    </row>
    <row r="12" spans="1:8" x14ac:dyDescent="0.25">
      <c r="A12" s="2" t="s">
        <v>18</v>
      </c>
      <c r="B12" s="1">
        <v>757039</v>
      </c>
      <c r="C12" s="1">
        <v>174253</v>
      </c>
      <c r="E12" s="1">
        <v>5409</v>
      </c>
      <c r="F12" s="1">
        <v>1</v>
      </c>
      <c r="G12" s="3">
        <v>0</v>
      </c>
    </row>
    <row r="13" spans="1:8" x14ac:dyDescent="0.25">
      <c r="A13" s="2" t="s">
        <v>19</v>
      </c>
      <c r="B13" s="1">
        <v>752676</v>
      </c>
      <c r="C13" s="1">
        <v>178938</v>
      </c>
      <c r="E13" s="1">
        <v>5409</v>
      </c>
      <c r="F13" s="1">
        <v>1</v>
      </c>
      <c r="G13" s="3">
        <v>0</v>
      </c>
    </row>
    <row r="14" spans="1:8" x14ac:dyDescent="0.25">
      <c r="A14" s="2" t="s">
        <v>20</v>
      </c>
      <c r="B14" s="1">
        <v>752469</v>
      </c>
      <c r="C14" s="1">
        <v>179124</v>
      </c>
      <c r="E14" s="1">
        <v>5409</v>
      </c>
      <c r="F14" s="1">
        <v>1</v>
      </c>
      <c r="G14" s="3">
        <v>0</v>
      </c>
    </row>
    <row r="15" spans="1:8" x14ac:dyDescent="0.25">
      <c r="A15" s="2" t="s">
        <v>21</v>
      </c>
      <c r="B15" s="1">
        <v>750672</v>
      </c>
      <c r="C15" s="1">
        <v>179240</v>
      </c>
      <c r="E15" s="1">
        <v>5409</v>
      </c>
      <c r="F15" s="1">
        <v>1</v>
      </c>
      <c r="G15" s="3">
        <v>0</v>
      </c>
    </row>
    <row r="16" spans="1:8" x14ac:dyDescent="0.25">
      <c r="A16" s="2" t="s">
        <v>22</v>
      </c>
      <c r="B16" s="1">
        <v>749988</v>
      </c>
      <c r="C16" s="1">
        <v>179309</v>
      </c>
      <c r="E16" s="1">
        <v>5409</v>
      </c>
      <c r="F16" s="1">
        <v>1</v>
      </c>
      <c r="G16" s="3">
        <v>0</v>
      </c>
    </row>
    <row r="17" spans="1:8" x14ac:dyDescent="0.25">
      <c r="A17" s="2" t="s">
        <v>23</v>
      </c>
      <c r="B17" s="1">
        <v>749295</v>
      </c>
      <c r="C17" s="1">
        <v>179424</v>
      </c>
      <c r="E17" s="1">
        <v>5409</v>
      </c>
      <c r="F17" s="1">
        <v>1</v>
      </c>
      <c r="G17" s="3">
        <v>0</v>
      </c>
    </row>
    <row r="18" spans="1:8" x14ac:dyDescent="0.25">
      <c r="A18" s="4" t="s">
        <v>24</v>
      </c>
      <c r="B18" s="5">
        <v>752918</v>
      </c>
      <c r="C18" s="5">
        <v>171607</v>
      </c>
      <c r="E18" s="1">
        <v>5409</v>
      </c>
      <c r="F18" s="1">
        <v>1</v>
      </c>
      <c r="G18" s="3">
        <v>0</v>
      </c>
      <c r="H18" s="1" t="s">
        <v>25</v>
      </c>
    </row>
    <row r="19" spans="1:8" x14ac:dyDescent="0.25">
      <c r="A19" s="4" t="s">
        <v>26</v>
      </c>
      <c r="B19" s="5">
        <v>752548</v>
      </c>
      <c r="C19" s="5">
        <v>172663</v>
      </c>
      <c r="E19" s="1">
        <v>5409</v>
      </c>
      <c r="F19" s="1">
        <v>1</v>
      </c>
      <c r="G19" s="3">
        <v>0</v>
      </c>
      <c r="H19" s="1" t="s">
        <v>25</v>
      </c>
    </row>
    <row r="20" spans="1:8" x14ac:dyDescent="0.25">
      <c r="A20" s="4" t="s">
        <v>27</v>
      </c>
      <c r="B20" s="5">
        <v>752511</v>
      </c>
      <c r="C20" s="5">
        <v>172031</v>
      </c>
      <c r="E20" s="1">
        <v>5409</v>
      </c>
      <c r="F20" s="1">
        <v>1</v>
      </c>
      <c r="G20" s="3">
        <v>0</v>
      </c>
      <c r="H20" s="1" t="s">
        <v>25</v>
      </c>
    </row>
    <row r="21" spans="1:8" x14ac:dyDescent="0.25">
      <c r="A21" s="2" t="s">
        <v>28</v>
      </c>
      <c r="B21" s="1">
        <v>748924</v>
      </c>
      <c r="C21" s="1">
        <v>179229</v>
      </c>
      <c r="E21" s="1">
        <v>5409</v>
      </c>
      <c r="F21" s="1">
        <v>1</v>
      </c>
      <c r="G21" s="3">
        <v>0</v>
      </c>
    </row>
    <row r="22" spans="1:8" x14ac:dyDescent="0.25">
      <c r="A22" s="2" t="s">
        <v>29</v>
      </c>
      <c r="B22" s="1">
        <v>747866</v>
      </c>
      <c r="C22" s="1">
        <v>180579</v>
      </c>
      <c r="E22" s="1">
        <v>5409</v>
      </c>
      <c r="F22" s="1">
        <v>1</v>
      </c>
      <c r="G22" s="3">
        <v>0</v>
      </c>
    </row>
    <row r="23" spans="1:8" x14ac:dyDescent="0.25">
      <c r="A23" s="2" t="s">
        <v>30</v>
      </c>
      <c r="B23" s="1">
        <v>748058</v>
      </c>
      <c r="C23" s="1">
        <v>180913</v>
      </c>
      <c r="E23" s="1">
        <v>5409</v>
      </c>
      <c r="F23" s="1">
        <v>1</v>
      </c>
      <c r="G23" s="3">
        <v>0</v>
      </c>
    </row>
    <row r="24" spans="1:8" x14ac:dyDescent="0.25">
      <c r="A24" s="2" t="s">
        <v>31</v>
      </c>
      <c r="B24" s="1">
        <v>748151</v>
      </c>
      <c r="C24" s="1">
        <v>182106</v>
      </c>
      <c r="E24" s="1">
        <v>5409</v>
      </c>
      <c r="F24" s="1">
        <v>1</v>
      </c>
      <c r="G24" s="3">
        <v>0</v>
      </c>
    </row>
    <row r="25" spans="1:8" x14ac:dyDescent="0.25">
      <c r="A25" s="2" t="s">
        <v>32</v>
      </c>
      <c r="B25" s="1">
        <v>747472</v>
      </c>
      <c r="C25" s="1">
        <v>183462</v>
      </c>
      <c r="E25" s="1">
        <v>5409</v>
      </c>
      <c r="F25" s="1">
        <v>1</v>
      </c>
      <c r="G25" s="3">
        <v>0</v>
      </c>
    </row>
    <row r="26" spans="1:8" x14ac:dyDescent="0.25">
      <c r="A26" s="2" t="s">
        <v>33</v>
      </c>
      <c r="B26" s="1">
        <v>747450</v>
      </c>
      <c r="C26" s="1">
        <v>183463</v>
      </c>
      <c r="E26" s="1">
        <v>5409</v>
      </c>
      <c r="F26" s="1">
        <v>1</v>
      </c>
      <c r="G26" s="3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&amp;C&amp;"Sans,Regular"Times New Roman,Regular"2&amp;A</oddHeader>
    <oddFooter>&amp;C&amp;"Sans,Regular"Times New Roman,Regular"2Page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7"/>
  <sheetViews>
    <sheetView zoomScale="80" zoomScaleNormal="80" workbookViewId="0">
      <selection activeCell="F13" sqref="F13"/>
    </sheetView>
  </sheetViews>
  <sheetFormatPr defaultColWidth="10.42578125" defaultRowHeight="15" x14ac:dyDescent="0.25"/>
  <cols>
    <col min="1" max="1" width="27.28515625" style="1" customWidth="1"/>
    <col min="2" max="6" width="10.42578125" style="1"/>
    <col min="7" max="7" width="13.42578125" style="1" customWidth="1"/>
    <col min="8" max="8" width="40.42578125" style="1" customWidth="1"/>
    <col min="9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8" t="s">
        <v>187</v>
      </c>
      <c r="B2" s="1">
        <v>705771</v>
      </c>
      <c r="C2" s="1">
        <v>169226</v>
      </c>
      <c r="D2" s="2" t="s">
        <v>188</v>
      </c>
      <c r="E2" s="9">
        <v>125</v>
      </c>
      <c r="F2" s="1">
        <v>1</v>
      </c>
      <c r="G2" s="3">
        <v>0</v>
      </c>
    </row>
    <row r="3" spans="1:8" x14ac:dyDescent="0.25">
      <c r="A3" s="8" t="s">
        <v>189</v>
      </c>
      <c r="B3" s="1">
        <v>705920</v>
      </c>
      <c r="C3" s="1">
        <v>169150</v>
      </c>
      <c r="D3" s="2" t="s">
        <v>188</v>
      </c>
      <c r="E3" s="9">
        <v>125</v>
      </c>
      <c r="F3" s="1">
        <v>1</v>
      </c>
      <c r="G3" s="3">
        <v>0</v>
      </c>
      <c r="H3" s="15" t="s">
        <v>284</v>
      </c>
    </row>
    <row r="4" spans="1:8" x14ac:dyDescent="0.25">
      <c r="A4" s="8" t="s">
        <v>190</v>
      </c>
      <c r="B4" s="1">
        <v>706110</v>
      </c>
      <c r="C4" s="1">
        <v>169133</v>
      </c>
      <c r="D4" s="2" t="s">
        <v>188</v>
      </c>
      <c r="E4" s="9">
        <v>125</v>
      </c>
      <c r="F4" s="1">
        <v>1</v>
      </c>
      <c r="G4" s="3">
        <v>0</v>
      </c>
      <c r="H4" s="15" t="s">
        <v>285</v>
      </c>
    </row>
    <row r="5" spans="1:8" x14ac:dyDescent="0.25">
      <c r="A5" s="8" t="s">
        <v>191</v>
      </c>
      <c r="B5" s="1">
        <v>706101</v>
      </c>
      <c r="C5" s="1">
        <v>169135</v>
      </c>
      <c r="D5" s="2" t="s">
        <v>188</v>
      </c>
      <c r="E5" s="9">
        <v>125</v>
      </c>
      <c r="F5" s="1">
        <v>1</v>
      </c>
      <c r="G5" s="3">
        <v>0</v>
      </c>
      <c r="H5" s="15" t="s">
        <v>285</v>
      </c>
    </row>
    <row r="6" spans="1:8" x14ac:dyDescent="0.25">
      <c r="A6" s="8" t="s">
        <v>192</v>
      </c>
      <c r="B6" s="1">
        <v>707066</v>
      </c>
      <c r="C6" s="1">
        <v>168781</v>
      </c>
      <c r="D6" s="2" t="s">
        <v>188</v>
      </c>
      <c r="E6" s="9">
        <v>125</v>
      </c>
      <c r="F6" s="1">
        <v>1</v>
      </c>
      <c r="G6" s="3">
        <v>0</v>
      </c>
    </row>
    <row r="7" spans="1:8" x14ac:dyDescent="0.25">
      <c r="A7" s="8" t="s">
        <v>193</v>
      </c>
      <c r="B7" s="1">
        <v>707150</v>
      </c>
      <c r="C7" s="1">
        <v>168785</v>
      </c>
      <c r="D7" s="2" t="s">
        <v>188</v>
      </c>
      <c r="E7" s="9">
        <v>125</v>
      </c>
      <c r="F7" s="1">
        <v>1</v>
      </c>
      <c r="G7" s="3">
        <v>0</v>
      </c>
    </row>
    <row r="8" spans="1:8" x14ac:dyDescent="0.25">
      <c r="A8" s="8" t="s">
        <v>67</v>
      </c>
      <c r="B8" s="1">
        <v>707400</v>
      </c>
      <c r="C8" s="1">
        <v>168220</v>
      </c>
      <c r="D8" s="2" t="s">
        <v>188</v>
      </c>
      <c r="E8" s="9">
        <v>125</v>
      </c>
      <c r="F8" s="1">
        <v>1</v>
      </c>
      <c r="G8" s="3">
        <v>0</v>
      </c>
    </row>
    <row r="9" spans="1:8" x14ac:dyDescent="0.25">
      <c r="A9" s="8" t="s">
        <v>194</v>
      </c>
      <c r="B9" s="1">
        <v>707442</v>
      </c>
      <c r="C9" s="1">
        <v>167987</v>
      </c>
      <c r="D9" s="2" t="s">
        <v>188</v>
      </c>
      <c r="E9" s="9">
        <v>125</v>
      </c>
      <c r="F9" s="1">
        <v>1</v>
      </c>
      <c r="G9" s="3">
        <v>0</v>
      </c>
    </row>
    <row r="10" spans="1:8" x14ac:dyDescent="0.25">
      <c r="A10" s="8" t="s">
        <v>195</v>
      </c>
      <c r="B10" s="1">
        <v>708210</v>
      </c>
      <c r="C10" s="1">
        <v>167450</v>
      </c>
      <c r="D10" s="2" t="s">
        <v>188</v>
      </c>
      <c r="E10" s="9">
        <v>125</v>
      </c>
      <c r="F10" s="1">
        <v>1</v>
      </c>
      <c r="G10" s="3">
        <v>0</v>
      </c>
    </row>
    <row r="11" spans="1:8" x14ac:dyDescent="0.25">
      <c r="A11" s="8" t="s">
        <v>196</v>
      </c>
      <c r="B11" s="1">
        <v>708450</v>
      </c>
      <c r="C11" s="1">
        <v>167312</v>
      </c>
      <c r="D11" s="2" t="s">
        <v>188</v>
      </c>
      <c r="E11" s="9">
        <v>125</v>
      </c>
      <c r="F11" s="1">
        <v>1</v>
      </c>
      <c r="G11" s="3">
        <v>0</v>
      </c>
    </row>
    <row r="12" spans="1:8" x14ac:dyDescent="0.25">
      <c r="A12" s="8" t="s">
        <v>197</v>
      </c>
      <c r="B12" s="1">
        <v>709445</v>
      </c>
      <c r="C12" s="1">
        <v>166695</v>
      </c>
      <c r="D12" s="2" t="s">
        <v>198</v>
      </c>
      <c r="E12" s="9">
        <v>127</v>
      </c>
      <c r="F12" s="1">
        <v>1</v>
      </c>
      <c r="G12" s="3">
        <v>2018</v>
      </c>
      <c r="H12" s="15" t="s">
        <v>286</v>
      </c>
    </row>
    <row r="13" spans="1:8" x14ac:dyDescent="0.25">
      <c r="A13" s="8" t="s">
        <v>199</v>
      </c>
      <c r="B13" s="1">
        <v>710168</v>
      </c>
      <c r="C13" s="1">
        <v>166416</v>
      </c>
      <c r="D13" s="2" t="s">
        <v>198</v>
      </c>
      <c r="E13" s="9">
        <v>127</v>
      </c>
      <c r="F13" s="1">
        <v>1</v>
      </c>
      <c r="G13" s="3">
        <v>2018</v>
      </c>
      <c r="H13" s="15" t="s">
        <v>287</v>
      </c>
    </row>
    <row r="14" spans="1:8" x14ac:dyDescent="0.25">
      <c r="A14" s="8" t="s">
        <v>200</v>
      </c>
      <c r="B14" s="1">
        <v>710735</v>
      </c>
      <c r="C14" s="1">
        <v>165950</v>
      </c>
      <c r="D14" s="2" t="s">
        <v>198</v>
      </c>
      <c r="E14" s="9">
        <v>127</v>
      </c>
      <c r="F14" s="1">
        <v>1</v>
      </c>
      <c r="G14" s="3">
        <v>2018</v>
      </c>
    </row>
    <row r="15" spans="1:8" x14ac:dyDescent="0.25">
      <c r="A15" s="8" t="s">
        <v>53</v>
      </c>
      <c r="B15" s="1">
        <v>710819</v>
      </c>
      <c r="C15" s="1">
        <v>165923</v>
      </c>
      <c r="D15" s="2" t="s">
        <v>198</v>
      </c>
      <c r="E15" s="9">
        <v>127</v>
      </c>
      <c r="F15" s="1">
        <v>1</v>
      </c>
      <c r="G15" s="3">
        <v>2018</v>
      </c>
    </row>
    <row r="16" spans="1:8" x14ac:dyDescent="0.25">
      <c r="A16" s="8" t="s">
        <v>201</v>
      </c>
      <c r="B16" s="1">
        <v>711226</v>
      </c>
      <c r="C16" s="1">
        <v>165782</v>
      </c>
      <c r="D16" s="2" t="s">
        <v>198</v>
      </c>
      <c r="E16" s="9">
        <v>127</v>
      </c>
      <c r="F16" s="1">
        <v>1</v>
      </c>
      <c r="G16" s="3">
        <v>2018</v>
      </c>
    </row>
    <row r="17" spans="1:7" x14ac:dyDescent="0.25">
      <c r="A17" s="8" t="s">
        <v>202</v>
      </c>
      <c r="B17" s="1">
        <v>713014</v>
      </c>
      <c r="C17" s="1">
        <v>164836</v>
      </c>
      <c r="D17" s="2" t="s">
        <v>198</v>
      </c>
      <c r="E17" s="9">
        <v>127</v>
      </c>
      <c r="F17" s="1">
        <v>0</v>
      </c>
      <c r="G17" s="3">
        <v>2018</v>
      </c>
    </row>
  </sheetData>
  <autoFilter ref="A1:H17"/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5"/>
  <sheetViews>
    <sheetView tabSelected="1" zoomScale="80" zoomScaleNormal="80" workbookViewId="0">
      <selection activeCell="F11" sqref="F11"/>
    </sheetView>
  </sheetViews>
  <sheetFormatPr defaultColWidth="10.42578125" defaultRowHeight="15" x14ac:dyDescent="0.25"/>
  <cols>
    <col min="1" max="1" width="18.28515625" style="1" customWidth="1"/>
    <col min="2" max="6" width="10.42578125" style="1"/>
    <col min="7" max="7" width="12.7109375" style="1" customWidth="1"/>
    <col min="8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8" t="s">
        <v>203</v>
      </c>
      <c r="B2" s="1">
        <v>705780</v>
      </c>
      <c r="C2" s="1">
        <v>167625</v>
      </c>
      <c r="D2" s="10" t="s">
        <v>204</v>
      </c>
      <c r="E2" s="9">
        <v>143</v>
      </c>
      <c r="F2" s="1">
        <v>1</v>
      </c>
      <c r="G2" s="3">
        <v>0</v>
      </c>
    </row>
    <row r="3" spans="1:8" x14ac:dyDescent="0.25">
      <c r="A3" s="8" t="s">
        <v>205</v>
      </c>
      <c r="B3" s="1">
        <v>705860</v>
      </c>
      <c r="C3" s="1">
        <v>167495</v>
      </c>
      <c r="D3" s="10" t="s">
        <v>204</v>
      </c>
      <c r="E3" s="9">
        <v>143</v>
      </c>
      <c r="F3" s="1">
        <v>1</v>
      </c>
      <c r="G3" s="3">
        <v>0</v>
      </c>
    </row>
    <row r="4" spans="1:8" x14ac:dyDescent="0.25">
      <c r="A4" s="8" t="s">
        <v>206</v>
      </c>
      <c r="B4" s="1">
        <v>706245</v>
      </c>
      <c r="C4" s="1">
        <v>167220</v>
      </c>
      <c r="D4" s="10" t="s">
        <v>204</v>
      </c>
      <c r="E4" s="9">
        <v>143</v>
      </c>
      <c r="F4" s="1">
        <v>1</v>
      </c>
      <c r="G4" s="3">
        <v>0</v>
      </c>
    </row>
    <row r="5" spans="1:8" x14ac:dyDescent="0.25">
      <c r="A5" s="8" t="s">
        <v>207</v>
      </c>
      <c r="B5" s="1">
        <v>706430</v>
      </c>
      <c r="C5" s="1">
        <v>167025</v>
      </c>
      <c r="D5" s="10" t="s">
        <v>204</v>
      </c>
      <c r="E5" s="9">
        <v>143</v>
      </c>
      <c r="F5" s="1">
        <v>1</v>
      </c>
      <c r="G5" s="3">
        <v>0</v>
      </c>
    </row>
    <row r="6" spans="1:8" x14ac:dyDescent="0.25">
      <c r="A6" s="8" t="s">
        <v>208</v>
      </c>
      <c r="B6" s="1">
        <v>706595</v>
      </c>
      <c r="C6" s="1">
        <v>166830</v>
      </c>
      <c r="D6" s="10" t="s">
        <v>204</v>
      </c>
      <c r="E6" s="9">
        <v>143</v>
      </c>
      <c r="F6" s="1">
        <v>1</v>
      </c>
      <c r="G6" s="3">
        <v>0</v>
      </c>
    </row>
    <row r="7" spans="1:8" x14ac:dyDescent="0.25">
      <c r="A7" s="8" t="s">
        <v>209</v>
      </c>
      <c r="B7" s="1">
        <v>706680</v>
      </c>
      <c r="C7" s="1">
        <v>166740</v>
      </c>
      <c r="D7" s="10" t="s">
        <v>204</v>
      </c>
      <c r="E7" s="9">
        <v>143</v>
      </c>
      <c r="F7" s="1">
        <v>1</v>
      </c>
      <c r="G7" s="3">
        <v>0</v>
      </c>
    </row>
    <row r="8" spans="1:8" x14ac:dyDescent="0.25">
      <c r="A8" s="8" t="s">
        <v>210</v>
      </c>
      <c r="B8" s="1">
        <v>707703</v>
      </c>
      <c r="C8" s="1">
        <v>165709</v>
      </c>
      <c r="D8" s="10" t="s">
        <v>204</v>
      </c>
      <c r="E8" s="9">
        <v>143</v>
      </c>
      <c r="F8" s="1">
        <v>1</v>
      </c>
      <c r="G8" s="3">
        <v>0</v>
      </c>
    </row>
    <row r="9" spans="1:8" x14ac:dyDescent="0.25">
      <c r="A9" s="8" t="s">
        <v>211</v>
      </c>
      <c r="B9" s="1">
        <v>708060</v>
      </c>
      <c r="C9" s="1">
        <v>165545</v>
      </c>
      <c r="D9" s="10" t="s">
        <v>204</v>
      </c>
      <c r="E9" s="9">
        <v>143</v>
      </c>
      <c r="F9" s="1">
        <v>1</v>
      </c>
      <c r="G9" s="3">
        <v>0</v>
      </c>
    </row>
    <row r="10" spans="1:8" x14ac:dyDescent="0.25">
      <c r="A10" s="8" t="s">
        <v>212</v>
      </c>
      <c r="B10" s="1">
        <v>709050</v>
      </c>
      <c r="C10" s="1">
        <v>165175</v>
      </c>
      <c r="D10" s="10" t="s">
        <v>213</v>
      </c>
      <c r="E10" s="9">
        <v>120</v>
      </c>
      <c r="F10" s="1">
        <v>1</v>
      </c>
      <c r="G10" s="3">
        <v>2018</v>
      </c>
    </row>
    <row r="11" spans="1:8" x14ac:dyDescent="0.25">
      <c r="A11" s="8" t="s">
        <v>196</v>
      </c>
      <c r="B11" s="1">
        <v>709471</v>
      </c>
      <c r="C11" s="1">
        <v>165056</v>
      </c>
      <c r="D11" s="10" t="s">
        <v>213</v>
      </c>
      <c r="E11" s="9">
        <v>120</v>
      </c>
      <c r="F11" s="1">
        <v>1</v>
      </c>
      <c r="G11" s="3">
        <v>2018</v>
      </c>
    </row>
    <row r="12" spans="1:8" x14ac:dyDescent="0.25">
      <c r="A12" s="8" t="s">
        <v>214</v>
      </c>
      <c r="B12" s="1">
        <v>710174</v>
      </c>
      <c r="C12" s="1">
        <v>164646</v>
      </c>
      <c r="D12" s="10" t="s">
        <v>213</v>
      </c>
      <c r="E12" s="9">
        <v>120</v>
      </c>
      <c r="F12" s="1">
        <v>1</v>
      </c>
      <c r="G12" s="3">
        <v>2018</v>
      </c>
    </row>
    <row r="13" spans="1:8" x14ac:dyDescent="0.25">
      <c r="A13" s="8" t="s">
        <v>215</v>
      </c>
      <c r="B13" s="1">
        <v>710620</v>
      </c>
      <c r="C13" s="1">
        <v>164435</v>
      </c>
      <c r="D13" s="10" t="s">
        <v>213</v>
      </c>
      <c r="E13" s="9">
        <v>120</v>
      </c>
      <c r="F13" s="1">
        <v>1</v>
      </c>
      <c r="G13" s="3">
        <v>2018</v>
      </c>
    </row>
    <row r="14" spans="1:8" x14ac:dyDescent="0.25">
      <c r="A14" s="11" t="s">
        <v>216</v>
      </c>
      <c r="B14" s="1">
        <v>710763</v>
      </c>
      <c r="C14" s="1">
        <v>164340</v>
      </c>
      <c r="D14" s="10" t="s">
        <v>213</v>
      </c>
      <c r="E14" s="9">
        <v>120</v>
      </c>
      <c r="F14" s="1">
        <v>1</v>
      </c>
      <c r="G14" s="3">
        <v>2018</v>
      </c>
    </row>
    <row r="15" spans="1:8" x14ac:dyDescent="0.25">
      <c r="A15" s="8" t="s">
        <v>217</v>
      </c>
      <c r="B15" s="1">
        <v>712693</v>
      </c>
      <c r="C15" s="1">
        <v>161740</v>
      </c>
      <c r="D15" s="10" t="s">
        <v>213</v>
      </c>
      <c r="E15" s="9">
        <v>120</v>
      </c>
      <c r="F15" s="1">
        <v>0</v>
      </c>
      <c r="G15" s="3">
        <v>2018</v>
      </c>
      <c r="H15" s="1" t="s">
        <v>160</v>
      </c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"/>
  <sheetViews>
    <sheetView zoomScale="80" zoomScaleNormal="80" workbookViewId="0">
      <selection activeCell="H3" sqref="H3"/>
    </sheetView>
  </sheetViews>
  <sheetFormatPr defaultColWidth="10.42578125" defaultRowHeight="15" x14ac:dyDescent="0.25"/>
  <cols>
    <col min="1" max="1" width="24.42578125" style="1" customWidth="1"/>
    <col min="2" max="6" width="10.42578125" style="1"/>
    <col min="7" max="7" width="12.7109375" style="1" customWidth="1"/>
    <col min="8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218</v>
      </c>
      <c r="B2" s="12">
        <v>690827</v>
      </c>
      <c r="C2" s="12">
        <v>158235</v>
      </c>
      <c r="E2" s="1">
        <v>50</v>
      </c>
      <c r="F2" s="1">
        <v>1</v>
      </c>
      <c r="G2" s="1">
        <v>2022</v>
      </c>
    </row>
    <row r="3" spans="1:8" x14ac:dyDescent="0.25">
      <c r="A3" s="1" t="s">
        <v>219</v>
      </c>
      <c r="B3" s="1">
        <v>690745</v>
      </c>
      <c r="C3" s="1">
        <v>158176</v>
      </c>
      <c r="E3" s="1">
        <v>50</v>
      </c>
      <c r="F3" s="1">
        <v>1</v>
      </c>
      <c r="G3" s="3">
        <v>2023</v>
      </c>
    </row>
    <row r="4" spans="1:8" x14ac:dyDescent="0.25">
      <c r="A4" s="1" t="s">
        <v>220</v>
      </c>
      <c r="B4" s="1">
        <v>690768</v>
      </c>
      <c r="C4" s="1">
        <v>158216</v>
      </c>
      <c r="E4" s="1">
        <v>50</v>
      </c>
      <c r="F4" s="1">
        <v>1</v>
      </c>
      <c r="G4" s="3">
        <v>0</v>
      </c>
    </row>
    <row r="5" spans="1:8" x14ac:dyDescent="0.25">
      <c r="A5" s="1" t="s">
        <v>221</v>
      </c>
      <c r="B5" s="1">
        <v>690913</v>
      </c>
      <c r="C5" s="1">
        <v>157946</v>
      </c>
      <c r="E5" s="1">
        <v>50</v>
      </c>
      <c r="F5" s="1">
        <v>1</v>
      </c>
      <c r="G5" s="3">
        <v>0</v>
      </c>
    </row>
    <row r="6" spans="1:8" x14ac:dyDescent="0.25">
      <c r="A6" s="1" t="s">
        <v>222</v>
      </c>
      <c r="B6" s="1">
        <v>691023</v>
      </c>
      <c r="C6" s="1">
        <v>157868</v>
      </c>
      <c r="E6" s="1">
        <v>50</v>
      </c>
      <c r="F6" s="1">
        <v>1</v>
      </c>
      <c r="G6" s="3">
        <v>0</v>
      </c>
    </row>
    <row r="7" spans="1:8" x14ac:dyDescent="0.25">
      <c r="A7" s="1" t="s">
        <v>223</v>
      </c>
      <c r="B7" s="1">
        <v>691055</v>
      </c>
      <c r="C7" s="1">
        <v>157539</v>
      </c>
      <c r="E7" s="1">
        <v>50</v>
      </c>
      <c r="F7" s="1">
        <v>1</v>
      </c>
      <c r="G7" s="3">
        <v>0</v>
      </c>
    </row>
    <row r="8" spans="1:8" x14ac:dyDescent="0.25">
      <c r="A8" s="1" t="s">
        <v>224</v>
      </c>
      <c r="B8" s="1">
        <v>691117</v>
      </c>
      <c r="C8" s="1">
        <v>157380</v>
      </c>
      <c r="E8" s="1">
        <v>50</v>
      </c>
      <c r="F8" s="1">
        <v>1</v>
      </c>
      <c r="G8" s="3">
        <v>2019</v>
      </c>
      <c r="H8" s="1" t="s">
        <v>225</v>
      </c>
    </row>
    <row r="9" spans="1:8" x14ac:dyDescent="0.25">
      <c r="A9" s="1" t="s">
        <v>226</v>
      </c>
      <c r="B9" s="1">
        <v>691119</v>
      </c>
      <c r="C9" s="1">
        <v>157377</v>
      </c>
      <c r="E9" s="1">
        <v>50</v>
      </c>
      <c r="F9" s="1">
        <v>1</v>
      </c>
      <c r="G9" s="3">
        <v>2019</v>
      </c>
      <c r="H9" s="1" t="s">
        <v>225</v>
      </c>
    </row>
    <row r="10" spans="1:8" x14ac:dyDescent="0.25">
      <c r="A10" s="1" t="s">
        <v>227</v>
      </c>
      <c r="B10" s="1">
        <v>691121</v>
      </c>
      <c r="C10" s="1">
        <v>157226</v>
      </c>
      <c r="E10" s="1">
        <v>50</v>
      </c>
      <c r="F10" s="1">
        <v>1</v>
      </c>
      <c r="G10" s="3">
        <v>0</v>
      </c>
    </row>
    <row r="11" spans="1:8" x14ac:dyDescent="0.25">
      <c r="A11" s="1" t="s">
        <v>228</v>
      </c>
      <c r="B11" s="1">
        <v>691121</v>
      </c>
      <c r="C11" s="1">
        <v>157365</v>
      </c>
      <c r="E11" s="1">
        <v>50</v>
      </c>
      <c r="F11" s="1">
        <v>1</v>
      </c>
      <c r="G11" s="3">
        <v>0</v>
      </c>
    </row>
    <row r="12" spans="1:8" x14ac:dyDescent="0.25">
      <c r="A12" s="1" t="s">
        <v>229</v>
      </c>
      <c r="B12" s="1">
        <v>691135</v>
      </c>
      <c r="C12" s="1">
        <v>157425</v>
      </c>
      <c r="E12" s="1">
        <v>50</v>
      </c>
      <c r="F12" s="1">
        <v>1</v>
      </c>
      <c r="G12" s="3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&amp;C&amp;"Sans,Regular"Times New Roman,Regular"2&amp;A</oddHeader>
    <oddFooter>&amp;C&amp;"Sans,Regular"Times New Roman,Regular"2Page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="80" zoomScaleNormal="80" workbookViewId="0"/>
  </sheetViews>
  <sheetFormatPr defaultColWidth="10.42578125" defaultRowHeight="15" x14ac:dyDescent="0.25"/>
  <cols>
    <col min="1" max="1" width="22" style="1" customWidth="1"/>
    <col min="2" max="6" width="10.42578125" style="1"/>
    <col min="7" max="7" width="13.28515625" style="1" customWidth="1"/>
    <col min="8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230</v>
      </c>
      <c r="B2" s="1">
        <v>673210</v>
      </c>
      <c r="C2" s="1">
        <v>157390</v>
      </c>
      <c r="E2" s="1">
        <v>11</v>
      </c>
      <c r="F2" s="1">
        <v>1</v>
      </c>
      <c r="G2" s="3">
        <v>0</v>
      </c>
    </row>
    <row r="3" spans="1:8" x14ac:dyDescent="0.25">
      <c r="A3" s="1" t="s">
        <v>231</v>
      </c>
      <c r="B3" s="1">
        <v>673415</v>
      </c>
      <c r="C3" s="1">
        <v>157291</v>
      </c>
      <c r="E3" s="1">
        <v>11</v>
      </c>
      <c r="F3" s="1">
        <v>1</v>
      </c>
      <c r="G3" s="3">
        <v>0</v>
      </c>
    </row>
    <row r="4" spans="1:8" x14ac:dyDescent="0.25">
      <c r="A4" s="1" t="s">
        <v>232</v>
      </c>
      <c r="B4" s="1">
        <v>673550</v>
      </c>
      <c r="C4" s="1">
        <v>157135</v>
      </c>
      <c r="E4" s="1">
        <v>11</v>
      </c>
      <c r="F4" s="1">
        <v>1</v>
      </c>
      <c r="G4" s="3">
        <v>0</v>
      </c>
    </row>
    <row r="5" spans="1:8" x14ac:dyDescent="0.25">
      <c r="A5" s="1" t="s">
        <v>233</v>
      </c>
      <c r="B5" s="1">
        <v>673555</v>
      </c>
      <c r="C5" s="1">
        <v>157130</v>
      </c>
      <c r="E5" s="1">
        <v>11</v>
      </c>
      <c r="F5" s="1">
        <v>1</v>
      </c>
      <c r="G5" s="3">
        <v>0</v>
      </c>
    </row>
    <row r="6" spans="1:8" x14ac:dyDescent="0.25">
      <c r="A6" s="1" t="s">
        <v>234</v>
      </c>
      <c r="B6" s="1">
        <v>673555</v>
      </c>
      <c r="C6" s="1">
        <v>157095</v>
      </c>
      <c r="E6" s="1">
        <v>11</v>
      </c>
      <c r="F6" s="1">
        <v>1</v>
      </c>
      <c r="G6" s="3">
        <v>0</v>
      </c>
    </row>
    <row r="7" spans="1:8" x14ac:dyDescent="0.25">
      <c r="A7" s="1" t="s">
        <v>235</v>
      </c>
      <c r="B7" s="1">
        <v>673719</v>
      </c>
      <c r="C7" s="1">
        <v>157023</v>
      </c>
      <c r="E7" s="1">
        <v>11</v>
      </c>
      <c r="F7" s="1">
        <v>1</v>
      </c>
      <c r="G7" s="3">
        <v>0</v>
      </c>
    </row>
    <row r="8" spans="1:8" x14ac:dyDescent="0.25">
      <c r="A8" s="1" t="s">
        <v>236</v>
      </c>
      <c r="B8" s="1">
        <v>673765</v>
      </c>
      <c r="C8" s="1">
        <v>156985</v>
      </c>
      <c r="E8" s="1">
        <v>11</v>
      </c>
      <c r="F8" s="1">
        <v>1</v>
      </c>
      <c r="G8" s="3">
        <v>0</v>
      </c>
    </row>
    <row r="9" spans="1:8" x14ac:dyDescent="0.25">
      <c r="A9" s="2" t="s">
        <v>237</v>
      </c>
      <c r="B9" s="1">
        <v>673836</v>
      </c>
      <c r="C9" s="1">
        <v>156819</v>
      </c>
      <c r="E9" s="1">
        <v>11</v>
      </c>
      <c r="F9" s="1">
        <v>1</v>
      </c>
      <c r="G9" s="3">
        <v>0</v>
      </c>
    </row>
    <row r="10" spans="1:8" x14ac:dyDescent="0.25">
      <c r="A10" s="1" t="s">
        <v>238</v>
      </c>
      <c r="B10" s="1">
        <v>673882</v>
      </c>
      <c r="C10" s="1">
        <v>156818</v>
      </c>
      <c r="E10" s="1">
        <v>11</v>
      </c>
      <c r="F10" s="1">
        <v>1</v>
      </c>
      <c r="G10" s="3">
        <v>0</v>
      </c>
    </row>
    <row r="11" spans="1:8" x14ac:dyDescent="0.25">
      <c r="A11" s="1" t="s">
        <v>239</v>
      </c>
      <c r="B11" s="1">
        <v>673839</v>
      </c>
      <c r="C11" s="1">
        <v>156716</v>
      </c>
      <c r="E11" s="1">
        <v>11</v>
      </c>
      <c r="F11" s="1">
        <v>1</v>
      </c>
      <c r="G11" s="3">
        <v>0</v>
      </c>
    </row>
    <row r="12" spans="1:8" x14ac:dyDescent="0.25">
      <c r="A12" s="2" t="s">
        <v>240</v>
      </c>
      <c r="B12" s="1">
        <v>673896</v>
      </c>
      <c r="C12" s="1">
        <v>156732</v>
      </c>
      <c r="E12" s="1">
        <v>11</v>
      </c>
      <c r="F12" s="1">
        <v>1</v>
      </c>
      <c r="G12" s="3">
        <v>0</v>
      </c>
    </row>
    <row r="13" spans="1:8" x14ac:dyDescent="0.25">
      <c r="A13" s="17" t="s">
        <v>241</v>
      </c>
      <c r="B13" s="17">
        <v>673957</v>
      </c>
      <c r="C13" s="17">
        <v>156382</v>
      </c>
      <c r="E13" s="1">
        <v>11</v>
      </c>
      <c r="F13" s="1">
        <v>0</v>
      </c>
      <c r="G13" s="1">
        <v>2023</v>
      </c>
    </row>
    <row r="14" spans="1:8" x14ac:dyDescent="0.25">
      <c r="A14" s="17" t="s">
        <v>242</v>
      </c>
      <c r="B14" s="17">
        <v>673836</v>
      </c>
      <c r="C14" s="17">
        <v>156457</v>
      </c>
      <c r="E14" s="1">
        <v>11</v>
      </c>
      <c r="F14" s="1">
        <v>0</v>
      </c>
      <c r="G14" s="1">
        <v>2023</v>
      </c>
    </row>
    <row r="15" spans="1:8" x14ac:dyDescent="0.25">
      <c r="A15" s="17" t="s">
        <v>243</v>
      </c>
      <c r="B15" s="17">
        <v>674789</v>
      </c>
      <c r="C15" s="17">
        <v>155614</v>
      </c>
      <c r="E15" s="1">
        <v>11</v>
      </c>
      <c r="F15" s="1">
        <v>0</v>
      </c>
      <c r="G15" s="1">
        <v>2023</v>
      </c>
    </row>
    <row r="16" spans="1:8" x14ac:dyDescent="0.25">
      <c r="A16" s="17" t="s">
        <v>244</v>
      </c>
      <c r="B16" s="17">
        <v>673778</v>
      </c>
      <c r="C16" s="17">
        <v>156547</v>
      </c>
      <c r="E16" s="1">
        <v>11</v>
      </c>
      <c r="F16" s="1">
        <v>0</v>
      </c>
      <c r="G16" s="1">
        <v>2023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&amp;C&amp;"Sans,Regular"Times New Roman,Regular"2&amp;A</oddHeader>
    <oddFooter>&amp;C&amp;"Sans,Regular"Times New Roman,Regular"2Page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Z13"/>
  <sheetViews>
    <sheetView zoomScale="80" zoomScaleNormal="80" workbookViewId="0">
      <selection activeCell="G4" activeCellId="1" sqref="E6:E21 G4"/>
    </sheetView>
  </sheetViews>
  <sheetFormatPr defaultColWidth="10.42578125" defaultRowHeight="15" x14ac:dyDescent="0.25"/>
  <cols>
    <col min="1" max="1" width="22.7109375" style="1" customWidth="1"/>
    <col min="2" max="6" width="10.42578125" style="1"/>
    <col min="7" max="7" width="13.85546875" style="1" customWidth="1"/>
    <col min="8" max="8" width="28.42578125" style="1" customWidth="1"/>
    <col min="9" max="101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245</v>
      </c>
      <c r="B2" s="1">
        <v>633364</v>
      </c>
      <c r="C2" s="1">
        <v>154110</v>
      </c>
      <c r="D2" s="1" t="s">
        <v>246</v>
      </c>
      <c r="E2" s="1">
        <v>10.5</v>
      </c>
      <c r="F2" s="1">
        <v>1</v>
      </c>
      <c r="G2" s="3">
        <v>0</v>
      </c>
    </row>
    <row r="3" spans="1:8" x14ac:dyDescent="0.25">
      <c r="A3" s="1" t="s">
        <v>247</v>
      </c>
      <c r="B3" s="1">
        <v>633345</v>
      </c>
      <c r="C3" s="1">
        <v>154100</v>
      </c>
      <c r="D3" s="1" t="s">
        <v>246</v>
      </c>
      <c r="E3" s="1">
        <v>10.5</v>
      </c>
      <c r="F3" s="1">
        <v>1</v>
      </c>
      <c r="G3" s="3">
        <v>0</v>
      </c>
    </row>
    <row r="4" spans="1:8" x14ac:dyDescent="0.25">
      <c r="A4" s="1" t="s">
        <v>248</v>
      </c>
      <c r="B4" s="1">
        <v>633559</v>
      </c>
      <c r="C4" s="1">
        <v>153894</v>
      </c>
      <c r="D4" s="1" t="s">
        <v>249</v>
      </c>
      <c r="E4" s="1">
        <v>20.3</v>
      </c>
      <c r="F4" s="1">
        <v>1</v>
      </c>
      <c r="G4" s="3">
        <v>2007</v>
      </c>
      <c r="H4" s="1" t="s">
        <v>250</v>
      </c>
    </row>
    <row r="5" spans="1:8" x14ac:dyDescent="0.25">
      <c r="A5" s="1" t="s">
        <v>251</v>
      </c>
      <c r="B5" s="1">
        <v>633635</v>
      </c>
      <c r="C5" s="1">
        <v>153381</v>
      </c>
      <c r="D5" s="1" t="s">
        <v>249</v>
      </c>
      <c r="E5" s="1">
        <v>20.3</v>
      </c>
      <c r="F5" s="1">
        <v>1</v>
      </c>
      <c r="G5" s="3">
        <v>2017</v>
      </c>
      <c r="H5" s="1" t="s">
        <v>252</v>
      </c>
    </row>
    <row r="6" spans="1:8" x14ac:dyDescent="0.25">
      <c r="A6" s="1" t="s">
        <v>253</v>
      </c>
      <c r="B6" s="1">
        <v>633358</v>
      </c>
      <c r="C6" s="1">
        <v>153133</v>
      </c>
      <c r="D6" s="1" t="s">
        <v>249</v>
      </c>
      <c r="E6" s="1">
        <v>20.3</v>
      </c>
      <c r="F6" s="1">
        <v>1</v>
      </c>
      <c r="G6" s="3">
        <v>0</v>
      </c>
    </row>
    <row r="7" spans="1:8" x14ac:dyDescent="0.25">
      <c r="A7" s="1" t="s">
        <v>254</v>
      </c>
      <c r="B7" s="1">
        <v>633390</v>
      </c>
      <c r="C7" s="1">
        <v>152750</v>
      </c>
      <c r="D7" s="1" t="s">
        <v>249</v>
      </c>
      <c r="E7" s="1">
        <v>20.3</v>
      </c>
      <c r="F7" s="1">
        <v>1</v>
      </c>
      <c r="G7" s="3">
        <v>0</v>
      </c>
    </row>
    <row r="8" spans="1:8" x14ac:dyDescent="0.25">
      <c r="A8" s="1" t="s">
        <v>255</v>
      </c>
      <c r="B8" s="1">
        <v>633702</v>
      </c>
      <c r="C8" s="1">
        <v>152438</v>
      </c>
      <c r="D8" s="1" t="s">
        <v>256</v>
      </c>
      <c r="E8" s="1">
        <v>11.1</v>
      </c>
      <c r="F8" s="1">
        <v>1</v>
      </c>
      <c r="G8" s="3">
        <v>0</v>
      </c>
    </row>
    <row r="9" spans="1:8" x14ac:dyDescent="0.25">
      <c r="A9" s="1" t="s">
        <v>257</v>
      </c>
      <c r="B9" s="1">
        <v>633381</v>
      </c>
      <c r="C9" s="1">
        <v>151927</v>
      </c>
      <c r="D9" s="1" t="s">
        <v>256</v>
      </c>
      <c r="E9" s="1">
        <v>11.1</v>
      </c>
      <c r="F9" s="1">
        <v>1</v>
      </c>
      <c r="G9" s="3">
        <v>0</v>
      </c>
    </row>
    <row r="10" spans="1:8" x14ac:dyDescent="0.25">
      <c r="A10" s="1" t="s">
        <v>258</v>
      </c>
      <c r="B10" s="1">
        <v>633706</v>
      </c>
      <c r="C10" s="1">
        <v>151382</v>
      </c>
      <c r="D10" s="1" t="s">
        <v>256</v>
      </c>
      <c r="E10" s="1">
        <v>11.1</v>
      </c>
      <c r="F10" s="1">
        <v>1</v>
      </c>
      <c r="G10" s="3">
        <v>0</v>
      </c>
    </row>
    <row r="11" spans="1:8" x14ac:dyDescent="0.25">
      <c r="A11" s="1" t="s">
        <v>259</v>
      </c>
      <c r="B11" s="1">
        <v>633810</v>
      </c>
      <c r="C11" s="1">
        <v>151266</v>
      </c>
      <c r="D11" s="1" t="s">
        <v>256</v>
      </c>
      <c r="E11" s="1">
        <v>11.1</v>
      </c>
      <c r="F11" s="1">
        <v>1</v>
      </c>
      <c r="G11" s="3">
        <v>2017</v>
      </c>
      <c r="H11" s="1" t="s">
        <v>225</v>
      </c>
    </row>
    <row r="12" spans="1:8" x14ac:dyDescent="0.25">
      <c r="A12" s="1" t="s">
        <v>260</v>
      </c>
      <c r="B12" s="1">
        <v>633335</v>
      </c>
      <c r="C12" s="1">
        <v>152690</v>
      </c>
      <c r="D12" s="1" t="s">
        <v>256</v>
      </c>
      <c r="E12" s="1">
        <v>11.1</v>
      </c>
      <c r="F12" s="1">
        <v>1</v>
      </c>
      <c r="G12" s="3">
        <v>2017</v>
      </c>
      <c r="H12" s="1" t="s">
        <v>225</v>
      </c>
    </row>
    <row r="13" spans="1:8" x14ac:dyDescent="0.25">
      <c r="A13" s="1" t="s">
        <v>261</v>
      </c>
      <c r="B13" s="1">
        <v>633421</v>
      </c>
      <c r="C13" s="1">
        <v>152500</v>
      </c>
      <c r="D13" s="1" t="s">
        <v>256</v>
      </c>
      <c r="E13" s="1">
        <v>11.1</v>
      </c>
      <c r="F13" s="1">
        <v>1</v>
      </c>
      <c r="G13" s="3">
        <v>2017</v>
      </c>
      <c r="H13" s="1" t="s">
        <v>225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21"/>
  <sheetViews>
    <sheetView zoomScale="80" zoomScaleNormal="80" workbookViewId="0">
      <selection activeCell="F20" activeCellId="1" sqref="E6:E21 F20"/>
    </sheetView>
  </sheetViews>
  <sheetFormatPr defaultColWidth="10.42578125" defaultRowHeight="15" x14ac:dyDescent="0.25"/>
  <cols>
    <col min="1" max="1" width="28.28515625" style="1" customWidth="1"/>
    <col min="2" max="6" width="10.42578125" style="1"/>
    <col min="7" max="7" width="13.85546875" style="1" customWidth="1"/>
    <col min="8" max="1013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262</v>
      </c>
      <c r="B2" s="1">
        <v>622779</v>
      </c>
      <c r="C2" s="1">
        <v>143447</v>
      </c>
      <c r="D2" s="13" t="s">
        <v>246</v>
      </c>
      <c r="E2" s="13">
        <v>22.1</v>
      </c>
      <c r="F2" s="1">
        <v>1</v>
      </c>
      <c r="G2" s="3">
        <v>2016</v>
      </c>
      <c r="H2" s="1" t="s">
        <v>225</v>
      </c>
    </row>
    <row r="3" spans="1:8" x14ac:dyDescent="0.25">
      <c r="A3" s="1" t="s">
        <v>263</v>
      </c>
      <c r="B3" s="1">
        <v>622980</v>
      </c>
      <c r="C3" s="1">
        <v>143445</v>
      </c>
      <c r="D3" s="13" t="s">
        <v>246</v>
      </c>
      <c r="E3" s="13">
        <v>22.1</v>
      </c>
      <c r="F3" s="1">
        <v>1</v>
      </c>
      <c r="G3" s="3">
        <v>0</v>
      </c>
    </row>
    <row r="4" spans="1:8" x14ac:dyDescent="0.25">
      <c r="A4" s="13" t="s">
        <v>264</v>
      </c>
      <c r="B4" s="1">
        <v>623070</v>
      </c>
      <c r="C4" s="3">
        <v>143435</v>
      </c>
      <c r="D4" s="13" t="s">
        <v>246</v>
      </c>
      <c r="E4" s="13">
        <v>22.1</v>
      </c>
      <c r="F4" s="1">
        <v>1</v>
      </c>
      <c r="G4" s="3">
        <v>0</v>
      </c>
    </row>
    <row r="5" spans="1:8" x14ac:dyDescent="0.25">
      <c r="A5" s="13" t="s">
        <v>265</v>
      </c>
      <c r="B5" s="1">
        <v>623235</v>
      </c>
      <c r="C5" s="3">
        <v>143485</v>
      </c>
      <c r="D5" s="13" t="s">
        <v>246</v>
      </c>
      <c r="E5" s="13">
        <v>22.1</v>
      </c>
      <c r="F5" s="1">
        <v>1</v>
      </c>
      <c r="G5" s="3">
        <v>0</v>
      </c>
    </row>
    <row r="6" spans="1:8" x14ac:dyDescent="0.25">
      <c r="A6" s="1" t="s">
        <v>266</v>
      </c>
      <c r="B6" s="1">
        <v>623295</v>
      </c>
      <c r="C6" s="1">
        <v>143505</v>
      </c>
      <c r="D6" s="13" t="s">
        <v>246</v>
      </c>
      <c r="E6" s="13">
        <v>22.1</v>
      </c>
      <c r="F6" s="1">
        <v>1</v>
      </c>
      <c r="G6" s="3">
        <v>0</v>
      </c>
    </row>
    <row r="7" spans="1:8" x14ac:dyDescent="0.25">
      <c r="A7" s="1" t="s">
        <v>267</v>
      </c>
      <c r="B7" s="1">
        <v>623344</v>
      </c>
      <c r="C7" s="1">
        <v>143527</v>
      </c>
      <c r="D7" s="13" t="s">
        <v>246</v>
      </c>
      <c r="E7" s="13">
        <v>22.1</v>
      </c>
      <c r="F7" s="1">
        <v>1</v>
      </c>
      <c r="G7" s="3">
        <v>0</v>
      </c>
    </row>
    <row r="8" spans="1:8" x14ac:dyDescent="0.25">
      <c r="A8" s="1" t="s">
        <v>268</v>
      </c>
      <c r="B8" s="1">
        <v>623523</v>
      </c>
      <c r="C8" s="1">
        <v>143637</v>
      </c>
      <c r="D8" s="13" t="s">
        <v>246</v>
      </c>
      <c r="E8" s="13">
        <v>22.1</v>
      </c>
      <c r="F8" s="1">
        <v>1</v>
      </c>
      <c r="G8" s="3">
        <v>2016</v>
      </c>
      <c r="H8" s="1" t="s">
        <v>225</v>
      </c>
    </row>
    <row r="9" spans="1:8" x14ac:dyDescent="0.25">
      <c r="A9" s="1" t="s">
        <v>269</v>
      </c>
      <c r="B9" s="1">
        <v>624085</v>
      </c>
      <c r="C9" s="1">
        <v>143450</v>
      </c>
      <c r="D9" s="13" t="s">
        <v>249</v>
      </c>
      <c r="E9" s="13">
        <v>10.3</v>
      </c>
      <c r="F9" s="1">
        <v>1</v>
      </c>
      <c r="G9" s="3">
        <v>0</v>
      </c>
    </row>
    <row r="10" spans="1:8" x14ac:dyDescent="0.25">
      <c r="A10" s="1" t="s">
        <v>270</v>
      </c>
      <c r="B10" s="1">
        <v>624095</v>
      </c>
      <c r="C10" s="1">
        <v>143430</v>
      </c>
      <c r="D10" s="13" t="s">
        <v>249</v>
      </c>
      <c r="E10" s="13">
        <v>10.3</v>
      </c>
      <c r="F10" s="1">
        <v>1</v>
      </c>
      <c r="G10" s="3">
        <v>0</v>
      </c>
    </row>
    <row r="11" spans="1:8" x14ac:dyDescent="0.25">
      <c r="A11" s="1" t="s">
        <v>271</v>
      </c>
      <c r="B11" s="1">
        <v>624152</v>
      </c>
      <c r="C11" s="1">
        <v>143417</v>
      </c>
      <c r="D11" s="13" t="s">
        <v>249</v>
      </c>
      <c r="E11" s="13">
        <v>10.3</v>
      </c>
      <c r="F11" s="1">
        <v>1</v>
      </c>
      <c r="G11" s="3">
        <v>2016</v>
      </c>
      <c r="H11" s="1" t="s">
        <v>225</v>
      </c>
    </row>
    <row r="12" spans="1:8" x14ac:dyDescent="0.25">
      <c r="A12" s="1" t="s">
        <v>272</v>
      </c>
      <c r="B12" s="1">
        <v>624210</v>
      </c>
      <c r="C12" s="1">
        <v>143405</v>
      </c>
      <c r="D12" s="13" t="s">
        <v>249</v>
      </c>
      <c r="E12" s="13">
        <v>10.3</v>
      </c>
      <c r="F12" s="1">
        <v>1</v>
      </c>
      <c r="G12" s="3">
        <v>0</v>
      </c>
    </row>
    <row r="13" spans="1:8" x14ac:dyDescent="0.25">
      <c r="A13" s="1" t="s">
        <v>273</v>
      </c>
      <c r="B13" s="1">
        <v>624234</v>
      </c>
      <c r="C13" s="1">
        <v>143389</v>
      </c>
      <c r="D13" s="13" t="s">
        <v>249</v>
      </c>
      <c r="E13" s="13">
        <v>10.3</v>
      </c>
      <c r="F13" s="1">
        <v>1</v>
      </c>
      <c r="G13" s="3">
        <v>2014</v>
      </c>
      <c r="H13" s="1" t="s">
        <v>225</v>
      </c>
    </row>
    <row r="14" spans="1:8" x14ac:dyDescent="0.25">
      <c r="A14" s="1" t="s">
        <v>274</v>
      </c>
      <c r="B14" s="1">
        <v>624354</v>
      </c>
      <c r="C14" s="1">
        <v>143339</v>
      </c>
      <c r="D14" s="13" t="s">
        <v>249</v>
      </c>
      <c r="E14" s="13">
        <v>10.3</v>
      </c>
      <c r="F14" s="1">
        <v>1</v>
      </c>
      <c r="G14" s="3">
        <v>2016</v>
      </c>
      <c r="H14" s="1" t="s">
        <v>225</v>
      </c>
    </row>
    <row r="15" spans="1:8" x14ac:dyDescent="0.25">
      <c r="A15" s="1" t="s">
        <v>275</v>
      </c>
      <c r="B15" s="1">
        <v>624508</v>
      </c>
      <c r="C15" s="1">
        <v>143236</v>
      </c>
      <c r="D15" s="13" t="s">
        <v>276</v>
      </c>
      <c r="E15" s="13">
        <v>3</v>
      </c>
      <c r="F15" s="1">
        <v>1</v>
      </c>
      <c r="G15" s="3">
        <v>2014</v>
      </c>
      <c r="H15" s="1" t="s">
        <v>225</v>
      </c>
    </row>
    <row r="16" spans="1:8" x14ac:dyDescent="0.25">
      <c r="A16" s="1" t="s">
        <v>277</v>
      </c>
      <c r="B16" s="1">
        <v>624509</v>
      </c>
      <c r="C16" s="1">
        <v>143238</v>
      </c>
      <c r="D16" s="13" t="s">
        <v>276</v>
      </c>
      <c r="E16" s="13">
        <v>3</v>
      </c>
      <c r="F16" s="1">
        <v>1</v>
      </c>
      <c r="G16" s="3">
        <v>2014</v>
      </c>
      <c r="H16" s="1" t="s">
        <v>225</v>
      </c>
    </row>
    <row r="17" spans="1:8" x14ac:dyDescent="0.25">
      <c r="A17" s="1" t="s">
        <v>278</v>
      </c>
      <c r="B17" s="1">
        <v>624856</v>
      </c>
      <c r="C17" s="1">
        <v>143105</v>
      </c>
      <c r="D17" s="13" t="s">
        <v>256</v>
      </c>
      <c r="E17" s="13">
        <v>13.6</v>
      </c>
      <c r="F17" s="1">
        <v>1</v>
      </c>
      <c r="G17" s="3">
        <v>2014</v>
      </c>
      <c r="H17" s="1" t="s">
        <v>225</v>
      </c>
    </row>
    <row r="18" spans="1:8" x14ac:dyDescent="0.25">
      <c r="A18" s="1" t="s">
        <v>279</v>
      </c>
      <c r="B18" s="1">
        <v>624965</v>
      </c>
      <c r="C18" s="1">
        <v>143066</v>
      </c>
      <c r="D18" s="13" t="s">
        <v>256</v>
      </c>
      <c r="E18" s="13">
        <v>13.6</v>
      </c>
      <c r="F18" s="1">
        <v>1</v>
      </c>
      <c r="G18" s="3">
        <v>2014</v>
      </c>
      <c r="H18" s="1" t="s">
        <v>225</v>
      </c>
    </row>
    <row r="19" spans="1:8" x14ac:dyDescent="0.25">
      <c r="A19" s="1" t="s">
        <v>280</v>
      </c>
      <c r="B19" s="1">
        <v>624965</v>
      </c>
      <c r="C19" s="1">
        <v>143069</v>
      </c>
      <c r="D19" s="13" t="s">
        <v>256</v>
      </c>
      <c r="E19" s="13">
        <v>13.6</v>
      </c>
      <c r="F19" s="1">
        <v>1</v>
      </c>
      <c r="G19" s="3">
        <v>2014</v>
      </c>
      <c r="H19" s="1" t="s">
        <v>225</v>
      </c>
    </row>
    <row r="20" spans="1:8" x14ac:dyDescent="0.25">
      <c r="A20" s="1" t="s">
        <v>281</v>
      </c>
      <c r="B20" s="1">
        <v>625294</v>
      </c>
      <c r="C20" s="1">
        <v>142962</v>
      </c>
      <c r="D20" s="13" t="s">
        <v>256</v>
      </c>
      <c r="E20" s="13">
        <v>13.6</v>
      </c>
      <c r="F20" s="1">
        <v>1</v>
      </c>
      <c r="G20" s="3">
        <v>2021</v>
      </c>
    </row>
    <row r="21" spans="1:8" x14ac:dyDescent="0.25">
      <c r="A21" s="1" t="s">
        <v>282</v>
      </c>
      <c r="B21" s="1">
        <v>625564</v>
      </c>
      <c r="C21" s="1">
        <v>143045</v>
      </c>
      <c r="D21" s="13" t="s">
        <v>256</v>
      </c>
      <c r="E21" s="13">
        <v>13.6</v>
      </c>
      <c r="F21" s="1">
        <v>0</v>
      </c>
      <c r="G21" s="3">
        <v>2021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1"/>
  <sheetViews>
    <sheetView zoomScale="80" zoomScaleNormal="80" workbookViewId="0">
      <selection activeCell="G35" activeCellId="1" sqref="E6:E21 G35"/>
    </sheetView>
  </sheetViews>
  <sheetFormatPr defaultColWidth="10.42578125" defaultRowHeight="15" x14ac:dyDescent="0.25"/>
  <cols>
    <col min="1" max="1" width="22" style="1" customWidth="1"/>
    <col min="2" max="6" width="10.42578125" style="1"/>
    <col min="7" max="7" width="13.7109375" style="1" customWidth="1"/>
    <col min="8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34</v>
      </c>
      <c r="B2" s="1">
        <v>749229</v>
      </c>
      <c r="C2" s="1">
        <v>171694</v>
      </c>
      <c r="E2" s="1">
        <v>2604</v>
      </c>
      <c r="F2" s="1">
        <v>1</v>
      </c>
      <c r="G2" s="6">
        <v>0</v>
      </c>
    </row>
    <row r="3" spans="1:8" x14ac:dyDescent="0.25">
      <c r="A3" s="1" t="s">
        <v>35</v>
      </c>
      <c r="B3" s="1">
        <v>749416</v>
      </c>
      <c r="C3" s="1">
        <v>170361</v>
      </c>
      <c r="E3" s="1">
        <v>2604</v>
      </c>
      <c r="F3" s="1">
        <v>1</v>
      </c>
      <c r="G3" s="6">
        <v>0</v>
      </c>
    </row>
    <row r="4" spans="1:8" x14ac:dyDescent="0.25">
      <c r="A4" s="1" t="s">
        <v>36</v>
      </c>
      <c r="B4" s="1">
        <v>749468</v>
      </c>
      <c r="C4" s="1">
        <v>170220</v>
      </c>
      <c r="E4" s="1">
        <v>2604</v>
      </c>
      <c r="F4" s="1">
        <v>1</v>
      </c>
      <c r="G4" s="6">
        <v>0</v>
      </c>
    </row>
    <row r="5" spans="1:8" x14ac:dyDescent="0.25">
      <c r="A5" s="1" t="s">
        <v>37</v>
      </c>
      <c r="B5" s="1">
        <v>749850</v>
      </c>
      <c r="C5" s="1">
        <v>172438</v>
      </c>
      <c r="E5" s="1">
        <v>2604</v>
      </c>
      <c r="F5" s="1">
        <v>1</v>
      </c>
      <c r="G5" s="6">
        <v>2019</v>
      </c>
    </row>
    <row r="6" spans="1:8" x14ac:dyDescent="0.25">
      <c r="A6" s="1" t="s">
        <v>38</v>
      </c>
      <c r="B6" s="1">
        <v>749848</v>
      </c>
      <c r="C6" s="1">
        <v>172446</v>
      </c>
      <c r="E6" s="1">
        <v>2604</v>
      </c>
      <c r="F6" s="1">
        <v>1</v>
      </c>
      <c r="G6" s="6">
        <v>0</v>
      </c>
    </row>
    <row r="7" spans="1:8" x14ac:dyDescent="0.25">
      <c r="A7" s="1" t="s">
        <v>39</v>
      </c>
      <c r="B7" s="1">
        <v>752253</v>
      </c>
      <c r="C7" s="1">
        <v>169103</v>
      </c>
      <c r="E7" s="1">
        <v>2604</v>
      </c>
      <c r="F7" s="1">
        <v>1</v>
      </c>
      <c r="G7" s="6">
        <v>0</v>
      </c>
    </row>
    <row r="8" spans="1:8" x14ac:dyDescent="0.25">
      <c r="A8" s="1" t="s">
        <v>40</v>
      </c>
      <c r="B8" s="1">
        <v>751676</v>
      </c>
      <c r="C8" s="1">
        <v>170131</v>
      </c>
      <c r="E8" s="1">
        <v>2604</v>
      </c>
      <c r="F8" s="1">
        <v>1</v>
      </c>
      <c r="G8" s="6">
        <v>0</v>
      </c>
    </row>
    <row r="9" spans="1:8" x14ac:dyDescent="0.25">
      <c r="A9" s="1" t="s">
        <v>41</v>
      </c>
      <c r="B9" s="1">
        <v>750010</v>
      </c>
      <c r="C9" s="1">
        <v>172366</v>
      </c>
      <c r="E9" s="1">
        <v>2604</v>
      </c>
      <c r="F9" s="1">
        <v>1</v>
      </c>
      <c r="G9" s="6">
        <v>2019</v>
      </c>
    </row>
    <row r="10" spans="1:8" x14ac:dyDescent="0.25">
      <c r="A10" s="1" t="s">
        <v>26</v>
      </c>
      <c r="B10" s="1">
        <v>750006</v>
      </c>
      <c r="C10" s="1">
        <v>172370</v>
      </c>
      <c r="E10" s="1">
        <v>2604</v>
      </c>
      <c r="F10" s="1">
        <v>1</v>
      </c>
      <c r="G10" s="6">
        <v>0</v>
      </c>
    </row>
    <row r="11" spans="1:8" x14ac:dyDescent="0.25">
      <c r="A11" s="1" t="s">
        <v>42</v>
      </c>
      <c r="B11" s="1">
        <v>746681</v>
      </c>
      <c r="C11" s="1">
        <v>175060</v>
      </c>
      <c r="E11" s="1">
        <v>2604</v>
      </c>
      <c r="F11" s="1">
        <v>1</v>
      </c>
      <c r="G11" s="6">
        <v>0</v>
      </c>
    </row>
    <row r="12" spans="1:8" x14ac:dyDescent="0.25">
      <c r="A12" s="1" t="s">
        <v>43</v>
      </c>
      <c r="B12" s="1">
        <v>746229</v>
      </c>
      <c r="C12" s="1">
        <v>174807</v>
      </c>
      <c r="E12" s="1">
        <v>2604</v>
      </c>
      <c r="F12" s="1">
        <v>1</v>
      </c>
      <c r="G12" s="6">
        <v>0</v>
      </c>
    </row>
    <row r="13" spans="1:8" x14ac:dyDescent="0.25">
      <c r="A13" s="1" t="s">
        <v>44</v>
      </c>
      <c r="B13" s="1">
        <v>745461</v>
      </c>
      <c r="C13" s="1">
        <v>172138</v>
      </c>
      <c r="E13" s="1">
        <v>2604</v>
      </c>
      <c r="F13" s="1">
        <v>1</v>
      </c>
      <c r="G13" s="6">
        <v>2019</v>
      </c>
    </row>
    <row r="14" spans="1:8" x14ac:dyDescent="0.25">
      <c r="A14" s="1" t="s">
        <v>45</v>
      </c>
      <c r="B14" s="1">
        <v>744865</v>
      </c>
      <c r="C14" s="1">
        <v>176195</v>
      </c>
      <c r="E14" s="1">
        <v>2604</v>
      </c>
      <c r="F14" s="1">
        <v>1</v>
      </c>
      <c r="G14" s="6">
        <v>2019</v>
      </c>
    </row>
    <row r="15" spans="1:8" x14ac:dyDescent="0.25">
      <c r="A15" s="1" t="s">
        <v>46</v>
      </c>
      <c r="B15" s="1">
        <v>744672</v>
      </c>
      <c r="C15" s="1">
        <v>176357</v>
      </c>
      <c r="E15" s="1">
        <v>2604</v>
      </c>
      <c r="F15" s="1">
        <v>1</v>
      </c>
      <c r="G15" s="6">
        <v>2019</v>
      </c>
    </row>
    <row r="16" spans="1:8" x14ac:dyDescent="0.25">
      <c r="A16" s="1" t="s">
        <v>47</v>
      </c>
      <c r="B16" s="1">
        <v>743946</v>
      </c>
      <c r="C16" s="1">
        <v>175770</v>
      </c>
      <c r="E16" s="1">
        <v>2604</v>
      </c>
      <c r="F16" s="1">
        <v>1</v>
      </c>
      <c r="G16" s="6">
        <v>2019</v>
      </c>
    </row>
    <row r="17" spans="1:7" x14ac:dyDescent="0.25">
      <c r="A17" s="1" t="s">
        <v>48</v>
      </c>
      <c r="B17" s="1">
        <v>743588</v>
      </c>
      <c r="C17" s="1">
        <v>177118</v>
      </c>
      <c r="E17" s="1">
        <v>2604</v>
      </c>
      <c r="F17" s="1">
        <v>1</v>
      </c>
      <c r="G17" s="6">
        <v>0</v>
      </c>
    </row>
    <row r="18" spans="1:7" x14ac:dyDescent="0.25">
      <c r="A18" s="1" t="s">
        <v>49</v>
      </c>
      <c r="B18" s="1">
        <v>743434</v>
      </c>
      <c r="C18" s="1">
        <v>177243</v>
      </c>
      <c r="E18" s="1">
        <v>2604</v>
      </c>
      <c r="F18" s="1">
        <v>1</v>
      </c>
      <c r="G18" s="6">
        <v>2019</v>
      </c>
    </row>
    <row r="19" spans="1:7" x14ac:dyDescent="0.25">
      <c r="A19" s="1" t="s">
        <v>50</v>
      </c>
      <c r="B19" s="1">
        <v>740846</v>
      </c>
      <c r="C19" s="1">
        <v>179164</v>
      </c>
      <c r="E19" s="1">
        <v>2604</v>
      </c>
      <c r="F19" s="1">
        <v>1</v>
      </c>
      <c r="G19" s="6">
        <v>2019</v>
      </c>
    </row>
    <row r="20" spans="1:7" x14ac:dyDescent="0.25">
      <c r="A20" s="1" t="s">
        <v>51</v>
      </c>
      <c r="B20" s="1">
        <v>740735</v>
      </c>
      <c r="C20" s="1">
        <v>179189</v>
      </c>
      <c r="E20" s="1">
        <v>2604</v>
      </c>
      <c r="F20" s="1">
        <v>1</v>
      </c>
      <c r="G20" s="6">
        <v>0</v>
      </c>
    </row>
    <row r="21" spans="1:7" x14ac:dyDescent="0.25">
      <c r="A21" s="1" t="s">
        <v>52</v>
      </c>
      <c r="B21" s="1">
        <v>740112</v>
      </c>
      <c r="C21" s="1">
        <v>179534</v>
      </c>
      <c r="E21" s="1">
        <v>2604</v>
      </c>
      <c r="F21" s="1">
        <v>1</v>
      </c>
      <c r="G21" s="6">
        <v>0</v>
      </c>
    </row>
    <row r="22" spans="1:7" x14ac:dyDescent="0.25">
      <c r="A22" s="1" t="s">
        <v>53</v>
      </c>
      <c r="B22" s="1">
        <v>738986</v>
      </c>
      <c r="C22" s="1">
        <v>180509</v>
      </c>
      <c r="E22" s="1">
        <v>2604</v>
      </c>
      <c r="F22" s="1">
        <v>1</v>
      </c>
      <c r="G22" s="6">
        <v>0</v>
      </c>
    </row>
    <row r="23" spans="1:7" x14ac:dyDescent="0.25">
      <c r="A23" s="1" t="s">
        <v>54</v>
      </c>
      <c r="B23" s="1">
        <v>749417</v>
      </c>
      <c r="C23" s="1">
        <v>175840</v>
      </c>
      <c r="E23" s="1">
        <v>2604</v>
      </c>
      <c r="F23" s="1">
        <v>1</v>
      </c>
      <c r="G23" s="6">
        <v>0</v>
      </c>
    </row>
    <row r="24" spans="1:7" x14ac:dyDescent="0.25">
      <c r="A24" s="1" t="s">
        <v>55</v>
      </c>
      <c r="B24" s="1">
        <v>749188</v>
      </c>
      <c r="C24" s="1">
        <v>176159</v>
      </c>
      <c r="E24" s="1">
        <v>2604</v>
      </c>
      <c r="F24" s="1">
        <v>1</v>
      </c>
      <c r="G24" s="6">
        <v>0</v>
      </c>
    </row>
    <row r="25" spans="1:7" x14ac:dyDescent="0.25">
      <c r="A25" s="1" t="s">
        <v>56</v>
      </c>
      <c r="B25" s="1">
        <v>749027</v>
      </c>
      <c r="C25" s="1">
        <v>176093</v>
      </c>
      <c r="E25" s="1">
        <v>2604</v>
      </c>
      <c r="F25" s="1">
        <v>1</v>
      </c>
      <c r="G25" s="6">
        <v>0</v>
      </c>
    </row>
    <row r="26" spans="1:7" x14ac:dyDescent="0.25">
      <c r="A26" s="1" t="s">
        <v>57</v>
      </c>
      <c r="B26" s="1">
        <v>748791</v>
      </c>
      <c r="C26" s="1">
        <v>176305</v>
      </c>
      <c r="E26" s="1">
        <v>2604</v>
      </c>
      <c r="F26" s="1">
        <v>1</v>
      </c>
      <c r="G26" s="6">
        <v>0</v>
      </c>
    </row>
    <row r="27" spans="1:7" x14ac:dyDescent="0.25">
      <c r="A27" s="1" t="s">
        <v>58</v>
      </c>
      <c r="B27" s="1">
        <v>748533</v>
      </c>
      <c r="C27" s="1">
        <v>176643</v>
      </c>
      <c r="E27" s="1">
        <v>2604</v>
      </c>
      <c r="F27" s="1">
        <v>1</v>
      </c>
      <c r="G27" s="6">
        <v>0</v>
      </c>
    </row>
    <row r="28" spans="1:7" x14ac:dyDescent="0.25">
      <c r="A28" s="1" t="s">
        <v>59</v>
      </c>
      <c r="B28" s="1">
        <v>747639</v>
      </c>
      <c r="C28" s="1">
        <v>178064</v>
      </c>
      <c r="E28" s="1">
        <v>2604</v>
      </c>
      <c r="F28" s="1">
        <v>1</v>
      </c>
      <c r="G28" s="6">
        <v>0</v>
      </c>
    </row>
    <row r="29" spans="1:7" x14ac:dyDescent="0.25">
      <c r="A29" s="1" t="s">
        <v>60</v>
      </c>
      <c r="B29" s="1">
        <v>744104</v>
      </c>
      <c r="C29" s="1">
        <v>180509</v>
      </c>
      <c r="E29" s="1">
        <v>2604</v>
      </c>
      <c r="F29" s="1">
        <v>1</v>
      </c>
      <c r="G29" s="6">
        <v>0</v>
      </c>
    </row>
    <row r="30" spans="1:7" x14ac:dyDescent="0.25">
      <c r="A30" s="1" t="s">
        <v>61</v>
      </c>
      <c r="B30" s="1">
        <v>743195</v>
      </c>
      <c r="C30" s="1">
        <v>180504</v>
      </c>
      <c r="E30" s="1">
        <v>2604</v>
      </c>
      <c r="F30" s="1">
        <v>1</v>
      </c>
      <c r="G30" s="6">
        <v>0</v>
      </c>
    </row>
    <row r="31" spans="1:7" x14ac:dyDescent="0.25">
      <c r="A31" s="1" t="s">
        <v>62</v>
      </c>
      <c r="B31" s="1">
        <v>740778</v>
      </c>
      <c r="C31" s="1">
        <v>180733</v>
      </c>
      <c r="E31" s="1">
        <v>2604</v>
      </c>
      <c r="F31" s="1">
        <v>1</v>
      </c>
      <c r="G31" s="6">
        <v>0</v>
      </c>
    </row>
    <row r="32" spans="1:7" x14ac:dyDescent="0.25">
      <c r="A32" s="1" t="s">
        <v>63</v>
      </c>
      <c r="B32" s="1">
        <v>740176</v>
      </c>
      <c r="C32" s="1">
        <v>180796</v>
      </c>
      <c r="E32" s="1">
        <v>2604</v>
      </c>
      <c r="F32" s="1">
        <v>1</v>
      </c>
      <c r="G32" s="6">
        <v>2019</v>
      </c>
    </row>
    <row r="33" spans="1:7" x14ac:dyDescent="0.25">
      <c r="A33" s="1" t="s">
        <v>64</v>
      </c>
      <c r="B33" s="1">
        <v>740139</v>
      </c>
      <c r="C33" s="1">
        <v>180798</v>
      </c>
      <c r="E33" s="1">
        <v>2604</v>
      </c>
      <c r="F33" s="1">
        <v>1</v>
      </c>
      <c r="G33" s="6">
        <v>0</v>
      </c>
    </row>
    <row r="34" spans="1:7" x14ac:dyDescent="0.25">
      <c r="A34" s="1" t="s">
        <v>65</v>
      </c>
      <c r="B34" s="1">
        <v>739863</v>
      </c>
      <c r="C34" s="1">
        <v>180830</v>
      </c>
      <c r="E34" s="1">
        <v>2604</v>
      </c>
      <c r="F34" s="1">
        <v>1</v>
      </c>
      <c r="G34" s="6">
        <v>0</v>
      </c>
    </row>
    <row r="35" spans="1:7" x14ac:dyDescent="0.25">
      <c r="A35" s="1" t="s">
        <v>66</v>
      </c>
      <c r="B35" s="1">
        <v>739856</v>
      </c>
      <c r="C35" s="1">
        <v>180835</v>
      </c>
      <c r="E35" s="1">
        <v>2604</v>
      </c>
      <c r="F35" s="1">
        <v>1</v>
      </c>
      <c r="G35" s="6">
        <v>2019</v>
      </c>
    </row>
    <row r="36" spans="1:7" x14ac:dyDescent="0.25">
      <c r="A36" s="1" t="s">
        <v>67</v>
      </c>
      <c r="B36" s="1">
        <v>738503</v>
      </c>
      <c r="C36" s="1">
        <v>181208</v>
      </c>
      <c r="E36" s="1">
        <v>2604</v>
      </c>
      <c r="F36" s="1">
        <v>1</v>
      </c>
      <c r="G36" s="6">
        <v>0</v>
      </c>
    </row>
    <row r="37" spans="1:7" x14ac:dyDescent="0.25">
      <c r="A37" s="1" t="s">
        <v>68</v>
      </c>
      <c r="B37" s="1">
        <v>735768</v>
      </c>
      <c r="C37" s="1">
        <v>181532</v>
      </c>
      <c r="E37" s="1">
        <v>2604</v>
      </c>
      <c r="F37" s="1">
        <v>1</v>
      </c>
      <c r="G37" s="6">
        <v>0</v>
      </c>
    </row>
    <row r="38" spans="1:7" x14ac:dyDescent="0.25">
      <c r="A38" s="1" t="s">
        <v>69</v>
      </c>
      <c r="B38" s="1">
        <v>734799</v>
      </c>
      <c r="C38" s="1">
        <v>181305</v>
      </c>
      <c r="E38" s="1">
        <v>2604</v>
      </c>
      <c r="F38" s="1">
        <v>1</v>
      </c>
      <c r="G38" s="6">
        <v>0</v>
      </c>
    </row>
    <row r="39" spans="1:7" x14ac:dyDescent="0.25">
      <c r="A39" s="1" t="s">
        <v>70</v>
      </c>
      <c r="B39" s="1">
        <v>734045</v>
      </c>
      <c r="C39" s="1">
        <v>181931</v>
      </c>
      <c r="E39" s="1">
        <v>2604</v>
      </c>
      <c r="F39" s="1">
        <v>1</v>
      </c>
      <c r="G39" s="6">
        <v>0</v>
      </c>
    </row>
    <row r="40" spans="1:7" x14ac:dyDescent="0.25">
      <c r="A40" s="1" t="s">
        <v>71</v>
      </c>
      <c r="B40" s="1">
        <v>733476</v>
      </c>
      <c r="C40" s="1">
        <v>182107</v>
      </c>
      <c r="E40" s="1">
        <v>2604</v>
      </c>
      <c r="F40" s="1">
        <v>1</v>
      </c>
      <c r="G40" s="6">
        <v>0</v>
      </c>
    </row>
    <row r="41" spans="1:7" x14ac:dyDescent="0.25">
      <c r="A41" s="1" t="s">
        <v>72</v>
      </c>
      <c r="B41" s="1">
        <v>732777</v>
      </c>
      <c r="C41" s="1">
        <v>182786</v>
      </c>
      <c r="E41" s="1">
        <v>2604</v>
      </c>
      <c r="F41" s="1">
        <v>1</v>
      </c>
      <c r="G41" s="6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&amp;C&amp;"Sans,Regular"Times New Roman,Regular"2&amp;A</oddHeader>
    <oddFooter>&amp;C&amp;"Sans,Regular"Times New Roman,Regular"2Page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="80" zoomScaleNormal="80" workbookViewId="0">
      <selection activeCell="G2" activeCellId="1" sqref="E6:E21 G2"/>
    </sheetView>
  </sheetViews>
  <sheetFormatPr defaultColWidth="10.42578125" defaultRowHeight="15" x14ac:dyDescent="0.25"/>
  <cols>
    <col min="1" max="6" width="10.42578125" style="1"/>
    <col min="7" max="7" width="12.42578125" style="1" customWidth="1"/>
    <col min="8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73</v>
      </c>
      <c r="B2" s="1">
        <v>739635</v>
      </c>
      <c r="C2" s="1">
        <v>173426</v>
      </c>
      <c r="E2" s="1">
        <v>386</v>
      </c>
      <c r="F2" s="1">
        <v>1</v>
      </c>
      <c r="G2" s="3">
        <v>0</v>
      </c>
    </row>
    <row r="3" spans="1:8" x14ac:dyDescent="0.25">
      <c r="A3" s="2" t="s">
        <v>74</v>
      </c>
      <c r="B3" s="1">
        <v>738995</v>
      </c>
      <c r="C3" s="1">
        <v>173551</v>
      </c>
      <c r="E3" s="1">
        <v>386</v>
      </c>
      <c r="F3" s="1">
        <v>1</v>
      </c>
      <c r="G3" s="3">
        <v>0</v>
      </c>
    </row>
    <row r="4" spans="1:8" x14ac:dyDescent="0.25">
      <c r="A4" s="2" t="s">
        <v>75</v>
      </c>
      <c r="B4" s="1">
        <v>738257</v>
      </c>
      <c r="C4" s="1">
        <v>173937</v>
      </c>
      <c r="E4" s="1">
        <v>386</v>
      </c>
      <c r="F4" s="1">
        <v>1</v>
      </c>
      <c r="G4" s="3">
        <v>0</v>
      </c>
    </row>
    <row r="5" spans="1:8" x14ac:dyDescent="0.25">
      <c r="A5" s="2" t="s">
        <v>76</v>
      </c>
      <c r="B5" s="1">
        <v>738221</v>
      </c>
      <c r="C5" s="1">
        <v>173954</v>
      </c>
      <c r="E5" s="1">
        <v>386</v>
      </c>
      <c r="F5" s="1">
        <v>1</v>
      </c>
      <c r="G5" s="3">
        <v>0</v>
      </c>
    </row>
    <row r="6" spans="1:8" x14ac:dyDescent="0.25">
      <c r="A6" s="2" t="s">
        <v>77</v>
      </c>
      <c r="B6" s="1">
        <v>737739</v>
      </c>
      <c r="C6" s="1">
        <v>174331</v>
      </c>
      <c r="E6" s="1">
        <v>386</v>
      </c>
      <c r="F6" s="1">
        <v>1</v>
      </c>
      <c r="G6" s="3">
        <v>0</v>
      </c>
    </row>
    <row r="7" spans="1:8" x14ac:dyDescent="0.25">
      <c r="A7" s="2" t="s">
        <v>78</v>
      </c>
      <c r="B7" s="1">
        <v>737202</v>
      </c>
      <c r="C7" s="1">
        <v>174849</v>
      </c>
      <c r="E7" s="1">
        <v>386</v>
      </c>
      <c r="F7" s="1">
        <v>1</v>
      </c>
      <c r="G7" s="3">
        <v>0</v>
      </c>
    </row>
    <row r="8" spans="1:8" x14ac:dyDescent="0.25">
      <c r="A8" s="2" t="s">
        <v>79</v>
      </c>
      <c r="B8" s="1">
        <v>736923</v>
      </c>
      <c r="C8" s="1">
        <v>174924</v>
      </c>
      <c r="E8" s="1">
        <v>386</v>
      </c>
      <c r="F8" s="1">
        <v>1</v>
      </c>
      <c r="G8" s="3">
        <v>0</v>
      </c>
    </row>
    <row r="9" spans="1:8" x14ac:dyDescent="0.25">
      <c r="A9" s="2" t="s">
        <v>53</v>
      </c>
      <c r="B9" s="1">
        <v>736532</v>
      </c>
      <c r="C9" s="1">
        <v>174835</v>
      </c>
      <c r="E9" s="1">
        <v>386</v>
      </c>
      <c r="F9" s="1">
        <v>1</v>
      </c>
      <c r="G9" s="3">
        <v>0</v>
      </c>
    </row>
    <row r="10" spans="1:8" x14ac:dyDescent="0.25">
      <c r="A10" s="2" t="s">
        <v>80</v>
      </c>
      <c r="B10" s="1">
        <v>736166</v>
      </c>
      <c r="C10" s="1">
        <v>174890</v>
      </c>
      <c r="E10" s="1">
        <v>386</v>
      </c>
      <c r="F10" s="1">
        <v>1</v>
      </c>
      <c r="G10" s="3">
        <v>0</v>
      </c>
    </row>
    <row r="11" spans="1:8" x14ac:dyDescent="0.25">
      <c r="A11" s="2" t="s">
        <v>81</v>
      </c>
      <c r="B11" s="1">
        <v>736098</v>
      </c>
      <c r="C11" s="1">
        <v>174932</v>
      </c>
      <c r="E11" s="1">
        <v>386</v>
      </c>
      <c r="F11" s="1">
        <v>1</v>
      </c>
      <c r="G11" s="3">
        <v>0</v>
      </c>
    </row>
    <row r="12" spans="1:8" x14ac:dyDescent="0.25">
      <c r="A12" s="2" t="s">
        <v>82</v>
      </c>
      <c r="B12" s="1">
        <v>735690</v>
      </c>
      <c r="C12" s="1">
        <v>175394</v>
      </c>
      <c r="E12" s="1">
        <v>386</v>
      </c>
      <c r="F12" s="1">
        <v>1</v>
      </c>
      <c r="G12" s="3">
        <v>0</v>
      </c>
    </row>
    <row r="13" spans="1:8" x14ac:dyDescent="0.25">
      <c r="A13" s="2" t="s">
        <v>83</v>
      </c>
      <c r="B13" s="1">
        <v>735689</v>
      </c>
      <c r="C13" s="1">
        <v>175820</v>
      </c>
      <c r="E13" s="1">
        <v>386</v>
      </c>
      <c r="F13" s="1">
        <v>1</v>
      </c>
      <c r="G13" s="3">
        <v>0</v>
      </c>
    </row>
    <row r="14" spans="1:8" x14ac:dyDescent="0.25">
      <c r="A14" s="2" t="s">
        <v>84</v>
      </c>
      <c r="B14" s="1">
        <v>734820</v>
      </c>
      <c r="C14" s="1">
        <v>176853</v>
      </c>
      <c r="E14" s="1">
        <v>386</v>
      </c>
      <c r="F14" s="1">
        <v>1</v>
      </c>
      <c r="G14" s="3">
        <v>0</v>
      </c>
    </row>
    <row r="15" spans="1:8" x14ac:dyDescent="0.25">
      <c r="A15" s="2" t="s">
        <v>85</v>
      </c>
      <c r="B15" s="1">
        <v>734253</v>
      </c>
      <c r="C15" s="1">
        <v>177196</v>
      </c>
      <c r="E15" s="1">
        <v>386</v>
      </c>
      <c r="F15" s="1">
        <v>1</v>
      </c>
      <c r="G15" s="3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&amp;C&amp;"Sans,Regular"Times New Roman,Regular"2&amp;A</oddHeader>
    <oddFooter>&amp;C&amp;"Sans,Regular"Times New Roman,Regular"2Page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21"/>
  <sheetViews>
    <sheetView zoomScale="80" zoomScaleNormal="80" workbookViewId="0">
      <selection activeCell="G2" sqref="G2"/>
    </sheetView>
  </sheetViews>
  <sheetFormatPr defaultColWidth="10.42578125" defaultRowHeight="15" x14ac:dyDescent="0.25"/>
  <cols>
    <col min="1" max="1" width="22" style="1" customWidth="1"/>
    <col min="2" max="3" width="9.28515625" style="1" customWidth="1"/>
    <col min="4" max="4" width="23" style="1" customWidth="1"/>
    <col min="5" max="6" width="10.42578125" style="1"/>
    <col min="7" max="7" width="13.85546875" style="1" customWidth="1"/>
    <col min="8" max="8" width="56" style="1" customWidth="1"/>
    <col min="9" max="1016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 t="s">
        <v>86</v>
      </c>
      <c r="B2" s="5">
        <v>726515</v>
      </c>
      <c r="C2" s="5">
        <v>171528</v>
      </c>
      <c r="D2" s="5" t="s">
        <v>87</v>
      </c>
      <c r="E2" s="1">
        <f>(78.2+18)</f>
        <v>96.2</v>
      </c>
      <c r="F2" s="1">
        <v>1</v>
      </c>
      <c r="G2" s="7">
        <v>2000</v>
      </c>
      <c r="H2" s="1" t="s">
        <v>88</v>
      </c>
    </row>
    <row r="3" spans="1:8" x14ac:dyDescent="0.25">
      <c r="A3" s="4" t="s">
        <v>89</v>
      </c>
      <c r="B3" s="5">
        <v>726144</v>
      </c>
      <c r="C3" s="5">
        <v>171914</v>
      </c>
      <c r="D3" s="5" t="s">
        <v>87</v>
      </c>
      <c r="E3" s="1">
        <f>(78.2+18)</f>
        <v>96.2</v>
      </c>
      <c r="F3" s="1">
        <v>1</v>
      </c>
      <c r="G3" s="7">
        <v>1999</v>
      </c>
      <c r="H3" s="1" t="s">
        <v>88</v>
      </c>
    </row>
    <row r="4" spans="1:8" x14ac:dyDescent="0.25">
      <c r="A4" s="4" t="s">
        <v>90</v>
      </c>
      <c r="B4" s="5">
        <v>724888</v>
      </c>
      <c r="C4" s="5">
        <v>173314</v>
      </c>
      <c r="D4" s="5" t="s">
        <v>87</v>
      </c>
      <c r="E4" s="1">
        <f>(78.2+18)</f>
        <v>96.2</v>
      </c>
      <c r="F4" s="1">
        <v>1</v>
      </c>
      <c r="G4" s="7">
        <v>1990</v>
      </c>
      <c r="H4" s="1" t="s">
        <v>88</v>
      </c>
    </row>
    <row r="5" spans="1:8" x14ac:dyDescent="0.25">
      <c r="A5" s="4" t="s">
        <v>91</v>
      </c>
      <c r="B5" s="5">
        <v>724320</v>
      </c>
      <c r="C5" s="5">
        <v>173534</v>
      </c>
      <c r="D5" s="5" t="s">
        <v>87</v>
      </c>
      <c r="E5" s="1">
        <f>(78.2+18)</f>
        <v>96.2</v>
      </c>
      <c r="F5" s="1">
        <v>1</v>
      </c>
      <c r="G5" s="7">
        <v>1996</v>
      </c>
      <c r="H5" s="1" t="s">
        <v>88</v>
      </c>
    </row>
    <row r="6" spans="1:8" x14ac:dyDescent="0.25">
      <c r="A6" s="2" t="s">
        <v>92</v>
      </c>
      <c r="B6" s="1">
        <v>723985</v>
      </c>
      <c r="C6" s="1">
        <v>173734</v>
      </c>
      <c r="D6" s="1" t="s">
        <v>93</v>
      </c>
      <c r="E6" s="1">
        <f t="shared" ref="E6:E21" si="0">(62.7+25)</f>
        <v>87.7</v>
      </c>
      <c r="F6" s="1">
        <v>1</v>
      </c>
      <c r="G6" s="6">
        <v>2019</v>
      </c>
      <c r="H6" s="1" t="s">
        <v>94</v>
      </c>
    </row>
    <row r="7" spans="1:8" x14ac:dyDescent="0.25">
      <c r="A7" s="2" t="s">
        <v>95</v>
      </c>
      <c r="B7" s="1">
        <v>723991</v>
      </c>
      <c r="C7" s="1">
        <v>173713</v>
      </c>
      <c r="D7" s="1" t="s">
        <v>93</v>
      </c>
      <c r="E7" s="1">
        <f t="shared" si="0"/>
        <v>87.7</v>
      </c>
      <c r="F7" s="1">
        <v>1</v>
      </c>
      <c r="G7" s="6">
        <v>2019</v>
      </c>
      <c r="H7" s="1" t="s">
        <v>94</v>
      </c>
    </row>
    <row r="8" spans="1:8" x14ac:dyDescent="0.25">
      <c r="A8" s="2" t="s">
        <v>96</v>
      </c>
      <c r="B8" s="1">
        <v>724016</v>
      </c>
      <c r="C8" s="1">
        <v>173702</v>
      </c>
      <c r="D8" s="1" t="s">
        <v>93</v>
      </c>
      <c r="E8" s="1">
        <f t="shared" si="0"/>
        <v>87.7</v>
      </c>
      <c r="F8" s="1">
        <v>1</v>
      </c>
      <c r="G8" s="6">
        <v>2019</v>
      </c>
      <c r="H8" s="1" t="s">
        <v>94</v>
      </c>
    </row>
    <row r="9" spans="1:8" x14ac:dyDescent="0.25">
      <c r="A9" s="2" t="s">
        <v>53</v>
      </c>
      <c r="B9" s="1">
        <v>723979</v>
      </c>
      <c r="C9" s="1">
        <v>173739</v>
      </c>
      <c r="D9" s="1" t="s">
        <v>93</v>
      </c>
      <c r="E9" s="1">
        <f t="shared" si="0"/>
        <v>87.7</v>
      </c>
      <c r="F9" s="1">
        <v>1</v>
      </c>
      <c r="G9" s="7">
        <v>0</v>
      </c>
      <c r="H9" s="1" t="s">
        <v>94</v>
      </c>
    </row>
    <row r="10" spans="1:8" x14ac:dyDescent="0.25">
      <c r="A10" s="2" t="s">
        <v>97</v>
      </c>
      <c r="B10" s="1">
        <v>723880</v>
      </c>
      <c r="C10" s="1">
        <v>173836</v>
      </c>
      <c r="D10" s="1" t="s">
        <v>93</v>
      </c>
      <c r="E10" s="1">
        <f t="shared" si="0"/>
        <v>87.7</v>
      </c>
      <c r="F10" s="1">
        <v>1</v>
      </c>
      <c r="G10" s="6">
        <v>2019</v>
      </c>
      <c r="H10" s="1" t="s">
        <v>94</v>
      </c>
    </row>
    <row r="11" spans="1:8" x14ac:dyDescent="0.25">
      <c r="A11" s="2" t="s">
        <v>98</v>
      </c>
      <c r="B11" s="1">
        <v>723875</v>
      </c>
      <c r="C11" s="1">
        <v>173871</v>
      </c>
      <c r="D11" s="1" t="s">
        <v>93</v>
      </c>
      <c r="E11" s="1">
        <f t="shared" si="0"/>
        <v>87.7</v>
      </c>
      <c r="F11" s="1">
        <v>1</v>
      </c>
      <c r="G11" s="7">
        <v>0</v>
      </c>
      <c r="H11" s="1" t="s">
        <v>94</v>
      </c>
    </row>
    <row r="12" spans="1:8" x14ac:dyDescent="0.25">
      <c r="A12" s="2" t="s">
        <v>99</v>
      </c>
      <c r="B12" s="1">
        <v>723794</v>
      </c>
      <c r="C12" s="1">
        <v>173950</v>
      </c>
      <c r="D12" s="1" t="s">
        <v>93</v>
      </c>
      <c r="E12" s="1">
        <f t="shared" si="0"/>
        <v>87.7</v>
      </c>
      <c r="F12" s="1">
        <v>1</v>
      </c>
      <c r="G12" s="7">
        <v>0</v>
      </c>
      <c r="H12" s="1" t="s">
        <v>94</v>
      </c>
    </row>
    <row r="13" spans="1:8" x14ac:dyDescent="0.25">
      <c r="A13" s="2" t="s">
        <v>100</v>
      </c>
      <c r="B13" s="1">
        <v>723638</v>
      </c>
      <c r="C13" s="1">
        <v>174195</v>
      </c>
      <c r="D13" s="1" t="s">
        <v>93</v>
      </c>
      <c r="E13" s="1">
        <f t="shared" si="0"/>
        <v>87.7</v>
      </c>
      <c r="F13" s="1">
        <v>1</v>
      </c>
      <c r="G13" s="7">
        <v>0</v>
      </c>
      <c r="H13" s="1" t="s">
        <v>94</v>
      </c>
    </row>
    <row r="14" spans="1:8" x14ac:dyDescent="0.25">
      <c r="A14" s="2" t="s">
        <v>101</v>
      </c>
      <c r="B14" s="1">
        <v>723614</v>
      </c>
      <c r="C14" s="1">
        <v>174504</v>
      </c>
      <c r="D14" s="1" t="s">
        <v>93</v>
      </c>
      <c r="E14" s="1">
        <f t="shared" si="0"/>
        <v>87.7</v>
      </c>
      <c r="F14" s="1">
        <v>1</v>
      </c>
      <c r="G14" s="6">
        <v>2020</v>
      </c>
      <c r="H14" s="1" t="s">
        <v>94</v>
      </c>
    </row>
    <row r="15" spans="1:8" x14ac:dyDescent="0.25">
      <c r="A15" s="2" t="s">
        <v>102</v>
      </c>
      <c r="B15" s="1">
        <v>723609</v>
      </c>
      <c r="C15" s="1">
        <v>174501</v>
      </c>
      <c r="D15" s="1" t="s">
        <v>93</v>
      </c>
      <c r="E15" s="1">
        <f t="shared" si="0"/>
        <v>87.7</v>
      </c>
      <c r="F15" s="1">
        <v>1</v>
      </c>
      <c r="G15" s="7">
        <v>0</v>
      </c>
      <c r="H15" s="1" t="s">
        <v>94</v>
      </c>
    </row>
    <row r="16" spans="1:8" x14ac:dyDescent="0.25">
      <c r="A16" s="2" t="s">
        <v>103</v>
      </c>
      <c r="B16" s="1">
        <v>723499</v>
      </c>
      <c r="C16" s="1">
        <v>174915</v>
      </c>
      <c r="D16" s="1" t="s">
        <v>93</v>
      </c>
      <c r="E16" s="1">
        <f t="shared" si="0"/>
        <v>87.7</v>
      </c>
      <c r="F16" s="1">
        <v>1</v>
      </c>
      <c r="G16" s="7">
        <v>0</v>
      </c>
      <c r="H16" s="1" t="s">
        <v>94</v>
      </c>
    </row>
    <row r="17" spans="1:8" x14ac:dyDescent="0.25">
      <c r="A17" s="2" t="s">
        <v>104</v>
      </c>
      <c r="B17" s="1">
        <v>723196</v>
      </c>
      <c r="C17" s="1">
        <v>175332</v>
      </c>
      <c r="D17" s="1" t="s">
        <v>93</v>
      </c>
      <c r="E17" s="1">
        <f t="shared" si="0"/>
        <v>87.7</v>
      </c>
      <c r="F17" s="1">
        <v>1</v>
      </c>
      <c r="G17" s="7">
        <v>0</v>
      </c>
      <c r="H17" s="1" t="s">
        <v>94</v>
      </c>
    </row>
    <row r="18" spans="1:8" x14ac:dyDescent="0.25">
      <c r="A18" s="2" t="s">
        <v>105</v>
      </c>
      <c r="B18" s="1">
        <v>722937</v>
      </c>
      <c r="C18" s="1">
        <v>175644</v>
      </c>
      <c r="D18" s="1" t="s">
        <v>93</v>
      </c>
      <c r="E18" s="1">
        <f t="shared" si="0"/>
        <v>87.7</v>
      </c>
      <c r="F18" s="1">
        <v>1</v>
      </c>
      <c r="G18" s="6">
        <v>2019</v>
      </c>
      <c r="H18" s="1" t="s">
        <v>94</v>
      </c>
    </row>
    <row r="19" spans="1:8" x14ac:dyDescent="0.25">
      <c r="A19" s="2" t="s">
        <v>106</v>
      </c>
      <c r="B19" s="1">
        <v>723108</v>
      </c>
      <c r="C19" s="1">
        <v>175522</v>
      </c>
      <c r="D19" s="1" t="s">
        <v>93</v>
      </c>
      <c r="E19" s="1">
        <f t="shared" si="0"/>
        <v>87.7</v>
      </c>
      <c r="F19" s="1">
        <v>1</v>
      </c>
      <c r="G19" s="7">
        <v>0</v>
      </c>
      <c r="H19" s="1" t="s">
        <v>94</v>
      </c>
    </row>
    <row r="20" spans="1:8" x14ac:dyDescent="0.25">
      <c r="A20" s="2" t="s">
        <v>107</v>
      </c>
      <c r="B20" s="1">
        <v>722635</v>
      </c>
      <c r="C20" s="1">
        <v>175979</v>
      </c>
      <c r="D20" s="1" t="s">
        <v>93</v>
      </c>
      <c r="E20" s="1">
        <f t="shared" si="0"/>
        <v>87.7</v>
      </c>
      <c r="F20" s="1">
        <v>1</v>
      </c>
      <c r="G20" s="7">
        <v>0</v>
      </c>
      <c r="H20" s="1" t="s">
        <v>94</v>
      </c>
    </row>
    <row r="21" spans="1:8" x14ac:dyDescent="0.25">
      <c r="A21" s="2" t="s">
        <v>108</v>
      </c>
      <c r="B21" s="1">
        <v>722548</v>
      </c>
      <c r="C21" s="1">
        <v>176135</v>
      </c>
      <c r="D21" s="1" t="s">
        <v>93</v>
      </c>
      <c r="E21" s="1">
        <f t="shared" si="0"/>
        <v>87.7</v>
      </c>
      <c r="F21" s="1">
        <v>1</v>
      </c>
      <c r="G21" s="7">
        <v>0</v>
      </c>
      <c r="H21" s="1" t="s">
        <v>94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="80" zoomScaleNormal="80" workbookViewId="0">
      <selection activeCell="G2" activeCellId="1" sqref="E6:E21 G2"/>
    </sheetView>
  </sheetViews>
  <sheetFormatPr defaultColWidth="10.42578125" defaultRowHeight="15" x14ac:dyDescent="0.25"/>
  <cols>
    <col min="1" max="6" width="10.42578125" style="1"/>
    <col min="7" max="7" width="12.7109375" style="1" customWidth="1"/>
    <col min="8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109</v>
      </c>
      <c r="B2" s="1">
        <v>727242</v>
      </c>
      <c r="C2" s="1">
        <v>166855</v>
      </c>
      <c r="E2" s="1">
        <v>563</v>
      </c>
      <c r="F2" s="1">
        <v>1</v>
      </c>
      <c r="G2" s="3">
        <v>0</v>
      </c>
    </row>
    <row r="3" spans="1:8" x14ac:dyDescent="0.25">
      <c r="A3" s="2" t="s">
        <v>110</v>
      </c>
      <c r="B3" s="1">
        <v>726625</v>
      </c>
      <c r="C3" s="1">
        <v>167396</v>
      </c>
      <c r="E3" s="1">
        <v>563</v>
      </c>
      <c r="F3" s="1">
        <v>1</v>
      </c>
      <c r="G3" s="3">
        <v>0</v>
      </c>
    </row>
    <row r="4" spans="1:8" x14ac:dyDescent="0.25">
      <c r="A4" s="2" t="s">
        <v>111</v>
      </c>
      <c r="B4" s="1">
        <v>726212</v>
      </c>
      <c r="C4" s="1">
        <v>168068</v>
      </c>
      <c r="E4" s="1">
        <v>563</v>
      </c>
      <c r="F4" s="1">
        <v>1</v>
      </c>
      <c r="G4" s="3">
        <v>0</v>
      </c>
    </row>
    <row r="5" spans="1:8" x14ac:dyDescent="0.25">
      <c r="A5" s="2" t="s">
        <v>112</v>
      </c>
      <c r="B5" s="1">
        <v>725823</v>
      </c>
      <c r="C5" s="1">
        <v>168598</v>
      </c>
      <c r="E5" s="1">
        <v>563</v>
      </c>
      <c r="F5" s="1">
        <v>1</v>
      </c>
      <c r="G5" s="3">
        <v>0</v>
      </c>
    </row>
    <row r="6" spans="1:8" x14ac:dyDescent="0.25">
      <c r="A6" s="2" t="s">
        <v>67</v>
      </c>
      <c r="B6" s="1">
        <v>725296</v>
      </c>
      <c r="C6" s="1">
        <v>169535</v>
      </c>
      <c r="E6" s="1">
        <v>563</v>
      </c>
      <c r="F6" s="1">
        <v>1</v>
      </c>
      <c r="G6" s="3">
        <v>0</v>
      </c>
    </row>
    <row r="7" spans="1:8" x14ac:dyDescent="0.25">
      <c r="A7" s="2" t="s">
        <v>113</v>
      </c>
      <c r="B7" s="1">
        <v>724962</v>
      </c>
      <c r="C7" s="1">
        <v>170567</v>
      </c>
      <c r="E7" s="1">
        <v>563</v>
      </c>
      <c r="F7" s="1">
        <v>1</v>
      </c>
      <c r="G7" s="3">
        <v>0</v>
      </c>
    </row>
    <row r="8" spans="1:8" x14ac:dyDescent="0.25">
      <c r="A8" s="2" t="s">
        <v>114</v>
      </c>
      <c r="B8" s="1">
        <v>724894</v>
      </c>
      <c r="C8" s="1">
        <v>170764</v>
      </c>
      <c r="E8" s="1">
        <v>563</v>
      </c>
      <c r="F8" s="1">
        <v>1</v>
      </c>
      <c r="G8" s="3">
        <v>0</v>
      </c>
    </row>
    <row r="9" spans="1:8" x14ac:dyDescent="0.25">
      <c r="A9" s="2" t="s">
        <v>115</v>
      </c>
      <c r="B9" s="1">
        <v>724770</v>
      </c>
      <c r="C9" s="1">
        <v>171069</v>
      </c>
      <c r="E9" s="1">
        <v>563</v>
      </c>
      <c r="F9" s="1">
        <v>1</v>
      </c>
      <c r="G9" s="3">
        <v>0</v>
      </c>
    </row>
    <row r="10" spans="1:8" x14ac:dyDescent="0.25">
      <c r="A10" s="2" t="s">
        <v>116</v>
      </c>
      <c r="B10" s="1">
        <v>724797</v>
      </c>
      <c r="C10" s="1">
        <v>171150</v>
      </c>
      <c r="E10" s="1">
        <v>563</v>
      </c>
      <c r="F10" s="1">
        <v>1</v>
      </c>
      <c r="G10" s="3">
        <v>0</v>
      </c>
    </row>
    <row r="11" spans="1:8" x14ac:dyDescent="0.25">
      <c r="A11" s="2" t="s">
        <v>117</v>
      </c>
      <c r="B11" s="1">
        <v>724551</v>
      </c>
      <c r="C11" s="1">
        <v>171471</v>
      </c>
      <c r="E11" s="1">
        <v>563</v>
      </c>
      <c r="F11" s="1">
        <v>1</v>
      </c>
      <c r="G11" s="3">
        <v>0</v>
      </c>
    </row>
    <row r="12" spans="1:8" x14ac:dyDescent="0.25">
      <c r="A12" s="2" t="s">
        <v>118</v>
      </c>
      <c r="B12" s="1">
        <v>722486</v>
      </c>
      <c r="C12" s="1">
        <v>174357</v>
      </c>
      <c r="E12" s="1">
        <v>563</v>
      </c>
      <c r="F12" s="1">
        <v>1</v>
      </c>
      <c r="G12" s="3">
        <v>0</v>
      </c>
    </row>
    <row r="13" spans="1:8" x14ac:dyDescent="0.25">
      <c r="A13" s="2" t="s">
        <v>119</v>
      </c>
      <c r="B13" s="1">
        <v>722321</v>
      </c>
      <c r="C13" s="1">
        <v>174405</v>
      </c>
      <c r="E13" s="1">
        <v>563</v>
      </c>
      <c r="F13" s="1">
        <v>1</v>
      </c>
      <c r="G13" s="3">
        <v>0</v>
      </c>
    </row>
    <row r="14" spans="1:8" x14ac:dyDescent="0.25">
      <c r="A14" s="2" t="s">
        <v>120</v>
      </c>
      <c r="B14" s="1">
        <v>722235</v>
      </c>
      <c r="C14" s="1">
        <v>174478</v>
      </c>
      <c r="E14" s="1">
        <v>563</v>
      </c>
      <c r="F14" s="1">
        <v>1</v>
      </c>
      <c r="G14" s="3">
        <v>0</v>
      </c>
    </row>
    <row r="15" spans="1:8" x14ac:dyDescent="0.25">
      <c r="A15" s="2" t="s">
        <v>121</v>
      </c>
      <c r="B15" s="1">
        <v>722099</v>
      </c>
      <c r="C15" s="1">
        <v>174694</v>
      </c>
      <c r="E15" s="1">
        <v>563</v>
      </c>
      <c r="F15" s="1">
        <v>1</v>
      </c>
      <c r="G15" s="3">
        <v>0</v>
      </c>
    </row>
    <row r="16" spans="1:8" x14ac:dyDescent="0.25">
      <c r="A16" s="2" t="s">
        <v>122</v>
      </c>
      <c r="B16" s="1">
        <v>721802</v>
      </c>
      <c r="C16" s="1">
        <v>175072</v>
      </c>
      <c r="E16" s="1">
        <v>563</v>
      </c>
      <c r="F16" s="1">
        <v>1</v>
      </c>
      <c r="G16" s="3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&amp;C&amp;"Sans,Regular"Times New Roman,Regular"2&amp;A</oddHeader>
    <oddFooter>&amp;C&amp;"Sans,Regular"Times New Roman,Regular"2Page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"/>
  <sheetViews>
    <sheetView zoomScale="80" zoomScaleNormal="80" workbookViewId="0">
      <selection activeCell="C2" sqref="C2"/>
    </sheetView>
  </sheetViews>
  <sheetFormatPr defaultColWidth="10.42578125" defaultRowHeight="15" x14ac:dyDescent="0.25"/>
  <cols>
    <col min="1" max="1" width="22.28515625" style="1" customWidth="1"/>
    <col min="2" max="6" width="10.42578125" style="1"/>
    <col min="7" max="7" width="13.28515625" style="1" customWidth="1"/>
    <col min="8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8" t="s">
        <v>123</v>
      </c>
      <c r="B2" s="1">
        <v>720229</v>
      </c>
      <c r="C2" s="1">
        <v>174514</v>
      </c>
      <c r="E2" s="1">
        <v>96</v>
      </c>
      <c r="F2" s="1">
        <v>1</v>
      </c>
      <c r="G2" s="3">
        <v>0</v>
      </c>
    </row>
    <row r="3" spans="1:8" x14ac:dyDescent="0.25">
      <c r="A3" s="8" t="s">
        <v>124</v>
      </c>
      <c r="B3" s="1">
        <v>721082</v>
      </c>
      <c r="C3" s="1">
        <v>172312</v>
      </c>
      <c r="E3" s="1">
        <v>96</v>
      </c>
      <c r="F3" s="1">
        <v>1</v>
      </c>
      <c r="G3" s="3">
        <v>0</v>
      </c>
    </row>
    <row r="4" spans="1:8" x14ac:dyDescent="0.25">
      <c r="A4" s="8" t="s">
        <v>125</v>
      </c>
      <c r="B4" s="1">
        <v>720236</v>
      </c>
      <c r="C4" s="1">
        <v>174572</v>
      </c>
      <c r="E4" s="1">
        <v>96</v>
      </c>
      <c r="F4" s="1">
        <v>1</v>
      </c>
      <c r="G4" s="3">
        <v>0</v>
      </c>
    </row>
    <row r="5" spans="1:8" x14ac:dyDescent="0.25">
      <c r="A5" s="8" t="s">
        <v>126</v>
      </c>
      <c r="B5" s="1">
        <v>720720</v>
      </c>
      <c r="C5" s="1">
        <v>173327</v>
      </c>
      <c r="E5" s="1">
        <v>96</v>
      </c>
      <c r="F5" s="1">
        <v>1</v>
      </c>
      <c r="G5" s="3">
        <v>0</v>
      </c>
    </row>
    <row r="6" spans="1:8" x14ac:dyDescent="0.25">
      <c r="A6" s="8" t="s">
        <v>127</v>
      </c>
      <c r="B6" s="1">
        <v>720224</v>
      </c>
      <c r="C6" s="1">
        <v>174372</v>
      </c>
      <c r="E6" s="1">
        <v>96</v>
      </c>
      <c r="F6" s="1">
        <v>1</v>
      </c>
      <c r="G6" s="3">
        <v>0</v>
      </c>
    </row>
    <row r="7" spans="1:8" x14ac:dyDescent="0.25">
      <c r="A7" s="8" t="s">
        <v>128</v>
      </c>
      <c r="B7" s="1">
        <v>721230</v>
      </c>
      <c r="C7" s="1">
        <v>172475</v>
      </c>
      <c r="E7" s="1">
        <v>96</v>
      </c>
      <c r="F7" s="1">
        <v>1</v>
      </c>
      <c r="G7" s="3">
        <v>0</v>
      </c>
    </row>
    <row r="8" spans="1:8" x14ac:dyDescent="0.25">
      <c r="A8" s="8" t="s">
        <v>129</v>
      </c>
      <c r="B8" s="1">
        <v>720264</v>
      </c>
      <c r="C8" s="1">
        <v>174227</v>
      </c>
      <c r="E8" s="1">
        <v>96</v>
      </c>
      <c r="F8" s="1">
        <v>1</v>
      </c>
      <c r="G8" s="3">
        <v>0</v>
      </c>
    </row>
    <row r="9" spans="1:8" x14ac:dyDescent="0.25">
      <c r="A9" s="8" t="s">
        <v>130</v>
      </c>
      <c r="B9" s="1">
        <v>720665</v>
      </c>
      <c r="C9" s="1">
        <v>173512</v>
      </c>
      <c r="E9" s="1">
        <v>96</v>
      </c>
      <c r="F9" s="1">
        <v>1</v>
      </c>
      <c r="G9" s="3">
        <v>0</v>
      </c>
    </row>
    <row r="10" spans="1:8" x14ac:dyDescent="0.25">
      <c r="A10" s="8" t="s">
        <v>131</v>
      </c>
      <c r="B10" s="1">
        <v>720749</v>
      </c>
      <c r="C10" s="1">
        <v>173255</v>
      </c>
      <c r="E10" s="1">
        <v>96</v>
      </c>
      <c r="F10" s="1">
        <v>1</v>
      </c>
      <c r="G10" s="3">
        <v>0</v>
      </c>
    </row>
    <row r="11" spans="1:8" x14ac:dyDescent="0.25">
      <c r="A11" s="8" t="s">
        <v>132</v>
      </c>
      <c r="B11" s="1">
        <v>720343</v>
      </c>
      <c r="C11" s="1">
        <v>174083</v>
      </c>
      <c r="E11" s="1">
        <v>96</v>
      </c>
      <c r="F11" s="1">
        <v>1</v>
      </c>
      <c r="G11" s="3">
        <v>0</v>
      </c>
    </row>
    <row r="12" spans="1:8" x14ac:dyDescent="0.25">
      <c r="A12" s="8" t="s">
        <v>133</v>
      </c>
      <c r="B12" s="1">
        <v>721275</v>
      </c>
      <c r="C12" s="1">
        <v>172473</v>
      </c>
      <c r="E12" s="1">
        <v>96</v>
      </c>
      <c r="F12" s="1">
        <v>1</v>
      </c>
      <c r="G12" s="3">
        <v>0</v>
      </c>
    </row>
    <row r="13" spans="1:8" x14ac:dyDescent="0.25">
      <c r="A13" s="8" t="s">
        <v>134</v>
      </c>
      <c r="B13" s="1">
        <v>720843</v>
      </c>
      <c r="C13" s="1">
        <v>172853</v>
      </c>
      <c r="E13" s="1">
        <v>96</v>
      </c>
      <c r="F13" s="1">
        <v>1</v>
      </c>
      <c r="G13" s="3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&amp;C&amp;"Sans,Regular"Times New Roman,Regular"2&amp;A</oddHeader>
    <oddFooter>&amp;C&amp;"Sans,Regular"Times New Roman,Regular"2Page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zoomScale="80" zoomScaleNormal="80" workbookViewId="0">
      <selection activeCell="D9" sqref="D9:D14"/>
    </sheetView>
  </sheetViews>
  <sheetFormatPr defaultColWidth="10.42578125" defaultRowHeight="15" x14ac:dyDescent="0.25"/>
  <cols>
    <col min="1" max="1" width="37" style="1" customWidth="1"/>
    <col min="2" max="3" width="10.42578125" style="1"/>
    <col min="4" max="4" width="24.140625" style="1" customWidth="1"/>
    <col min="5" max="6" width="10.42578125" style="1"/>
    <col min="7" max="7" width="12.85546875" style="1" customWidth="1"/>
    <col min="8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135</v>
      </c>
      <c r="B2" s="1">
        <v>711897</v>
      </c>
      <c r="C2" s="1">
        <v>175020</v>
      </c>
      <c r="D2" s="1" t="s">
        <v>288</v>
      </c>
      <c r="E2" s="1">
        <v>15</v>
      </c>
      <c r="F2" s="1">
        <v>1</v>
      </c>
      <c r="G2" s="3">
        <v>0</v>
      </c>
    </row>
    <row r="3" spans="1:8" x14ac:dyDescent="0.25">
      <c r="A3" s="1" t="s">
        <v>136</v>
      </c>
      <c r="B3" s="1">
        <v>712025</v>
      </c>
      <c r="C3" s="1">
        <v>175000</v>
      </c>
      <c r="D3" s="1" t="s">
        <v>288</v>
      </c>
      <c r="E3" s="1">
        <v>15</v>
      </c>
      <c r="F3" s="1">
        <v>1</v>
      </c>
      <c r="G3" s="3">
        <v>0</v>
      </c>
    </row>
    <row r="4" spans="1:8" x14ac:dyDescent="0.25">
      <c r="A4" s="1" t="s">
        <v>137</v>
      </c>
      <c r="B4" s="1">
        <v>712460</v>
      </c>
      <c r="C4" s="1">
        <v>174705</v>
      </c>
      <c r="D4" s="1" t="s">
        <v>288</v>
      </c>
      <c r="E4" s="1">
        <v>15</v>
      </c>
      <c r="F4" s="1">
        <v>1</v>
      </c>
      <c r="G4" s="3">
        <v>0</v>
      </c>
    </row>
    <row r="5" spans="1:8" x14ac:dyDescent="0.25">
      <c r="A5" s="1" t="s">
        <v>138</v>
      </c>
      <c r="B5" s="1">
        <v>712520</v>
      </c>
      <c r="C5" s="1">
        <v>174650</v>
      </c>
      <c r="D5" s="1" t="s">
        <v>288</v>
      </c>
      <c r="E5" s="1">
        <v>15</v>
      </c>
      <c r="F5" s="1">
        <v>1</v>
      </c>
      <c r="G5" s="3">
        <v>0</v>
      </c>
    </row>
    <row r="6" spans="1:8" x14ac:dyDescent="0.25">
      <c r="A6" s="1" t="s">
        <v>139</v>
      </c>
      <c r="B6" s="1">
        <v>712567</v>
      </c>
      <c r="C6" s="1">
        <v>174556</v>
      </c>
      <c r="D6" s="1" t="s">
        <v>288</v>
      </c>
      <c r="E6" s="1">
        <v>15</v>
      </c>
      <c r="F6" s="1">
        <v>1</v>
      </c>
      <c r="G6" s="3">
        <v>0</v>
      </c>
    </row>
    <row r="7" spans="1:8" x14ac:dyDescent="0.25">
      <c r="A7" s="1" t="s">
        <v>140</v>
      </c>
      <c r="B7" s="1">
        <v>712625</v>
      </c>
      <c r="C7" s="1">
        <v>174580</v>
      </c>
      <c r="D7" s="1" t="s">
        <v>288</v>
      </c>
      <c r="E7" s="1">
        <v>15</v>
      </c>
      <c r="F7" s="1">
        <v>1</v>
      </c>
      <c r="G7" s="3">
        <v>0</v>
      </c>
    </row>
    <row r="8" spans="1:8" x14ac:dyDescent="0.25">
      <c r="A8" s="1" t="s">
        <v>141</v>
      </c>
      <c r="B8" s="1">
        <v>712675</v>
      </c>
      <c r="C8" s="1">
        <v>174566</v>
      </c>
      <c r="D8" s="1" t="s">
        <v>288</v>
      </c>
      <c r="E8" s="1">
        <v>15</v>
      </c>
      <c r="F8" s="1">
        <v>1</v>
      </c>
      <c r="G8" s="3">
        <v>0</v>
      </c>
    </row>
    <row r="9" spans="1:8" x14ac:dyDescent="0.25">
      <c r="A9" s="1" t="s">
        <v>142</v>
      </c>
      <c r="B9" s="1">
        <v>713322</v>
      </c>
      <c r="C9" s="1">
        <v>174119</v>
      </c>
      <c r="D9" s="1" t="s">
        <v>289</v>
      </c>
      <c r="E9" s="1">
        <v>16.8</v>
      </c>
      <c r="F9" s="1">
        <v>1</v>
      </c>
      <c r="G9" s="3">
        <v>2018</v>
      </c>
    </row>
    <row r="10" spans="1:8" x14ac:dyDescent="0.25">
      <c r="A10" s="1" t="s">
        <v>143</v>
      </c>
      <c r="B10" s="1">
        <v>713426</v>
      </c>
      <c r="C10" s="1">
        <v>174010</v>
      </c>
      <c r="D10" s="1" t="s">
        <v>289</v>
      </c>
      <c r="E10" s="1">
        <v>16.8</v>
      </c>
      <c r="F10" s="1">
        <v>1</v>
      </c>
      <c r="G10" s="3">
        <v>2018</v>
      </c>
    </row>
    <row r="11" spans="1:8" x14ac:dyDescent="0.25">
      <c r="A11" s="1" t="s">
        <v>144</v>
      </c>
      <c r="B11" s="1">
        <v>713503</v>
      </c>
      <c r="C11" s="1">
        <v>173933</v>
      </c>
      <c r="D11" s="1" t="s">
        <v>289</v>
      </c>
      <c r="E11" s="1">
        <v>16.8</v>
      </c>
      <c r="F11" s="1">
        <v>1</v>
      </c>
      <c r="G11" s="3">
        <v>2018</v>
      </c>
    </row>
    <row r="12" spans="1:8" x14ac:dyDescent="0.25">
      <c r="A12" s="1" t="s">
        <v>145</v>
      </c>
      <c r="B12" s="1">
        <v>713511</v>
      </c>
      <c r="C12" s="1">
        <v>173898</v>
      </c>
      <c r="D12" s="1" t="s">
        <v>289</v>
      </c>
      <c r="E12" s="1">
        <v>16.8</v>
      </c>
      <c r="F12" s="1">
        <v>1</v>
      </c>
      <c r="G12" s="3">
        <v>2018</v>
      </c>
    </row>
    <row r="13" spans="1:8" x14ac:dyDescent="0.25">
      <c r="A13" s="1" t="s">
        <v>146</v>
      </c>
      <c r="B13" s="1">
        <v>713562</v>
      </c>
      <c r="C13" s="1">
        <v>173797</v>
      </c>
      <c r="D13" s="1" t="s">
        <v>289</v>
      </c>
      <c r="E13" s="1">
        <v>16.8</v>
      </c>
      <c r="F13" s="1">
        <v>1</v>
      </c>
      <c r="G13" s="3">
        <v>2018</v>
      </c>
    </row>
    <row r="14" spans="1:8" x14ac:dyDescent="0.25">
      <c r="A14" s="1" t="s">
        <v>147</v>
      </c>
      <c r="B14" s="1">
        <v>713615</v>
      </c>
      <c r="C14" s="1">
        <v>173535</v>
      </c>
      <c r="D14" s="1" t="s">
        <v>289</v>
      </c>
      <c r="E14" s="1">
        <v>16.8</v>
      </c>
      <c r="F14" s="1">
        <v>1</v>
      </c>
      <c r="G14" s="3">
        <v>2020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6"/>
  <sheetViews>
    <sheetView zoomScale="80" zoomScaleNormal="80" workbookViewId="0">
      <selection activeCell="C11" sqref="C11"/>
    </sheetView>
  </sheetViews>
  <sheetFormatPr defaultColWidth="10.42578125" defaultRowHeight="15" x14ac:dyDescent="0.25"/>
  <cols>
    <col min="1" max="1" width="23.28515625" style="1" customWidth="1"/>
    <col min="2" max="6" width="10.42578125" style="1"/>
    <col min="7" max="7" width="13.28515625" style="1" customWidth="1"/>
    <col min="8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8" t="s">
        <v>148</v>
      </c>
      <c r="B2" s="1">
        <v>710000</v>
      </c>
      <c r="C2" s="1">
        <v>173365</v>
      </c>
      <c r="E2" s="1">
        <v>22</v>
      </c>
      <c r="F2" s="1">
        <v>1</v>
      </c>
      <c r="G2" s="3">
        <v>0</v>
      </c>
    </row>
    <row r="3" spans="1:8" x14ac:dyDescent="0.25">
      <c r="A3" s="8" t="s">
        <v>149</v>
      </c>
      <c r="B3" s="1">
        <v>710175</v>
      </c>
      <c r="C3" s="1">
        <v>173315</v>
      </c>
      <c r="E3" s="1">
        <v>22</v>
      </c>
      <c r="F3" s="1">
        <v>1</v>
      </c>
      <c r="G3" s="3">
        <v>0</v>
      </c>
    </row>
    <row r="4" spans="1:8" x14ac:dyDescent="0.25">
      <c r="A4" s="8" t="s">
        <v>150</v>
      </c>
      <c r="B4" s="1">
        <v>710341</v>
      </c>
      <c r="C4" s="1">
        <v>173244</v>
      </c>
      <c r="E4" s="1">
        <v>22</v>
      </c>
      <c r="F4" s="1">
        <v>1</v>
      </c>
      <c r="G4" s="3">
        <v>0</v>
      </c>
    </row>
    <row r="5" spans="1:8" x14ac:dyDescent="0.25">
      <c r="A5" s="8" t="s">
        <v>147</v>
      </c>
      <c r="B5" s="1">
        <v>710550</v>
      </c>
      <c r="C5" s="1">
        <v>173105</v>
      </c>
      <c r="E5" s="1">
        <v>22</v>
      </c>
      <c r="F5" s="1">
        <v>1</v>
      </c>
      <c r="G5" s="3">
        <v>0</v>
      </c>
    </row>
    <row r="6" spans="1:8" x14ac:dyDescent="0.25">
      <c r="A6" s="8" t="s">
        <v>151</v>
      </c>
      <c r="B6" s="1">
        <v>710550</v>
      </c>
      <c r="C6" s="1">
        <v>173108</v>
      </c>
      <c r="E6" s="1">
        <v>22</v>
      </c>
      <c r="F6" s="1">
        <v>1</v>
      </c>
      <c r="G6" s="3">
        <v>0</v>
      </c>
    </row>
    <row r="7" spans="1:8" x14ac:dyDescent="0.25">
      <c r="A7" s="8" t="s">
        <v>67</v>
      </c>
      <c r="B7" s="1">
        <v>711675</v>
      </c>
      <c r="C7" s="1">
        <v>172490</v>
      </c>
      <c r="E7" s="1">
        <v>22</v>
      </c>
      <c r="F7" s="1">
        <v>1</v>
      </c>
      <c r="G7" s="3">
        <v>0</v>
      </c>
    </row>
    <row r="8" spans="1:8" x14ac:dyDescent="0.25">
      <c r="A8" s="8" t="s">
        <v>152</v>
      </c>
      <c r="B8" s="1">
        <v>711770</v>
      </c>
      <c r="C8" s="1">
        <v>172435</v>
      </c>
      <c r="E8" s="1">
        <v>22</v>
      </c>
      <c r="F8" s="1">
        <v>1</v>
      </c>
      <c r="G8" s="3">
        <v>0</v>
      </c>
    </row>
    <row r="9" spans="1:8" x14ac:dyDescent="0.25">
      <c r="A9" s="8" t="s">
        <v>153</v>
      </c>
      <c r="B9" s="1">
        <v>712081</v>
      </c>
      <c r="C9" s="1">
        <v>172311</v>
      </c>
      <c r="E9" s="1">
        <v>22</v>
      </c>
      <c r="F9" s="1">
        <v>1</v>
      </c>
      <c r="G9" s="3">
        <v>0</v>
      </c>
    </row>
    <row r="10" spans="1:8" x14ac:dyDescent="0.25">
      <c r="A10" s="8" t="s">
        <v>154</v>
      </c>
      <c r="B10" s="1">
        <v>712445</v>
      </c>
      <c r="C10" s="1">
        <v>172155</v>
      </c>
      <c r="E10" s="1">
        <v>22</v>
      </c>
      <c r="F10" s="1">
        <v>1</v>
      </c>
      <c r="G10" s="3">
        <v>0</v>
      </c>
    </row>
    <row r="11" spans="1:8" x14ac:dyDescent="0.25">
      <c r="A11" s="8" t="s">
        <v>155</v>
      </c>
      <c r="B11" s="14">
        <v>712585</v>
      </c>
      <c r="C11" s="14">
        <v>172085</v>
      </c>
      <c r="E11" s="1">
        <v>22</v>
      </c>
      <c r="F11" s="1">
        <v>1</v>
      </c>
      <c r="G11" s="3">
        <v>0</v>
      </c>
    </row>
    <row r="12" spans="1:8" x14ac:dyDescent="0.25">
      <c r="A12" s="8" t="s">
        <v>156</v>
      </c>
      <c r="B12" s="1">
        <v>712800</v>
      </c>
      <c r="C12" s="1">
        <v>171790</v>
      </c>
      <c r="E12" s="1">
        <v>22</v>
      </c>
      <c r="F12" s="1">
        <v>1</v>
      </c>
      <c r="G12" s="3">
        <v>0</v>
      </c>
    </row>
    <row r="13" spans="1:8" x14ac:dyDescent="0.25">
      <c r="A13" s="8" t="s">
        <v>157</v>
      </c>
      <c r="B13" s="1">
        <v>712901</v>
      </c>
      <c r="C13" s="1">
        <v>171705</v>
      </c>
      <c r="E13" s="1">
        <v>22</v>
      </c>
      <c r="F13" s="1">
        <v>1</v>
      </c>
      <c r="G13" s="3">
        <v>0</v>
      </c>
    </row>
    <row r="14" spans="1:8" x14ac:dyDescent="0.25">
      <c r="A14" s="8" t="s">
        <v>158</v>
      </c>
      <c r="B14" s="1">
        <v>712960</v>
      </c>
      <c r="C14" s="1">
        <v>171675</v>
      </c>
      <c r="E14" s="1">
        <v>22</v>
      </c>
      <c r="F14" s="1">
        <v>1</v>
      </c>
      <c r="G14" s="3">
        <v>0</v>
      </c>
    </row>
    <row r="15" spans="1:8" x14ac:dyDescent="0.25">
      <c r="A15" s="8" t="s">
        <v>159</v>
      </c>
      <c r="B15" s="1">
        <v>713861</v>
      </c>
      <c r="C15" s="1">
        <v>171184</v>
      </c>
      <c r="E15" s="1">
        <v>22</v>
      </c>
      <c r="F15" s="1">
        <v>0</v>
      </c>
      <c r="G15" s="3">
        <v>2018</v>
      </c>
      <c r="H15" s="1" t="s">
        <v>160</v>
      </c>
    </row>
    <row r="16" spans="1:8" x14ac:dyDescent="0.25">
      <c r="A16" s="8" t="s">
        <v>161</v>
      </c>
      <c r="B16" s="1">
        <v>714131</v>
      </c>
      <c r="C16" s="1">
        <v>171050</v>
      </c>
      <c r="E16" s="1">
        <v>22</v>
      </c>
      <c r="F16" s="1">
        <v>0</v>
      </c>
      <c r="G16" s="3">
        <v>2018</v>
      </c>
      <c r="H16" s="1" t="s">
        <v>160</v>
      </c>
    </row>
  </sheetData>
  <pageMargins left="0.7" right="0.7" top="0.75" bottom="0.75" header="0.511811023622047" footer="0.511811023622047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30"/>
  <sheetViews>
    <sheetView topLeftCell="A2" zoomScale="80" zoomScaleNormal="80" workbookViewId="0">
      <selection activeCell="D18" sqref="D18"/>
    </sheetView>
  </sheetViews>
  <sheetFormatPr defaultColWidth="10.42578125" defaultRowHeight="15" x14ac:dyDescent="0.25"/>
  <cols>
    <col min="1" max="1" width="31.140625" style="1" customWidth="1"/>
    <col min="2" max="3" width="10.42578125" style="1"/>
    <col min="4" max="4" width="16.85546875" style="1" customWidth="1"/>
    <col min="5" max="6" width="10.42578125" style="1"/>
    <col min="7" max="7" width="13.7109375" style="1" customWidth="1"/>
    <col min="8" max="1024" width="10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8" t="s">
        <v>162</v>
      </c>
      <c r="B2" s="1">
        <v>710500</v>
      </c>
      <c r="C2" s="1">
        <v>170055</v>
      </c>
      <c r="D2" s="2" t="s">
        <v>163</v>
      </c>
      <c r="E2" s="9">
        <v>1248</v>
      </c>
      <c r="F2" s="1">
        <v>1</v>
      </c>
      <c r="G2" s="3">
        <v>0</v>
      </c>
    </row>
    <row r="3" spans="1:8" x14ac:dyDescent="0.25">
      <c r="A3" s="8" t="s">
        <v>164</v>
      </c>
      <c r="B3" s="1">
        <v>710912</v>
      </c>
      <c r="C3" s="1">
        <v>170038</v>
      </c>
      <c r="D3" s="2" t="s">
        <v>163</v>
      </c>
      <c r="E3" s="9">
        <v>1248</v>
      </c>
      <c r="F3" s="1">
        <v>1</v>
      </c>
      <c r="G3" s="3">
        <v>0</v>
      </c>
    </row>
    <row r="4" spans="1:8" x14ac:dyDescent="0.25">
      <c r="A4" s="8" t="s">
        <v>165</v>
      </c>
      <c r="B4" s="1">
        <v>712448</v>
      </c>
      <c r="C4" s="1">
        <v>168749</v>
      </c>
      <c r="D4" s="2" t="s">
        <v>163</v>
      </c>
      <c r="E4" s="9">
        <v>1248</v>
      </c>
      <c r="F4" s="1">
        <v>1</v>
      </c>
      <c r="G4" s="3">
        <v>0</v>
      </c>
    </row>
    <row r="5" spans="1:8" x14ac:dyDescent="0.25">
      <c r="A5" s="8" t="s">
        <v>166</v>
      </c>
      <c r="B5" s="1">
        <v>712770</v>
      </c>
      <c r="C5" s="1">
        <v>168930</v>
      </c>
      <c r="D5" s="2" t="s">
        <v>163</v>
      </c>
      <c r="E5" s="9">
        <v>1248</v>
      </c>
      <c r="F5" s="1">
        <v>1</v>
      </c>
      <c r="G5" s="3">
        <v>0</v>
      </c>
    </row>
    <row r="6" spans="1:8" x14ac:dyDescent="0.25">
      <c r="A6" s="8" t="s">
        <v>167</v>
      </c>
      <c r="B6" s="1">
        <v>712870</v>
      </c>
      <c r="C6" s="1">
        <v>168920</v>
      </c>
      <c r="D6" s="2" t="s">
        <v>163</v>
      </c>
      <c r="E6" s="9">
        <v>1248</v>
      </c>
      <c r="F6" s="1">
        <v>1</v>
      </c>
      <c r="G6" s="3">
        <v>0</v>
      </c>
    </row>
    <row r="7" spans="1:8" x14ac:dyDescent="0.25">
      <c r="A7" s="8" t="s">
        <v>168</v>
      </c>
      <c r="B7" s="1">
        <v>714011</v>
      </c>
      <c r="C7" s="1">
        <v>168068</v>
      </c>
      <c r="D7" s="2" t="s">
        <v>163</v>
      </c>
      <c r="E7" s="9">
        <v>1248</v>
      </c>
      <c r="F7" s="1">
        <v>1</v>
      </c>
      <c r="G7" s="3">
        <v>0</v>
      </c>
    </row>
    <row r="8" spans="1:8" x14ac:dyDescent="0.25">
      <c r="A8" s="8" t="s">
        <v>169</v>
      </c>
      <c r="B8" s="1">
        <v>715008</v>
      </c>
      <c r="C8" s="1">
        <v>166722</v>
      </c>
      <c r="D8" s="2" t="s">
        <v>163</v>
      </c>
      <c r="E8" s="9">
        <v>1248</v>
      </c>
      <c r="F8" s="1">
        <v>1</v>
      </c>
      <c r="G8" s="3">
        <v>0</v>
      </c>
    </row>
    <row r="9" spans="1:8" x14ac:dyDescent="0.25">
      <c r="A9" s="8" t="s">
        <v>170</v>
      </c>
      <c r="B9" s="1">
        <v>717922</v>
      </c>
      <c r="C9" s="1">
        <v>166429</v>
      </c>
      <c r="D9" s="2" t="s">
        <v>163</v>
      </c>
      <c r="E9" s="9">
        <v>1248</v>
      </c>
      <c r="F9" s="1">
        <v>1</v>
      </c>
      <c r="G9" s="3">
        <v>0</v>
      </c>
    </row>
    <row r="10" spans="1:8" x14ac:dyDescent="0.25">
      <c r="A10" s="8" t="s">
        <v>171</v>
      </c>
      <c r="B10" s="1">
        <v>720668</v>
      </c>
      <c r="C10" s="1">
        <v>163320</v>
      </c>
      <c r="D10" s="2" t="s">
        <v>163</v>
      </c>
      <c r="E10" s="9">
        <v>1248</v>
      </c>
      <c r="F10" s="1">
        <v>1</v>
      </c>
      <c r="G10" s="3">
        <v>0</v>
      </c>
    </row>
    <row r="11" spans="1:8" x14ac:dyDescent="0.25">
      <c r="A11" s="8" t="s">
        <v>172</v>
      </c>
      <c r="B11" s="1">
        <v>723209</v>
      </c>
      <c r="C11" s="1">
        <v>161433</v>
      </c>
      <c r="D11" s="2" t="s">
        <v>163</v>
      </c>
      <c r="E11" s="9">
        <v>1248</v>
      </c>
      <c r="F11" s="1">
        <v>1</v>
      </c>
      <c r="G11" s="3">
        <v>0</v>
      </c>
    </row>
    <row r="12" spans="1:8" x14ac:dyDescent="0.25">
      <c r="A12" s="8" t="s">
        <v>147</v>
      </c>
      <c r="B12" s="1">
        <v>723251</v>
      </c>
      <c r="C12" s="1">
        <v>161386</v>
      </c>
      <c r="D12" s="2" t="s">
        <v>163</v>
      </c>
      <c r="E12" s="9">
        <v>1248</v>
      </c>
      <c r="F12" s="1">
        <v>1</v>
      </c>
      <c r="G12" s="3">
        <v>0</v>
      </c>
    </row>
    <row r="13" spans="1:8" x14ac:dyDescent="0.25">
      <c r="A13" s="8" t="s">
        <v>173</v>
      </c>
      <c r="B13" s="1">
        <v>723466</v>
      </c>
      <c r="C13" s="1">
        <v>161316</v>
      </c>
      <c r="D13" s="2" t="s">
        <v>163</v>
      </c>
      <c r="E13" s="9">
        <v>1248</v>
      </c>
      <c r="F13" s="1">
        <v>1</v>
      </c>
      <c r="G13" s="3">
        <v>0</v>
      </c>
    </row>
    <row r="14" spans="1:8" x14ac:dyDescent="0.25">
      <c r="A14" s="8" t="s">
        <v>67</v>
      </c>
      <c r="B14" s="1">
        <v>723830</v>
      </c>
      <c r="C14" s="1">
        <v>161030</v>
      </c>
      <c r="D14" s="2" t="s">
        <v>163</v>
      </c>
      <c r="E14" s="9">
        <v>1248</v>
      </c>
      <c r="F14" s="1">
        <v>1</v>
      </c>
      <c r="G14" s="3">
        <v>0</v>
      </c>
    </row>
    <row r="15" spans="1:8" x14ac:dyDescent="0.25">
      <c r="A15" s="8" t="s">
        <v>174</v>
      </c>
      <c r="B15" s="1">
        <v>724019</v>
      </c>
      <c r="C15" s="1">
        <v>160734</v>
      </c>
      <c r="D15" s="2" t="s">
        <v>163</v>
      </c>
      <c r="E15" s="9">
        <v>1248</v>
      </c>
      <c r="F15" s="1">
        <v>1</v>
      </c>
      <c r="G15" s="3">
        <v>0</v>
      </c>
    </row>
    <row r="16" spans="1:8" x14ac:dyDescent="0.25">
      <c r="A16" s="8" t="s">
        <v>175</v>
      </c>
      <c r="B16" s="1">
        <v>724096</v>
      </c>
      <c r="C16" s="1">
        <v>160606</v>
      </c>
      <c r="D16" s="2" t="s">
        <v>163</v>
      </c>
      <c r="E16" s="9">
        <v>1248</v>
      </c>
      <c r="F16" s="1">
        <v>1</v>
      </c>
      <c r="G16" s="3">
        <v>0</v>
      </c>
    </row>
    <row r="17" spans="1:7" x14ac:dyDescent="0.25">
      <c r="A17" s="8" t="s">
        <v>176</v>
      </c>
      <c r="B17" s="1">
        <v>724105</v>
      </c>
      <c r="C17" s="1">
        <v>160552</v>
      </c>
      <c r="D17" s="2" t="s">
        <v>163</v>
      </c>
      <c r="E17" s="9">
        <v>1248</v>
      </c>
      <c r="F17" s="1">
        <v>1</v>
      </c>
      <c r="G17" s="3">
        <v>0</v>
      </c>
    </row>
    <row r="18" spans="1:7" x14ac:dyDescent="0.25">
      <c r="A18" s="8" t="s">
        <v>91</v>
      </c>
      <c r="B18" s="16">
        <v>724372</v>
      </c>
      <c r="C18" s="16">
        <v>159610</v>
      </c>
      <c r="D18" s="2" t="s">
        <v>163</v>
      </c>
      <c r="E18" s="9">
        <v>1248</v>
      </c>
      <c r="F18" s="1">
        <v>1</v>
      </c>
      <c r="G18" s="3">
        <v>0</v>
      </c>
    </row>
    <row r="19" spans="1:7" x14ac:dyDescent="0.25">
      <c r="A19" s="8" t="s">
        <v>177</v>
      </c>
      <c r="B19" s="1">
        <v>724400</v>
      </c>
      <c r="C19" s="1">
        <v>159420</v>
      </c>
      <c r="D19" s="2" t="s">
        <v>163</v>
      </c>
      <c r="E19" s="9">
        <v>1248</v>
      </c>
      <c r="F19" s="1">
        <v>1</v>
      </c>
      <c r="G19" s="3">
        <v>0</v>
      </c>
    </row>
    <row r="20" spans="1:7" x14ac:dyDescent="0.25">
      <c r="A20" s="8" t="s">
        <v>178</v>
      </c>
      <c r="B20" s="1">
        <v>724698</v>
      </c>
      <c r="C20" s="1">
        <v>158605</v>
      </c>
      <c r="D20" s="2" t="s">
        <v>163</v>
      </c>
      <c r="E20" s="9">
        <v>1248</v>
      </c>
      <c r="F20" s="1">
        <v>1</v>
      </c>
      <c r="G20" s="3">
        <v>0</v>
      </c>
    </row>
    <row r="21" spans="1:7" x14ac:dyDescent="0.25">
      <c r="A21" s="8" t="s">
        <v>179</v>
      </c>
      <c r="B21" s="1">
        <v>727110</v>
      </c>
      <c r="C21" s="1">
        <v>157728</v>
      </c>
      <c r="D21" s="2" t="s">
        <v>163</v>
      </c>
      <c r="E21" s="9">
        <v>1248</v>
      </c>
      <c r="F21" s="1">
        <v>1</v>
      </c>
      <c r="G21" s="3">
        <v>2018</v>
      </c>
    </row>
    <row r="22" spans="1:7" x14ac:dyDescent="0.25">
      <c r="A22" s="8" t="s">
        <v>180</v>
      </c>
      <c r="B22" s="1">
        <v>727968</v>
      </c>
      <c r="C22" s="1">
        <v>158165</v>
      </c>
      <c r="D22" s="2" t="s">
        <v>181</v>
      </c>
      <c r="E22" s="9">
        <v>373</v>
      </c>
      <c r="F22" s="1">
        <v>1</v>
      </c>
      <c r="G22" s="3">
        <v>2018</v>
      </c>
    </row>
    <row r="23" spans="1:7" x14ac:dyDescent="0.25">
      <c r="A23" s="8" t="s">
        <v>182</v>
      </c>
      <c r="B23" s="1">
        <v>727960</v>
      </c>
      <c r="C23" s="1">
        <v>158182</v>
      </c>
      <c r="D23" s="2" t="s">
        <v>181</v>
      </c>
      <c r="E23" s="9">
        <v>373</v>
      </c>
      <c r="F23" s="1">
        <v>1</v>
      </c>
      <c r="G23" s="3">
        <v>2018</v>
      </c>
    </row>
    <row r="24" spans="1:7" x14ac:dyDescent="0.25">
      <c r="A24" s="8" t="s">
        <v>53</v>
      </c>
      <c r="B24" s="1">
        <v>728022</v>
      </c>
      <c r="C24" s="1">
        <v>158296</v>
      </c>
      <c r="D24" s="2" t="s">
        <v>181</v>
      </c>
      <c r="E24" s="9">
        <v>373</v>
      </c>
      <c r="F24" s="1">
        <v>1</v>
      </c>
      <c r="G24" s="3">
        <v>2018</v>
      </c>
    </row>
    <row r="25" spans="1:7" x14ac:dyDescent="0.25">
      <c r="A25" s="8" t="s">
        <v>147</v>
      </c>
      <c r="B25" s="1">
        <v>728214</v>
      </c>
      <c r="C25" s="1">
        <v>158580</v>
      </c>
      <c r="D25" s="2" t="s">
        <v>181</v>
      </c>
      <c r="E25" s="9">
        <v>373</v>
      </c>
      <c r="F25" s="1">
        <v>1</v>
      </c>
      <c r="G25" s="3">
        <v>2018</v>
      </c>
    </row>
    <row r="26" spans="1:7" x14ac:dyDescent="0.25">
      <c r="A26" s="8" t="s">
        <v>283</v>
      </c>
      <c r="B26" s="1">
        <v>731144</v>
      </c>
      <c r="C26" s="1">
        <v>156914</v>
      </c>
      <c r="D26" s="2" t="s">
        <v>181</v>
      </c>
      <c r="E26" s="9">
        <v>373</v>
      </c>
      <c r="F26" s="1">
        <v>1</v>
      </c>
      <c r="G26" s="3">
        <v>2023</v>
      </c>
    </row>
    <row r="27" spans="1:7" x14ac:dyDescent="0.25">
      <c r="A27" s="8" t="s">
        <v>183</v>
      </c>
      <c r="B27" s="1">
        <v>729026</v>
      </c>
      <c r="C27" s="1">
        <v>156753</v>
      </c>
      <c r="D27" s="2" t="s">
        <v>184</v>
      </c>
      <c r="E27" s="9">
        <v>114</v>
      </c>
      <c r="F27" s="1">
        <v>1</v>
      </c>
      <c r="G27" s="3">
        <v>2018</v>
      </c>
    </row>
    <row r="28" spans="1:7" x14ac:dyDescent="0.25">
      <c r="A28" s="8" t="s">
        <v>185</v>
      </c>
      <c r="B28" s="1">
        <v>730561</v>
      </c>
      <c r="C28" s="1">
        <v>153386</v>
      </c>
      <c r="D28" s="2" t="s">
        <v>184</v>
      </c>
      <c r="E28" s="9">
        <v>114</v>
      </c>
      <c r="F28" s="1">
        <v>1</v>
      </c>
      <c r="G28" s="3">
        <v>2018</v>
      </c>
    </row>
    <row r="29" spans="1:7" x14ac:dyDescent="0.25">
      <c r="A29" s="8" t="s">
        <v>173</v>
      </c>
      <c r="B29" s="1">
        <v>731081</v>
      </c>
      <c r="C29" s="1">
        <v>152464</v>
      </c>
      <c r="D29" s="2" t="s">
        <v>184</v>
      </c>
      <c r="E29" s="9">
        <v>114</v>
      </c>
      <c r="F29" s="1">
        <v>1</v>
      </c>
      <c r="G29" s="3">
        <v>2018</v>
      </c>
    </row>
    <row r="30" spans="1:7" x14ac:dyDescent="0.25">
      <c r="A30" s="8" t="s">
        <v>186</v>
      </c>
      <c r="B30" s="1">
        <v>731227</v>
      </c>
      <c r="C30" s="1">
        <v>152320</v>
      </c>
      <c r="D30" s="2" t="s">
        <v>184</v>
      </c>
      <c r="E30" s="9">
        <v>114</v>
      </c>
      <c r="F30" s="1">
        <v>1</v>
      </c>
      <c r="G30" s="3">
        <v>2018</v>
      </c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8305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Torneälven</vt:lpstr>
      <vt:lpstr>Kalixälven</vt:lpstr>
      <vt:lpstr>Råneälven</vt:lpstr>
      <vt:lpstr>Åbyälven</vt:lpstr>
      <vt:lpstr>Byskeälven</vt:lpstr>
      <vt:lpstr>Kågeälven</vt:lpstr>
      <vt:lpstr>Rickleån</vt:lpstr>
      <vt:lpstr>Sävarån</vt:lpstr>
      <vt:lpstr>Vindelälven</vt:lpstr>
      <vt:lpstr>Öreälven</vt:lpstr>
      <vt:lpstr>Lögdeälven</vt:lpstr>
      <vt:lpstr>Ljungan</vt:lpstr>
      <vt:lpstr>Testeboån</vt:lpstr>
      <vt:lpstr>Emån</vt:lpstr>
      <vt:lpstr>Mörrumsån</vt:lpstr>
      <vt:lpstr>Åbyälven!Åby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Palm</dc:creator>
  <dc:description/>
  <cp:lastModifiedBy>Anders Kagervall</cp:lastModifiedBy>
  <cp:revision>61</cp:revision>
  <dcterms:created xsi:type="dcterms:W3CDTF">2015-06-05T18:19:34Z</dcterms:created>
  <dcterms:modified xsi:type="dcterms:W3CDTF">2025-02-03T08:46:57Z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