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4" activeTab="7"/>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Table - Premise Hypotheses" sheetId="21" r:id="rId8"/>
    <sheet name="Table - Control Variables" sheetId="22" r:id="rId9"/>
    <sheet name="Figure - Tech Utilization" sheetId="19" r:id="rId10"/>
    <sheet name="Figure - Defining Technology" sheetId="12" r:id="rId11"/>
    <sheet name="Figure - Conception of Techn" sheetId="20" r:id="rId12"/>
    <sheet name="Figure - R&amp;D Funding 1967-2019" sheetId="3" r:id="rId13"/>
    <sheet name="Figure - R&amp;D Funding 1990-2015" sheetId="1" r:id="rId14"/>
    <sheet name="Figure - R&amp;D Funding 1951-2019" sheetId="2" r:id="rId15"/>
    <sheet name="Figure - Stokes Model" sheetId="17" r:id="rId16"/>
    <sheet name="Figure - Research Cycle" sheetId="13" r:id="rId17"/>
    <sheet name="Figure - Research Model" sheetId="16" r:id="rId18"/>
    <sheet name="Figure - Valley of Death" sheetId="18" r:id="rId19"/>
    <sheet name="Figure - Theory the Org" sheetId="15" r:id="rId20"/>
    <sheet name="Figure - Conceptual Framework" sheetId="9" r:id="rId21"/>
    <sheet name="Figure - Literature Landscape" sheetId="14" r:id="rId22"/>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<sst xmlns="http://schemas.openxmlformats.org/spreadsheetml/2006/main" count="918" uniqueCount="381">
  <si>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</si>
  <si>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</si>
  <si>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</si>
  <si>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</si>
  <si>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</si>
  <si>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</si>
  <si>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</si>
  <si>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</si>
  <si>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</si>
  <si>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</si>
  <si>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</si>
  <si>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</si>
  <si>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</si>
  <si>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</si>
  <si>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</si>
  <si>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</si>
  <si>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</si>
  <si>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</si>
  <si>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</si>
  <si>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</si>
  <si>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</si>
  <si>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</si>
  <si>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</si>
  <si>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</si>
  <si>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</si>
  <si>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</si>
  <si>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</si>
  <si>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</si>
  <si>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</si>
  <si>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</si>
  <si>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</si>
  <si>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</si>
  <si>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</si>
  <si>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</si>
  <si>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</si>
  <si>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</si>
  <si>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</si>
  <si>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</si>
  <si>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</si>
  <si>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</si>
  <si>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</si>
  <si>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</si>
  <si>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</si>
  <si>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</si>
  <si>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</si>
  <si>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</si>
  <si>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</si>
  <si>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</si>
  <si>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</si>
  <si>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</si>
  <si>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</si>
  <si>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</si>
  <si>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</si>
  <si>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</si>
  <si>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</si>
  <si>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</si>
  <si>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</si>
  <si>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</si>
  <si>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</si>
  <si>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</si>
  <si>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</si>
  <si>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</si>
  <si>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</si>
  <si>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</si>
  <si>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</si>
  <si>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</si>
  <si>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</si>
  <si>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</si>
  <si>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</si>
  <si>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</si>
  <si>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</si>
  <si>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</si>
  <si>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</si>
  <si>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</si>
  <si>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</si>
  <si>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</si>
  <si>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</si>
  <si>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</si>
  <si>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</si>
  <si>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</si>
  <si>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</si>
  <si>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</si>
  <si>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</si>
  <si>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</si>
  <si>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</si>
  <si>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</si>
  <si>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</si>
  <si>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</si>
  <si>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</si>
  <si>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</si>
  <si>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</si>
  <si>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</si>
  <si>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</si>
  <si>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</si>
  <si>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</si>
  <si>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</si>
  <si>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</si>
  <si>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</si>
  <si>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</si>
  <si>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</si>
  <si>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</si>
  <si>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</si>
  <si>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</si>
  <si>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</si>
  <si>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</si>
  <si>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</si>
  <si>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</si>
  <si>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</si>
  <si>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</si>
  <si>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</si>
  <si>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</si>
  <si>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</si>
  <si>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</si>
  <si>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</si>
  <si>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</si>
  <si>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</si>
  <si>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</si>
  <si>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</si>
  <si>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</si>
  <si>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</si>
  <si>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</si>
  <si>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</si>
  <si>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</si>
  <si>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</si>
  <si>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</si>
  <si>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</si>
  <si>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</si>
  <si>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</si>
  <si>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</si>
  <si>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</si>
  <si>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</si>
  <si>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</si>
  <si>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</si>
  <si>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</si>
  <si>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</si>
  <si>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</si>
  <si>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</si>
  <si>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</si>
  <si>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</si>
  <si>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</si>
  <si>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</si>
  <si>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</si>
  <si>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</si>
  <si>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</si>
  <si>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</si>
  <si>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</si>
  <si>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</si>
  <si>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</si>
  <si>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</si>
  <si>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</si>
  <si>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</si>
  <si>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</si>
  <si>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</si>
  <si>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</si>
  <si>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</si>
  <si>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</si>
  <si>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</si>
  <si>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</si>
  <si>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</si>
  <si>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</si>
  <si>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</si>
  <si>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</si>
  <si>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</si>
  <si>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</si>
  <si>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</si>
  <si>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</si>
  <si>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</si>
  <si>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</si>
  <si>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</si>
  <si>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</si>
  <si>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</si>
  <si>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</si>
  <si>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</si>
  <si>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</si>
  <si>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</si>
  <si>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</si>
  <si>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</si>
  <si>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</si>
  <si>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</si>
  <si>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</si>
  <si>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</si>
  <si>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</si>
  <si>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</si>
  <si>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</si>
  <si>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</si>
  <si>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</si>
  <si>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</si>
  <si>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</si>
  <si>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</si>
  <si>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</si>
  <si>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</si>
  <si>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</si>
  <si>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</si>
  <si>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</si>
  <si>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</si>
  <si>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</si>
  <si>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</si>
  <si>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</si>
  <si>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</si>
  <si>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</si>
  <si>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</si>
  <si>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</si>
  <si>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</si>
  <si>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</si>
  <si>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</si>
  <si>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</si>
  <si>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</si>
  <si>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</si>
  <si>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</si>
  <si>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</si>
  <si>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</si>
  <si>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</si>
  <si>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</si>
  <si>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</si>
  <si>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</si>
  <si>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</si>
  <si>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</si>
  <si>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</si>
  <si>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</si>
  <si>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</si>
  <si>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</si>
  <si>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</si>
  <si>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</si>
  <si>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</si>
  <si>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</si>
  <si>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</si>
  <si>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</si>
  <si>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</si>
  <si>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</si>
  <si>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</si>
  <si>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</si>
  <si>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</si>
  <si>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</si>
  <si>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</si>
  <si>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</si>
  <si>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</si>
  <si>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</si>
  <si>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</si>
  <si>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</si>
  <si>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</si>
  <si>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</si>
  <si>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</si>
  <si>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</si>
  <si>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</si>
  <si>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</si>
  <si>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</si>
  <si>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</si>
  <si>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</si>
  <si>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</si>
  <si>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</si>
  <si>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</si>
  <si>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</si>
  <si>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</si>
  <si>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</si>
  <si>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</si>
  <si>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</si>
  <si>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</si>
  <si>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</si>
  <si>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</si>
  <si>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</si>
  <si>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</si>
  <si>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</si>
  <si>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</si>
  <si>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</si>
  <si>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</si>
  <si>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</si>
  <si>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</si>
  <si>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</si>
  <si>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</si>
  <si>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</si>
  <si>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</si>
  <si>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</si>
  <si>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</si>
  <si>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</si>
  <si>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</si>
  <si>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</si>
  <si>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</si>
  <si>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</si>
  <si>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</si>
  <si>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</si>
  <si>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</si>
  <si>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</si>
  <si>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</si>
  <si>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</si>
  <si>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</si>
  <si>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</si>
  <si>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</si>
  <si>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</si>
  <si>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</si>
  <si>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</si>
  <si>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</si>
  <si>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</si>
  <si>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</si>
  <si>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</si>
  <si>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</si>
  <si>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</si>
  <si>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</si>
  <si>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</si>
  <si>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</si>
  <si>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</si>
  <si>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</si>
  <si>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</si>
  <si>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</si>
  <si>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</si>
  <si>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</si>
  <si>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</si>
  <si>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</si>
  <si>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</si>
  <si>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</si>
  <si>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</si>
  <si>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</si>
  <si>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</si>
  <si>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</si>
  <si>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</si>
  <si>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</si>
  <si>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</si>
  <si>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</si>
  <si>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</si>
  <si>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</si>
  <si>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</si>
  <si>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</si>
  <si>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</si>
  <si>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</si>
  <si>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</si>
  <si>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</si>
  <si>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</si>
  <si>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</si>
  <si>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</si>
  <si>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</si>
  <si>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</si>
  <si>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</si>
  <si>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</si>
  <si>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</si>
  <si>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</si>
  <si>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</si>
  <si>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</si>
  <si>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</si>
  <si>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</si>
  <si>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</si>
  <si>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</si>
  <si>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</si>
  <si>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</si>
  <si>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</si>
  <si>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</si>
  <si>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</si>
  <si>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</si>
  <si>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</si>
  <si>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</si>
  <si>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</si>
  <si>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</si>
  <si>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</si>
  <si>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</si>
  <si>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</si>
  <si>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</si>
  <si>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</si>
  <si>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</si>
  <si>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</si>
  <si>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</si>
  <si>
    <t>Baek, Hwang, &amp; Park (2018); Munteanu (2012); Song, Park, &amp; Park (2017)</t>
  </si>
  <si>
    <t>Federal Obligations to Universities for Research and Development, 2000-2019</t>
  </si>
  <si>
    <t>Figure created by author.</t>
  </si>
  <si>
    <r>
      <t xml:space="preserve">National Science Foundation, National Center for Science and Engineering Statistics [NCSES]. (2020). </t>
    </r>
    <r>
      <rPr>
        <i/>
        <sz val="11"/>
        <color theme="1"/>
        <rFont val="Calibri"/>
        <family val="2"/>
        <scheme val="minor"/>
      </rPr>
      <t>Survey of Federal Funds for Research and Development, Fiscal Years 2018-19</t>
    </r>
    <r>
      <rPr>
        <sz val="11"/>
        <color theme="1"/>
        <rFont val="Calibri"/>
        <family val="2"/>
        <scheme val="minor"/>
      </rPr>
      <t>. Retrieved May 7, 2020 from http://www.nsf.gov/statistics/fedfunds/</t>
    </r>
  </si>
  <si>
    <t>The Narrowing Conception of Technology</t>
  </si>
  <si>
    <t>What civilization considers to be technology has narrowed considerably over time.</t>
  </si>
  <si>
    <t>Estimated Number of Disclosures</t>
  </si>
  <si>
    <t>Est. No. of Inventions Optioned, Licensed Exclusively, and Licensed Non-exclusively</t>
  </si>
  <si>
    <t>Hypothesized Knowledge Decision Premises</t>
  </si>
  <si>
    <t>KP1</t>
  </si>
  <si>
    <t>KP2</t>
  </si>
  <si>
    <t>KP3</t>
  </si>
  <si>
    <t xml:space="preserve">Only technologies that have reached a technology maturity level of at least X as measured by the validated technology maturity level measurement instrument can be successfully commercialized by the organization. 
</t>
  </si>
  <si>
    <t>Organizational superiors will only approve obtaining and assimilating technologies that have reached a technology maturity level of at least X as measured by the validated technology maturity level measurement instrument.</t>
  </si>
  <si>
    <t xml:space="preserve">Recommending obtaining and assimilating a technology that is less than X as measured by the validated technology maturity level measurementn instrument will reflect negatively on the individual making the recommendation.
</t>
  </si>
  <si>
    <t>CV1</t>
  </si>
  <si>
    <t>CV2</t>
  </si>
  <si>
    <t>CV3</t>
  </si>
  <si>
    <t>Commit</t>
  </si>
  <si>
    <t>Maturity</t>
  </si>
  <si>
    <t>Whether the subject recommends committing organization resources to obtain and assimilate the technology. Takes on dichotomous values  1 - Yes, 0 - No.</t>
  </si>
  <si>
    <t>The maturity level of the technology as measured by the validated measurement instrument.</t>
  </si>
  <si>
    <t>List of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</si>
</sst>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7">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center" vertical="top" wrapText="1"/>
    </xf>
    <xf numFmtId="0" fontId="8" fillId="0" borderId="0" xfId="0" applyFont="1" applyAlignment="1">
      <alignment vertical="top"/>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Estimated Number of 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 No. of Inventions Optioned, Licensed Exclusively, and Licensed Non-exclusively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19</xdr:row>
      <xdr:rowOff>28575</xdr:rowOff>
    </xdr:from>
    <xdr:to>
      <xdr:col>2</xdr:col>
      <xdr:colOff>314325</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819150" y="3790950"/>
          <a:ext cx="838200" cy="5905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142876</xdr:colOff>
      <xdr:row>19</xdr:row>
      <xdr:rowOff>42861</xdr:rowOff>
    </xdr:from>
    <xdr:to>
      <xdr:col>2</xdr:col>
      <xdr:colOff>314324</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2" idx="2"/>
          <a:endCxn id="42" idx="1"/>
        </xdr:cNvCxnSpPr>
      </xdr:nvCxnSpPr>
      <xdr:spPr>
        <a:xfrm rot="16200000" flipH="1">
          <a:off x="438149" y="3995738"/>
          <a:ext cx="1409701" cy="78104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552450</xdr:colOff>
      <xdr:row>19</xdr:row>
      <xdr:rowOff>19050</xdr:rowOff>
    </xdr:from>
    <xdr:to>
      <xdr:col>28</xdr:col>
      <xdr:colOff>400050</xdr:colOff>
      <xdr:row>19</xdr:row>
      <xdr:rowOff>38100</xdr:rowOff>
    </xdr:to>
    <xdr:grpSp>
      <xdr:nvGrpSpPr>
        <xdr:cNvPr id="21" name="Group 20">
          <a:extLst>
            <a:ext uri="{FF2B5EF4-FFF2-40B4-BE49-F238E27FC236}">
              <a16:creationId xmlns:a16="http://schemas.microsoft.com/office/drawing/2014/main" id="{8282F3FE-F038-40E7-87C4-96C2CA5AB907}"/>
            </a:ext>
          </a:extLst>
        </xdr:cNvPr>
        <xdr:cNvGrpSpPr/>
      </xdr:nvGrpSpPr>
      <xdr:grpSpPr>
        <a:xfrm>
          <a:off x="552450" y="3657600"/>
          <a:ext cx="16916400" cy="19050"/>
          <a:chOff x="552450" y="3657600"/>
          <a:chExt cx="16916400" cy="19050"/>
        </a:xfrm>
      </xdr:grpSpPr>
      <xdr:cxnSp macro="">
        <xdr:nvCxnSpPr>
          <xdr:cNvPr id="9" name="Connector: Elbow 8">
            <a:extLst>
              <a:ext uri="{FF2B5EF4-FFF2-40B4-BE49-F238E27FC236}">
                <a16:creationId xmlns:a16="http://schemas.microsoft.com/office/drawing/2014/main" id="{F35639BC-17AA-4A20-B1FE-C31691DD264E}"/>
              </a:ext>
            </a:extLst>
          </xdr:cNvPr>
          <xdr:cNvCxnSpPr>
            <a:stCxn id="96" idx="2"/>
            <a:endCxn id="71" idx="2"/>
          </xdr:cNvCxnSpPr>
        </xdr:nvCxnSpPr>
        <xdr:spPr>
          <a:xfrm rot="5400000">
            <a:off x="9001125" y="-4791075"/>
            <a:ext cx="19050" cy="1691640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Motivations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3238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71437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 for Action</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Assessments</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 where L &gt; L</a:t>
            </a:r>
            <a:r>
              <a:rPr lang="en-US" sz="1200" baseline="-25000">
                <a:solidFill>
                  <a:sysClr val="windowText" lastClr="000000"/>
                </a:solidFill>
              </a:rPr>
              <a:t>low</a:t>
            </a:r>
            <a:r>
              <a:rPr lang="en-US" sz="1200" baseline="0">
                <a:solidFill>
                  <a:sysClr val="windowText" lastClr="000000"/>
                </a:solidFill>
              </a:rPr>
              <a:t>.</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Option for Action: </a:t>
            </a:r>
            <a:br>
              <a:rPr lang="en-US" sz="1200" baseline="0">
                <a:solidFill>
                  <a:sysClr val="windowText" lastClr="000000"/>
                </a:solidFill>
              </a:rPr>
            </a:br>
            <a:r>
              <a:rPr lang="en-US" sz="1200" baseline="0">
                <a:solidFill>
                  <a:sysClr val="windowText" lastClr="000000"/>
                </a:solidFill>
              </a:rPr>
              <a:t>Obtain and assimilate a given available technology</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152400</xdr:rowOff>
    </xdr:from>
    <xdr:to>
      <xdr:col>9</xdr:col>
      <xdr:colOff>533399</xdr:colOff>
      <xdr:row>35</xdr:row>
      <xdr:rowOff>0</xdr:rowOff>
    </xdr:to>
    <xdr:sp macro="" textlink="">
      <xdr:nvSpPr>
        <xdr:cNvPr id="2" name="Oval 1">
          <a:extLst>
            <a:ext uri="{FF2B5EF4-FFF2-40B4-BE49-F238E27FC236}">
              <a16:creationId xmlns:a16="http://schemas.microsoft.com/office/drawing/2014/main" id="{AF779A5F-111F-4F3A-AFD5-4AC1205F7B1F}"/>
            </a:ext>
          </a:extLst>
        </xdr:cNvPr>
        <xdr:cNvSpPr/>
      </xdr:nvSpPr>
      <xdr:spPr>
        <a:xfrm>
          <a:off x="76199" y="742950"/>
          <a:ext cx="5943600" cy="5943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i="1">
            <a:solidFill>
              <a:sysClr val="windowText" lastClr="000000"/>
            </a:solidFill>
          </a:endParaRPr>
        </a:p>
      </xdr:txBody>
    </xdr:sp>
    <xdr:clientData/>
  </xdr:twoCellAnchor>
  <xdr:twoCellAnchor>
    <xdr:from>
      <xdr:col>1</xdr:col>
      <xdr:colOff>152399</xdr:colOff>
      <xdr:row>11</xdr:row>
      <xdr:rowOff>0</xdr:rowOff>
    </xdr:from>
    <xdr:to>
      <xdr:col>8</xdr:col>
      <xdr:colOff>457199</xdr:colOff>
      <xdr:row>35</xdr:row>
      <xdr:rowOff>0</xdr:rowOff>
    </xdr:to>
    <xdr:sp macro="" textlink="">
      <xdr:nvSpPr>
        <xdr:cNvPr id="3" name="Oval 2">
          <a:extLst>
            <a:ext uri="{FF2B5EF4-FFF2-40B4-BE49-F238E27FC236}">
              <a16:creationId xmlns:a16="http://schemas.microsoft.com/office/drawing/2014/main" id="{4B7320A3-467E-4BE5-80B1-A207CC74E379}"/>
            </a:ext>
          </a:extLst>
        </xdr:cNvPr>
        <xdr:cNvSpPr>
          <a:spLocks noChangeAspect="1"/>
        </xdr:cNvSpPr>
      </xdr:nvSpPr>
      <xdr:spPr>
        <a:xfrm>
          <a:off x="761999" y="2114550"/>
          <a:ext cx="4572000" cy="45720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76199</xdr:colOff>
      <xdr:row>5</xdr:row>
      <xdr:rowOff>28575</xdr:rowOff>
    </xdr:from>
    <xdr:to>
      <xdr:col>6</xdr:col>
      <xdr:colOff>533399</xdr:colOff>
      <xdr:row>6</xdr:row>
      <xdr:rowOff>76200</xdr:rowOff>
    </xdr:to>
    <xdr:sp macro="" textlink="">
      <xdr:nvSpPr>
        <xdr:cNvPr id="4" name="TextBox 3">
          <a:extLst>
            <a:ext uri="{FF2B5EF4-FFF2-40B4-BE49-F238E27FC236}">
              <a16:creationId xmlns:a16="http://schemas.microsoft.com/office/drawing/2014/main" id="{ABEE8726-4A04-4F17-9D34-57F7325C5D5E}"/>
            </a:ext>
          </a:extLst>
        </xdr:cNvPr>
        <xdr:cNvSpPr txBox="1"/>
      </xdr:nvSpPr>
      <xdr:spPr>
        <a:xfrm>
          <a:off x="1904999" y="1000125"/>
          <a:ext cx="2286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Ancient Greek concept of </a:t>
          </a:r>
          <a:r>
            <a:rPr lang="en-US" sz="1100" i="1"/>
            <a:t>techne</a:t>
          </a:r>
        </a:p>
      </xdr:txBody>
    </xdr:sp>
    <xdr:clientData/>
  </xdr:twoCellAnchor>
  <xdr:twoCellAnchor>
    <xdr:from>
      <xdr:col>1</xdr:col>
      <xdr:colOff>609599</xdr:colOff>
      <xdr:row>15</xdr:row>
      <xdr:rowOff>152400</xdr:rowOff>
    </xdr:from>
    <xdr:to>
      <xdr:col>7</xdr:col>
      <xdr:colOff>609599</xdr:colOff>
      <xdr:row>35</xdr:row>
      <xdr:rowOff>0</xdr:rowOff>
    </xdr:to>
    <xdr:sp macro="" textlink="">
      <xdr:nvSpPr>
        <xdr:cNvPr id="7" name="Oval 6">
          <a:extLst>
            <a:ext uri="{FF2B5EF4-FFF2-40B4-BE49-F238E27FC236}">
              <a16:creationId xmlns:a16="http://schemas.microsoft.com/office/drawing/2014/main" id="{6626ECF1-A32E-4DB1-A201-4876D683903F}"/>
            </a:ext>
          </a:extLst>
        </xdr:cNvPr>
        <xdr:cNvSpPr>
          <a:spLocks noChangeAspect="1"/>
        </xdr:cNvSpPr>
      </xdr:nvSpPr>
      <xdr:spPr>
        <a:xfrm>
          <a:off x="1219199" y="3028950"/>
          <a:ext cx="3657600" cy="36576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19</xdr:row>
      <xdr:rowOff>114300</xdr:rowOff>
    </xdr:from>
    <xdr:to>
      <xdr:col>6</xdr:col>
      <xdr:colOff>76199</xdr:colOff>
      <xdr:row>21</xdr:row>
      <xdr:rowOff>7620</xdr:rowOff>
    </xdr:to>
    <xdr:sp macro="" textlink="">
      <xdr:nvSpPr>
        <xdr:cNvPr id="10" name="TextBox 9">
          <a:extLst>
            <a:ext uri="{FF2B5EF4-FFF2-40B4-BE49-F238E27FC236}">
              <a16:creationId xmlns:a16="http://schemas.microsoft.com/office/drawing/2014/main" id="{467692E7-3CF3-4060-B6AB-645E4BC31D83}"/>
            </a:ext>
          </a:extLst>
        </xdr:cNvPr>
        <xdr:cNvSpPr txBox="1"/>
      </xdr:nvSpPr>
      <xdr:spPr>
        <a:xfrm>
          <a:off x="2362199" y="3752850"/>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 applications</a:t>
          </a:r>
          <a:endParaRPr lang="en-US" sz="1100" i="1"/>
        </a:p>
      </xdr:txBody>
    </xdr:sp>
    <xdr:clientData/>
  </xdr:twoCellAnchor>
  <xdr:twoCellAnchor>
    <xdr:from>
      <xdr:col>2</xdr:col>
      <xdr:colOff>320039</xdr:colOff>
      <xdr:row>19</xdr:row>
      <xdr:rowOff>30480</xdr:rowOff>
    </xdr:from>
    <xdr:to>
      <xdr:col>7</xdr:col>
      <xdr:colOff>289559</xdr:colOff>
      <xdr:row>35</xdr:row>
      <xdr:rowOff>0</xdr:rowOff>
    </xdr:to>
    <xdr:sp macro="" textlink="">
      <xdr:nvSpPr>
        <xdr:cNvPr id="11" name="Oval 10">
          <a:extLst>
            <a:ext uri="{FF2B5EF4-FFF2-40B4-BE49-F238E27FC236}">
              <a16:creationId xmlns:a16="http://schemas.microsoft.com/office/drawing/2014/main" id="{8D008CCB-821B-480A-A1C9-15C5148E7A1F}"/>
            </a:ext>
          </a:extLst>
        </xdr:cNvPr>
        <xdr:cNvSpPr>
          <a:spLocks noChangeAspect="1"/>
        </xdr:cNvSpPr>
      </xdr:nvSpPr>
      <xdr:spPr>
        <a:xfrm>
          <a:off x="1539239" y="3669030"/>
          <a:ext cx="3017520" cy="301752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25</xdr:row>
      <xdr:rowOff>76200</xdr:rowOff>
    </xdr:from>
    <xdr:to>
      <xdr:col>6</xdr:col>
      <xdr:colOff>304799</xdr:colOff>
      <xdr:row>35</xdr:row>
      <xdr:rowOff>0</xdr:rowOff>
    </xdr:to>
    <xdr:sp macro="" textlink="">
      <xdr:nvSpPr>
        <xdr:cNvPr id="12" name="Oval 11">
          <a:extLst>
            <a:ext uri="{FF2B5EF4-FFF2-40B4-BE49-F238E27FC236}">
              <a16:creationId xmlns:a16="http://schemas.microsoft.com/office/drawing/2014/main" id="{643BDBF7-4880-49FB-8064-179CC59E31C5}"/>
            </a:ext>
          </a:extLst>
        </xdr:cNvPr>
        <xdr:cNvSpPr>
          <a:spLocks noChangeAspect="1"/>
        </xdr:cNvSpPr>
      </xdr:nvSpPr>
      <xdr:spPr>
        <a:xfrm>
          <a:off x="2133599" y="4857750"/>
          <a:ext cx="1828800" cy="1828800"/>
        </a:xfrm>
        <a:prstGeom prst="ellipse">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26</xdr:row>
      <xdr:rowOff>66675</xdr:rowOff>
    </xdr:from>
    <xdr:to>
      <xdr:col>6</xdr:col>
      <xdr:colOff>76199</xdr:colOff>
      <xdr:row>27</xdr:row>
      <xdr:rowOff>150495</xdr:rowOff>
    </xdr:to>
    <xdr:sp macro="" textlink="">
      <xdr:nvSpPr>
        <xdr:cNvPr id="14" name="TextBox 13">
          <a:extLst>
            <a:ext uri="{FF2B5EF4-FFF2-40B4-BE49-F238E27FC236}">
              <a16:creationId xmlns:a16="http://schemas.microsoft.com/office/drawing/2014/main" id="{044C68DF-13C7-4B82-A0E4-5BB1B343455B}"/>
            </a:ext>
          </a:extLst>
        </xdr:cNvPr>
        <xdr:cNvSpPr txBox="1"/>
      </xdr:nvSpPr>
      <xdr:spPr>
        <a:xfrm>
          <a:off x="2362199" y="5038725"/>
          <a:ext cx="13716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Allowed patents</a:t>
          </a:r>
          <a:endParaRPr lang="en-US" sz="1100" i="1"/>
        </a:p>
      </xdr:txBody>
    </xdr:sp>
    <xdr:clientData/>
  </xdr:twoCellAnchor>
  <xdr:twoCellAnchor>
    <xdr:from>
      <xdr:col>3</xdr:col>
      <xdr:colOff>504825</xdr:colOff>
      <xdr:row>10</xdr:row>
      <xdr:rowOff>180975</xdr:rowOff>
    </xdr:from>
    <xdr:to>
      <xdr:col>9</xdr:col>
      <xdr:colOff>504825</xdr:colOff>
      <xdr:row>30</xdr:row>
      <xdr:rowOff>28575</xdr:rowOff>
    </xdr:to>
    <xdr:sp macro="" textlink="">
      <xdr:nvSpPr>
        <xdr:cNvPr id="15" name="Oval 14">
          <a:extLst>
            <a:ext uri="{FF2B5EF4-FFF2-40B4-BE49-F238E27FC236}">
              <a16:creationId xmlns:a16="http://schemas.microsoft.com/office/drawing/2014/main" id="{7DAA0048-0705-497B-9E2B-D869F4BFE041}"/>
            </a:ext>
          </a:extLst>
        </xdr:cNvPr>
        <xdr:cNvSpPr>
          <a:spLocks noChangeAspect="1"/>
        </xdr:cNvSpPr>
      </xdr:nvSpPr>
      <xdr:spPr>
        <a:xfrm>
          <a:off x="2333625" y="2105025"/>
          <a:ext cx="3657600" cy="3657600"/>
        </a:xfrm>
        <a:prstGeom prst="ellipse">
          <a:avLst/>
        </a:prstGeom>
        <a:noFill/>
        <a:ln w="317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352425</xdr:colOff>
      <xdr:row>18</xdr:row>
      <xdr:rowOff>171450</xdr:rowOff>
    </xdr:from>
    <xdr:to>
      <xdr:col>9</xdr:col>
      <xdr:colOff>17145</xdr:colOff>
      <xdr:row>29</xdr:row>
      <xdr:rowOff>179070</xdr:rowOff>
    </xdr:to>
    <xdr:sp macro="" textlink="">
      <xdr:nvSpPr>
        <xdr:cNvPr id="16" name="Oval 15">
          <a:extLst>
            <a:ext uri="{FF2B5EF4-FFF2-40B4-BE49-F238E27FC236}">
              <a16:creationId xmlns:a16="http://schemas.microsoft.com/office/drawing/2014/main" id="{8667881C-AD2A-4426-B7FF-74BF708F46F4}"/>
            </a:ext>
          </a:extLst>
        </xdr:cNvPr>
        <xdr:cNvSpPr>
          <a:spLocks noChangeAspect="1"/>
        </xdr:cNvSpPr>
      </xdr:nvSpPr>
      <xdr:spPr>
        <a:xfrm>
          <a:off x="3400425" y="3619500"/>
          <a:ext cx="2103120" cy="2103120"/>
        </a:xfrm>
        <a:prstGeom prst="ellipse">
          <a:avLst/>
        </a:prstGeom>
        <a:noFill/>
        <a:ln w="317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11</xdr:row>
      <xdr:rowOff>9524</xdr:rowOff>
    </xdr:from>
    <xdr:to>
      <xdr:col>12</xdr:col>
      <xdr:colOff>590550</xdr:colOff>
      <xdr:row>13</xdr:row>
      <xdr:rowOff>85724</xdr:rowOff>
    </xdr:to>
    <xdr:sp macro="" textlink="">
      <xdr:nvSpPr>
        <xdr:cNvPr id="18" name="TextBox 17">
          <a:extLst>
            <a:ext uri="{FF2B5EF4-FFF2-40B4-BE49-F238E27FC236}">
              <a16:creationId xmlns:a16="http://schemas.microsoft.com/office/drawing/2014/main" id="{648F2381-9932-4042-B406-88FFCB646914}"/>
            </a:ext>
          </a:extLst>
        </xdr:cNvPr>
        <xdr:cNvSpPr txBox="1"/>
      </xdr:nvSpPr>
      <xdr:spPr>
        <a:xfrm>
          <a:off x="6076950" y="2124074"/>
          <a:ext cx="18288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Manuscript s</a:t>
          </a:r>
          <a:r>
            <a:rPr lang="en-US" sz="1100" i="0" baseline="0"/>
            <a:t>ubmissions to scientific journals</a:t>
          </a:r>
          <a:endParaRPr lang="en-US" sz="1100" i="1"/>
        </a:p>
      </xdr:txBody>
    </xdr:sp>
    <xdr:clientData/>
  </xdr:twoCellAnchor>
  <xdr:twoCellAnchor>
    <xdr:from>
      <xdr:col>10</xdr:col>
      <xdr:colOff>255270</xdr:colOff>
      <xdr:row>16</xdr:row>
      <xdr:rowOff>28574</xdr:rowOff>
    </xdr:from>
    <xdr:to>
      <xdr:col>12</xdr:col>
      <xdr:colOff>316230</xdr:colOff>
      <xdr:row>18</xdr:row>
      <xdr:rowOff>104774</xdr:rowOff>
    </xdr:to>
    <xdr:sp macro="" textlink="">
      <xdr:nvSpPr>
        <xdr:cNvPr id="19" name="TextBox 18">
          <a:extLst>
            <a:ext uri="{FF2B5EF4-FFF2-40B4-BE49-F238E27FC236}">
              <a16:creationId xmlns:a16="http://schemas.microsoft.com/office/drawing/2014/main" id="{FE9696B6-BC73-4796-8FDC-4D3798CA9244}"/>
            </a:ext>
          </a:extLst>
        </xdr:cNvPr>
        <xdr:cNvSpPr txBox="1"/>
      </xdr:nvSpPr>
      <xdr:spPr>
        <a:xfrm>
          <a:off x="6351270" y="3095624"/>
          <a:ext cx="12801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i="0"/>
            <a:t>Published scientific journal</a:t>
          </a:r>
          <a:r>
            <a:rPr lang="en-US" sz="1100" i="0" baseline="0"/>
            <a:t> articles</a:t>
          </a:r>
          <a:endParaRPr lang="en-US" sz="1100" i="1"/>
        </a:p>
      </xdr:txBody>
    </xdr:sp>
    <xdr:clientData/>
  </xdr:twoCellAnchor>
  <xdr:twoCellAnchor>
    <xdr:from>
      <xdr:col>8</xdr:col>
      <xdr:colOff>318750</xdr:colOff>
      <xdr:row>17</xdr:row>
      <xdr:rowOff>66674</xdr:rowOff>
    </xdr:from>
    <xdr:to>
      <xdr:col>10</xdr:col>
      <xdr:colOff>255270</xdr:colOff>
      <xdr:row>20</xdr:row>
      <xdr:rowOff>98445</xdr:rowOff>
    </xdr:to>
    <xdr:cxnSp macro="">
      <xdr:nvCxnSpPr>
        <xdr:cNvPr id="21" name="Straight Arrow Connector 20">
          <a:extLst>
            <a:ext uri="{FF2B5EF4-FFF2-40B4-BE49-F238E27FC236}">
              <a16:creationId xmlns:a16="http://schemas.microsoft.com/office/drawing/2014/main" id="{A5ACBB61-1A5F-4403-B6C9-0889FED8D2B1}"/>
            </a:ext>
          </a:extLst>
        </xdr:cNvPr>
        <xdr:cNvCxnSpPr>
          <a:stCxn id="19" idx="1"/>
          <a:endCxn id="16" idx="7"/>
        </xdr:cNvCxnSpPr>
      </xdr:nvCxnSpPr>
      <xdr:spPr>
        <a:xfrm flipH="1">
          <a:off x="5195550" y="3324224"/>
          <a:ext cx="1155720" cy="603271"/>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578782</xdr:colOff>
      <xdr:row>12</xdr:row>
      <xdr:rowOff>47624</xdr:rowOff>
    </xdr:from>
    <xdr:to>
      <xdr:col>9</xdr:col>
      <xdr:colOff>590550</xdr:colOff>
      <xdr:row>13</xdr:row>
      <xdr:rowOff>145118</xdr:rowOff>
    </xdr:to>
    <xdr:cxnSp macro="">
      <xdr:nvCxnSpPr>
        <xdr:cNvPr id="23" name="Straight Arrow Connector 22">
          <a:extLst>
            <a:ext uri="{FF2B5EF4-FFF2-40B4-BE49-F238E27FC236}">
              <a16:creationId xmlns:a16="http://schemas.microsoft.com/office/drawing/2014/main" id="{6DCFA087-14F4-4929-B34F-A43404EEF255}"/>
            </a:ext>
          </a:extLst>
        </xdr:cNvPr>
        <xdr:cNvCxnSpPr>
          <a:stCxn id="18" idx="1"/>
          <a:endCxn id="15" idx="7"/>
        </xdr:cNvCxnSpPr>
      </xdr:nvCxnSpPr>
      <xdr:spPr>
        <a:xfrm flipH="1">
          <a:off x="5455582" y="2352674"/>
          <a:ext cx="621368" cy="287994"/>
        </a:xfrm>
        <a:prstGeom prst="straightConnector1">
          <a:avLst/>
        </a:prstGeom>
        <a:ln w="190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396239</xdr:colOff>
      <xdr:row>11</xdr:row>
      <xdr:rowOff>190499</xdr:rowOff>
    </xdr:from>
    <xdr:to>
      <xdr:col>6</xdr:col>
      <xdr:colOff>213359</xdr:colOff>
      <xdr:row>14</xdr:row>
      <xdr:rowOff>76199</xdr:rowOff>
    </xdr:to>
    <xdr:sp macro="" textlink="">
      <xdr:nvSpPr>
        <xdr:cNvPr id="5" name="TextBox 4">
          <a:extLst>
            <a:ext uri="{FF2B5EF4-FFF2-40B4-BE49-F238E27FC236}">
              <a16:creationId xmlns:a16="http://schemas.microsoft.com/office/drawing/2014/main" id="{4A1C3625-672B-429F-9593-18F4006D0A70}"/>
            </a:ext>
          </a:extLst>
        </xdr:cNvPr>
        <xdr:cNvSpPr txBox="1"/>
      </xdr:nvSpPr>
      <xdr:spPr>
        <a:xfrm>
          <a:off x="2225039" y="2305049"/>
          <a:ext cx="164592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Modern</a:t>
          </a:r>
          <a:r>
            <a:rPr lang="en-US" sz="1100" baseline="0"/>
            <a:t> English </a:t>
          </a:r>
          <a:r>
            <a:rPr lang="en-US" sz="1100"/>
            <a:t>concept of</a:t>
          </a:r>
          <a:r>
            <a:rPr lang="en-US" sz="1100" baseline="0"/>
            <a:t> technology</a:t>
          </a:r>
          <a:endParaRPr lang="en-US" sz="1100" i="1"/>
        </a:p>
      </xdr:txBody>
    </xdr:sp>
    <xdr:clientData/>
  </xdr:twoCellAnchor>
  <xdr:twoCellAnchor>
    <xdr:from>
      <xdr:col>3</xdr:col>
      <xdr:colOff>304799</xdr:colOff>
      <xdr:row>17</xdr:row>
      <xdr:rowOff>28575</xdr:rowOff>
    </xdr:from>
    <xdr:to>
      <xdr:col>6</xdr:col>
      <xdr:colOff>304799</xdr:colOff>
      <xdr:row>18</xdr:row>
      <xdr:rowOff>112395</xdr:rowOff>
    </xdr:to>
    <xdr:sp macro="" textlink="">
      <xdr:nvSpPr>
        <xdr:cNvPr id="8" name="TextBox 7">
          <a:extLst>
            <a:ext uri="{FF2B5EF4-FFF2-40B4-BE49-F238E27FC236}">
              <a16:creationId xmlns:a16="http://schemas.microsoft.com/office/drawing/2014/main" id="{B7FB99FD-F281-4494-8249-6C5F9EE8C5CC}"/>
            </a:ext>
          </a:extLst>
        </xdr:cNvPr>
        <xdr:cNvSpPr txBox="1"/>
      </xdr:nvSpPr>
      <xdr:spPr>
        <a:xfrm>
          <a:off x="2133599" y="3286125"/>
          <a:ext cx="18288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Patentable subject matter</a:t>
          </a:r>
          <a:endParaRPr lang="en-US"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33336</xdr:colOff>
      <xdr:row>4</xdr:row>
      <xdr:rowOff>161924</xdr:rowOff>
    </xdr:from>
    <xdr:to>
      <xdr:col>22</xdr:col>
      <xdr:colOff>561975</xdr:colOff>
      <xdr:row>27</xdr:row>
      <xdr:rowOff>95249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349</v>
      </c>
    </row>
    <row r="5" spans="1:12" ht="77.25" x14ac:dyDescent="0.25">
      <c r="A5" s="122" t="s">
        <v>1</v>
      </c>
      <c r="B5" s="123" t="s">
        <v>275</v>
      </c>
      <c r="C5" s="123" t="s">
        <v>351</v>
      </c>
      <c r="D5" s="123" t="s">
        <v>353</v>
      </c>
      <c r="E5" s="123" t="s">
        <v>352</v>
      </c>
      <c r="F5" s="123" t="s">
        <v>345</v>
      </c>
      <c r="G5" s="123" t="s">
        <v>346</v>
      </c>
      <c r="H5" s="123" t="s">
        <v>347</v>
      </c>
      <c r="I5" s="123" t="s">
        <v>354</v>
      </c>
      <c r="J5" s="123" t="s">
        <v>355</v>
      </c>
      <c r="K5" s="123" t="s">
        <v>348</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 t="shared" ref="K6:K11" si="0">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1">SUM(F7,G7,I7)</f>
        <v>4622.666666666667</v>
      </c>
      <c r="K7" s="121">
        <f t="shared" si="0"/>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1"/>
        <v>5025.666666666667</v>
      </c>
      <c r="K8" s="121">
        <f t="shared" si="0"/>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1"/>
        <v>4901.333333333333</v>
      </c>
      <c r="K9" s="121">
        <f t="shared" si="0"/>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1"/>
        <v>5001.333333333333</v>
      </c>
      <c r="K10" s="121">
        <f t="shared" si="0"/>
        <v>0.20006933888044376</v>
      </c>
      <c r="L10" s="119"/>
    </row>
    <row r="11" spans="1:12" x14ac:dyDescent="0.25">
      <c r="A11" s="25" t="s">
        <v>0</v>
      </c>
      <c r="B11" s="124">
        <f t="shared" ref="B11:J11" si="2">SUM(B6:B10)</f>
        <v>124301</v>
      </c>
      <c r="C11" s="124">
        <f t="shared" si="2"/>
        <v>76669</v>
      </c>
      <c r="D11" s="124">
        <f t="shared" ref="D11:E11" si="3">SUM(D6:D10)</f>
        <v>57389</v>
      </c>
      <c r="E11" s="124">
        <f t="shared" si="3"/>
        <v>7479</v>
      </c>
      <c r="F11" s="124">
        <f t="shared" si="2"/>
        <v>10000</v>
      </c>
      <c r="G11" s="124">
        <f t="shared" si="2"/>
        <v>7368</v>
      </c>
      <c r="H11" s="124">
        <f t="shared" si="2"/>
        <v>19319</v>
      </c>
      <c r="I11" s="124">
        <f t="shared" si="2"/>
        <v>6439.6666666666661</v>
      </c>
      <c r="J11" s="124">
        <f t="shared" si="2"/>
        <v>23807.666666666664</v>
      </c>
      <c r="K11" s="125">
        <f t="shared" si="0"/>
        <v>0.19153238241580248</v>
      </c>
      <c r="L11" s="119"/>
    </row>
    <row r="12" spans="1:12" x14ac:dyDescent="0.25">
      <c r="A12" s="129"/>
      <c r="B12" s="130"/>
      <c r="C12" s="130"/>
      <c r="D12" s="130"/>
      <c r="E12" s="130"/>
      <c r="F12" s="130"/>
      <c r="G12" s="130"/>
      <c r="H12" s="130"/>
      <c r="I12" s="130"/>
      <c r="J12" s="130"/>
      <c r="K12" s="131"/>
      <c r="L12" s="119"/>
    </row>
    <row r="13" spans="1:12" ht="17.25" x14ac:dyDescent="0.25">
      <c r="A13" s="129" t="s">
        <v>356</v>
      </c>
      <c r="B13" s="130"/>
      <c r="C13" s="130"/>
      <c r="D13" s="130"/>
      <c r="E13" s="130"/>
      <c r="F13" s="130"/>
      <c r="G13" s="130"/>
      <c r="H13" s="130"/>
      <c r="I13" s="130"/>
      <c r="J13" s="130"/>
      <c r="K13" s="131"/>
      <c r="L13" s="119"/>
    </row>
    <row r="14" spans="1:12" ht="17.25" x14ac:dyDescent="0.25">
      <c r="A14" s="129" t="s">
        <v>357</v>
      </c>
      <c r="B14" s="130"/>
      <c r="C14" s="130"/>
      <c r="D14" s="130"/>
      <c r="E14" s="130"/>
      <c r="F14" s="130"/>
      <c r="G14" s="130"/>
      <c r="H14" s="130"/>
      <c r="I14" s="130"/>
      <c r="J14" s="130"/>
      <c r="K14" s="131"/>
      <c r="L14" s="119"/>
    </row>
    <row r="15" spans="1:12" x14ac:dyDescent="0.25">
      <c r="A15" s="129"/>
      <c r="B15" s="130"/>
      <c r="C15" s="130"/>
      <c r="D15" s="130"/>
      <c r="E15" s="130"/>
      <c r="F15" s="130"/>
      <c r="G15" s="130"/>
      <c r="H15" s="130"/>
      <c r="I15" s="130"/>
      <c r="J15" s="130"/>
      <c r="K15" s="131"/>
      <c r="L15" s="119"/>
    </row>
    <row r="17" spans="1:10" ht="105" x14ac:dyDescent="0.25">
      <c r="A17" s="122" t="s">
        <v>1</v>
      </c>
      <c r="B17" s="123" t="s">
        <v>364</v>
      </c>
      <c r="C17" s="123" t="s">
        <v>365</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4" t="s">
        <v>350</v>
      </c>
      <c r="B50" s="144"/>
      <c r="C50" s="144"/>
      <c r="D50" s="144"/>
      <c r="E50" s="144"/>
      <c r="F50" s="144"/>
      <c r="G50" s="144"/>
    </row>
  </sheetData>
  <mergeCells count="1">
    <mergeCell ref="A50:G50"/>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7"/>
  <sheetViews>
    <sheetView showGridLines="0" workbookViewId="0"/>
  </sheetViews>
  <sheetFormatPr defaultRowHeight="15" x14ac:dyDescent="0.25"/>
  <sheetData>
    <row r="1" spans="1:1" ht="15.75" x14ac:dyDescent="0.25">
      <c r="A1" s="108" t="s">
        <v>320</v>
      </c>
    </row>
    <row r="3" spans="1:1" ht="15.75" x14ac:dyDescent="0.25">
      <c r="A3" s="110" t="s">
        <v>362</v>
      </c>
    </row>
    <row r="37" spans="1:13" x14ac:dyDescent="0.25">
      <c r="A37" s="145" t="s">
        <v>363</v>
      </c>
      <c r="B37" s="145"/>
      <c r="C37" s="145"/>
      <c r="D37" s="145"/>
      <c r="E37" s="145"/>
      <c r="F37" s="145"/>
      <c r="G37" s="145"/>
      <c r="H37" s="145"/>
      <c r="I37" s="145"/>
      <c r="J37" s="145"/>
      <c r="K37" s="145"/>
      <c r="L37" s="145"/>
      <c r="M37" s="145"/>
    </row>
  </sheetData>
  <mergeCells count="1">
    <mergeCell ref="A37:M37"/>
  </mergeCells>
  <pageMargins left="0.7" right="0.7" top="0.75" bottom="0.75" header="0.3" footer="0.3"/>
  <pageSetup scale="76"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showGridLines="0" workbookViewId="0"/>
  </sheetViews>
  <sheetFormatPr defaultRowHeight="15" x14ac:dyDescent="0.25"/>
  <cols>
    <col min="1" max="1" width="17.42578125" style="10" bestFit="1" customWidth="1"/>
    <col min="2" max="2" width="23.42578125" style="19" bestFit="1" customWidth="1"/>
  </cols>
  <sheetData>
    <row r="1" spans="1:13" ht="15.75" x14ac:dyDescent="0.25">
      <c r="A1" s="10" t="s">
        <v>7</v>
      </c>
      <c r="B1" s="19" t="s">
        <v>11</v>
      </c>
      <c r="D1" s="18" t="s">
        <v>12</v>
      </c>
      <c r="M1" s="108" t="s">
        <v>320</v>
      </c>
    </row>
    <row r="2" spans="1:13" x14ac:dyDescent="0.25">
      <c r="A2" s="10">
        <v>1967</v>
      </c>
      <c r="B2" s="19">
        <v>1454.3</v>
      </c>
      <c r="D2" s="18" t="s">
        <v>13</v>
      </c>
    </row>
    <row r="3" spans="1:13" ht="15.75" x14ac:dyDescent="0.25">
      <c r="A3" s="10">
        <v>1968</v>
      </c>
      <c r="B3" s="19">
        <v>1487.4</v>
      </c>
      <c r="M3" s="110" t="s">
        <v>359</v>
      </c>
    </row>
    <row r="4" spans="1:13" x14ac:dyDescent="0.25">
      <c r="A4" s="10">
        <v>1969</v>
      </c>
      <c r="B4" s="19">
        <v>1529.2</v>
      </c>
      <c r="D4" t="s">
        <v>14</v>
      </c>
    </row>
    <row r="5" spans="1:13" x14ac:dyDescent="0.25">
      <c r="A5" s="10">
        <v>1970</v>
      </c>
      <c r="B5" s="19">
        <v>1475.6</v>
      </c>
    </row>
    <row r="6" spans="1:13" x14ac:dyDescent="0.25">
      <c r="A6" s="10">
        <v>1971</v>
      </c>
      <c r="B6" s="19">
        <v>1644.6</v>
      </c>
    </row>
    <row r="7" spans="1:13" x14ac:dyDescent="0.25">
      <c r="A7" s="10">
        <v>1972</v>
      </c>
      <c r="B7" s="19">
        <v>1903.5</v>
      </c>
    </row>
    <row r="8" spans="1:13" x14ac:dyDescent="0.25">
      <c r="A8" s="10">
        <v>1973</v>
      </c>
      <c r="B8" s="19">
        <v>1916.6</v>
      </c>
    </row>
    <row r="9" spans="1:13" x14ac:dyDescent="0.25">
      <c r="A9" s="10">
        <v>1974</v>
      </c>
      <c r="B9" s="19">
        <v>2214</v>
      </c>
    </row>
    <row r="10" spans="1:13" x14ac:dyDescent="0.25">
      <c r="A10" s="10">
        <v>1975</v>
      </c>
      <c r="B10" s="19">
        <v>2411.4</v>
      </c>
    </row>
    <row r="11" spans="1:13" x14ac:dyDescent="0.25">
      <c r="A11" s="10">
        <v>1976</v>
      </c>
      <c r="B11" s="19">
        <v>2551.8000000000002</v>
      </c>
    </row>
    <row r="12" spans="1:13" x14ac:dyDescent="0.25">
      <c r="A12" s="10">
        <v>1977</v>
      </c>
      <c r="B12" s="19">
        <v>2905.5</v>
      </c>
    </row>
    <row r="13" spans="1:13" x14ac:dyDescent="0.25">
      <c r="A13" s="10">
        <v>1978</v>
      </c>
      <c r="B13" s="19">
        <v>3374.6</v>
      </c>
    </row>
    <row r="14" spans="1:13" x14ac:dyDescent="0.25">
      <c r="A14" s="10">
        <v>1979</v>
      </c>
      <c r="B14" s="19">
        <v>3888.8</v>
      </c>
    </row>
    <row r="15" spans="1:13" x14ac:dyDescent="0.25">
      <c r="A15" s="10">
        <v>1980</v>
      </c>
      <c r="B15" s="19">
        <v>4263.3999999999996</v>
      </c>
    </row>
    <row r="16" spans="1:13" x14ac:dyDescent="0.25">
      <c r="A16" s="10">
        <v>1981</v>
      </c>
      <c r="B16" s="19">
        <v>4465.8</v>
      </c>
    </row>
    <row r="17" spans="1:13" x14ac:dyDescent="0.25">
      <c r="A17" s="10">
        <v>1982</v>
      </c>
      <c r="B17" s="19">
        <v>4605.5</v>
      </c>
    </row>
    <row r="18" spans="1:13" x14ac:dyDescent="0.25">
      <c r="A18" s="10">
        <v>1983</v>
      </c>
      <c r="B18" s="19">
        <v>4966.3999999999996</v>
      </c>
    </row>
    <row r="19" spans="1:13" x14ac:dyDescent="0.25">
      <c r="A19" s="10">
        <v>1984</v>
      </c>
      <c r="B19" s="19">
        <v>5546.9</v>
      </c>
    </row>
    <row r="20" spans="1:13" x14ac:dyDescent="0.25">
      <c r="A20" s="10">
        <v>1985</v>
      </c>
      <c r="B20" s="19">
        <v>6339.7</v>
      </c>
    </row>
    <row r="21" spans="1:13" x14ac:dyDescent="0.25">
      <c r="A21" s="10">
        <v>1986</v>
      </c>
      <c r="B21" s="19">
        <v>6558.8</v>
      </c>
    </row>
    <row r="22" spans="1:13" x14ac:dyDescent="0.25">
      <c r="A22" s="10">
        <v>1987</v>
      </c>
      <c r="B22" s="19">
        <v>7337.3</v>
      </c>
    </row>
    <row r="23" spans="1:13" x14ac:dyDescent="0.25">
      <c r="A23" s="10">
        <v>1988</v>
      </c>
      <c r="B23" s="19">
        <v>7827.7</v>
      </c>
    </row>
    <row r="24" spans="1:13" x14ac:dyDescent="0.25">
      <c r="A24" s="10">
        <v>1989</v>
      </c>
      <c r="B24" s="19">
        <v>8672</v>
      </c>
    </row>
    <row r="25" spans="1:13" x14ac:dyDescent="0.25">
      <c r="A25" s="10">
        <v>1990</v>
      </c>
      <c r="B25" s="19">
        <v>9137.5</v>
      </c>
    </row>
    <row r="26" spans="1:13" x14ac:dyDescent="0.25">
      <c r="A26" s="10">
        <v>1991</v>
      </c>
      <c r="B26" s="19">
        <v>10168.5</v>
      </c>
    </row>
    <row r="27" spans="1:13" x14ac:dyDescent="0.25">
      <c r="A27" s="10">
        <v>1992</v>
      </c>
      <c r="B27" s="19">
        <v>10271.200000000001</v>
      </c>
    </row>
    <row r="28" spans="1:13" x14ac:dyDescent="0.25">
      <c r="A28" s="10">
        <v>1993</v>
      </c>
      <c r="B28" s="19">
        <v>11208.4</v>
      </c>
    </row>
    <row r="29" spans="1:13" x14ac:dyDescent="0.25">
      <c r="A29" s="10">
        <v>1994</v>
      </c>
      <c r="B29" s="19">
        <v>11796.9</v>
      </c>
      <c r="M29" t="s">
        <v>14</v>
      </c>
    </row>
    <row r="30" spans="1:13" x14ac:dyDescent="0.25">
      <c r="A30" s="10">
        <v>1995</v>
      </c>
      <c r="B30" s="19">
        <v>11927.5</v>
      </c>
    </row>
    <row r="31" spans="1:13" x14ac:dyDescent="0.25">
      <c r="A31" s="10">
        <v>1996</v>
      </c>
      <c r="B31" s="19">
        <v>11977.8</v>
      </c>
      <c r="M31" t="s">
        <v>360</v>
      </c>
    </row>
    <row r="32" spans="1:13" x14ac:dyDescent="0.25">
      <c r="A32" s="10">
        <v>1997</v>
      </c>
      <c r="B32" s="19">
        <v>12559</v>
      </c>
    </row>
    <row r="33" spans="1:23" ht="15" customHeight="1" x14ac:dyDescent="0.25">
      <c r="A33" s="10">
        <v>1998</v>
      </c>
      <c r="B33" s="19">
        <v>13380.7</v>
      </c>
      <c r="M33" t="s">
        <v>21</v>
      </c>
    </row>
    <row r="34" spans="1:23" x14ac:dyDescent="0.25">
      <c r="A34" s="10">
        <v>1999</v>
      </c>
      <c r="B34" s="19">
        <v>14959.1</v>
      </c>
      <c r="M34" s="134" t="s">
        <v>361</v>
      </c>
      <c r="N34" s="134"/>
      <c r="O34" s="134"/>
      <c r="P34" s="134"/>
      <c r="Q34" s="134"/>
      <c r="R34" s="134"/>
      <c r="S34" s="134"/>
      <c r="T34" s="134"/>
      <c r="U34" s="134"/>
      <c r="V34" s="134"/>
      <c r="W34" s="134"/>
    </row>
    <row r="35" spans="1:23" x14ac:dyDescent="0.25">
      <c r="A35" s="10">
        <v>2000</v>
      </c>
      <c r="B35" s="19">
        <v>16890.7</v>
      </c>
      <c r="M35" s="134"/>
      <c r="N35" s="134"/>
      <c r="O35" s="134"/>
      <c r="P35" s="134"/>
      <c r="Q35" s="134"/>
      <c r="R35" s="134"/>
      <c r="S35" s="134"/>
      <c r="T35" s="134"/>
      <c r="U35" s="134"/>
      <c r="V35" s="134"/>
      <c r="W35" s="134"/>
    </row>
    <row r="36" spans="1:23" x14ac:dyDescent="0.25">
      <c r="A36" s="10">
        <v>2001</v>
      </c>
      <c r="B36" s="19">
        <v>20065.099999999999</v>
      </c>
      <c r="M36" s="134"/>
      <c r="N36" s="134"/>
      <c r="O36" s="134"/>
      <c r="P36" s="134"/>
      <c r="Q36" s="134"/>
      <c r="R36" s="134"/>
      <c r="S36" s="134"/>
      <c r="T36" s="134"/>
      <c r="U36" s="134"/>
      <c r="V36" s="134"/>
      <c r="W36" s="134"/>
    </row>
    <row r="37" spans="1:23" x14ac:dyDescent="0.25">
      <c r="A37" s="10">
        <v>2002</v>
      </c>
      <c r="B37" s="19">
        <v>21620</v>
      </c>
    </row>
    <row r="38" spans="1:23" x14ac:dyDescent="0.25">
      <c r="A38" s="10">
        <v>2003</v>
      </c>
      <c r="B38" s="19">
        <v>23005.8</v>
      </c>
    </row>
    <row r="39" spans="1:23" x14ac:dyDescent="0.25">
      <c r="A39" s="10">
        <v>2004</v>
      </c>
      <c r="B39" s="19">
        <v>24947</v>
      </c>
    </row>
    <row r="40" spans="1:23" x14ac:dyDescent="0.25">
      <c r="A40" s="10">
        <v>2005</v>
      </c>
      <c r="B40" s="19">
        <v>25687.5</v>
      </c>
    </row>
    <row r="41" spans="1:23" x14ac:dyDescent="0.25">
      <c r="A41" s="10">
        <v>2006</v>
      </c>
      <c r="B41" s="19">
        <v>24669.7</v>
      </c>
    </row>
    <row r="42" spans="1:23" x14ac:dyDescent="0.25">
      <c r="A42" s="10">
        <v>2007</v>
      </c>
      <c r="B42" s="19">
        <v>25547.8</v>
      </c>
    </row>
    <row r="43" spans="1:23" x14ac:dyDescent="0.25">
      <c r="A43" s="10">
        <v>2008</v>
      </c>
      <c r="B43" s="19">
        <v>26026.5</v>
      </c>
    </row>
    <row r="44" spans="1:23" x14ac:dyDescent="0.25">
      <c r="A44" s="10">
        <v>2009</v>
      </c>
      <c r="B44" s="19">
        <v>31557.8</v>
      </c>
    </row>
    <row r="45" spans="1:23" x14ac:dyDescent="0.25">
      <c r="A45" s="10">
        <v>2010</v>
      </c>
      <c r="B45" s="19">
        <v>31192.3</v>
      </c>
    </row>
    <row r="46" spans="1:23" x14ac:dyDescent="0.25">
      <c r="A46" s="10">
        <v>2011</v>
      </c>
      <c r="B46" s="19">
        <v>27680.3</v>
      </c>
    </row>
    <row r="47" spans="1:23" x14ac:dyDescent="0.25">
      <c r="A47" s="10">
        <v>2012</v>
      </c>
      <c r="B47" s="19">
        <v>27509.5</v>
      </c>
    </row>
    <row r="48" spans="1:23"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mergeCells count="1">
    <mergeCell ref="M34:W36"/>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4" t="s">
        <v>343</v>
      </c>
      <c r="B50" s="144"/>
      <c r="C50" s="144"/>
      <c r="D50" s="144"/>
      <c r="E50" s="144"/>
      <c r="F50" s="144"/>
      <c r="G50" s="144"/>
      <c r="H50" s="144"/>
      <c r="I50" s="144"/>
      <c r="J50" s="144"/>
    </row>
  </sheetData>
  <mergeCells count="1">
    <mergeCell ref="A50:J5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33" t="s">
        <v>56</v>
      </c>
      <c r="B21" s="133"/>
      <c r="C21" s="133"/>
      <c r="D21" s="133"/>
      <c r="E21" s="133"/>
      <c r="F21" s="133"/>
    </row>
    <row r="22" spans="1:8" ht="45" customHeight="1" x14ac:dyDescent="0.25">
      <c r="A22" s="134" t="s">
        <v>171</v>
      </c>
      <c r="B22" s="134"/>
      <c r="C22" s="134"/>
      <c r="D22" s="134"/>
      <c r="E22" s="134"/>
      <c r="F22" s="134"/>
    </row>
    <row r="23" spans="1:8" ht="45" customHeight="1" x14ac:dyDescent="0.25">
      <c r="A23" s="133" t="s">
        <v>57</v>
      </c>
      <c r="B23" s="133"/>
      <c r="C23" s="133"/>
      <c r="D23" s="133"/>
      <c r="E23" s="133"/>
      <c r="F23" s="133"/>
    </row>
    <row r="24" spans="1:8" ht="45" customHeight="1" x14ac:dyDescent="0.25">
      <c r="A24" s="133" t="s">
        <v>58</v>
      </c>
      <c r="B24" s="133"/>
      <c r="C24" s="133"/>
      <c r="D24" s="133"/>
      <c r="E24" s="133"/>
      <c r="F24" s="133"/>
    </row>
    <row r="25" spans="1:8" ht="45" customHeight="1" x14ac:dyDescent="0.25">
      <c r="A25" s="133" t="s">
        <v>59</v>
      </c>
      <c r="B25" s="133"/>
      <c r="C25" s="133"/>
      <c r="D25" s="133"/>
      <c r="E25" s="133"/>
      <c r="F25" s="133"/>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opLeftCell="A10" zoomScaleNormal="100" workbookViewId="0">
      <selection activeCell="A42" sqref="A42"/>
    </sheetView>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1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8" t="s">
        <v>267</v>
      </c>
      <c r="F3" s="139"/>
      <c r="G3" s="139"/>
      <c r="H3" s="136"/>
      <c r="I3" s="135" t="s">
        <v>294</v>
      </c>
      <c r="J3" s="136"/>
      <c r="K3" s="135" t="s">
        <v>295</v>
      </c>
      <c r="L3" s="137"/>
      <c r="M3" s="138" t="s">
        <v>282</v>
      </c>
      <c r="N3" s="139"/>
      <c r="O3" s="136"/>
      <c r="P3" s="140" t="s">
        <v>249</v>
      </c>
      <c r="Q3" s="139"/>
      <c r="R3" s="139"/>
      <c r="S3" s="139"/>
      <c r="T3" s="139"/>
      <c r="U3" s="139"/>
      <c r="V3" s="139"/>
      <c r="W3" s="139"/>
      <c r="X3" s="139"/>
      <c r="Y3" s="139"/>
      <c r="Z3" s="141"/>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36"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358</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8" t="s">
        <v>194</v>
      </c>
      <c r="E3" s="136"/>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33"/>
      <c r="B24" s="133"/>
      <c r="C24" s="133"/>
      <c r="D24" s="133"/>
      <c r="E24" s="133"/>
    </row>
    <row r="25" spans="1:6" ht="45" customHeight="1" x14ac:dyDescent="0.25">
      <c r="A25" s="133"/>
      <c r="B25" s="133"/>
      <c r="C25" s="133"/>
      <c r="D25" s="133"/>
      <c r="E25" s="133"/>
    </row>
    <row r="26" spans="1:6" ht="45" customHeight="1" x14ac:dyDescent="0.25">
      <c r="A26" s="133"/>
      <c r="B26" s="133"/>
      <c r="C26" s="133"/>
      <c r="D26" s="133"/>
      <c r="E26" s="133"/>
    </row>
    <row r="27" spans="1:6" ht="45" customHeight="1" x14ac:dyDescent="0.25">
      <c r="A27" s="133"/>
      <c r="B27" s="133"/>
      <c r="C27" s="133"/>
      <c r="D27" s="133"/>
      <c r="E27" s="133"/>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4" t="s">
        <v>99</v>
      </c>
      <c r="B16" s="134"/>
      <c r="C16" s="134"/>
      <c r="D16" s="134"/>
      <c r="E16" s="134"/>
      <c r="F16" s="134"/>
      <c r="G16" s="134"/>
      <c r="H16" s="134"/>
      <c r="I16" s="134"/>
    </row>
    <row r="17" spans="1:8" ht="45" customHeight="1" x14ac:dyDescent="0.25">
      <c r="A17" s="133"/>
      <c r="B17" s="133"/>
      <c r="C17" s="133"/>
      <c r="D17" s="32"/>
      <c r="E17" s="32"/>
      <c r="F17" s="32"/>
      <c r="H17" s="32"/>
    </row>
    <row r="18" spans="1:8" ht="45" customHeight="1" x14ac:dyDescent="0.25">
      <c r="A18" s="133"/>
      <c r="B18" s="133"/>
      <c r="C18" s="133"/>
      <c r="D18" s="32"/>
      <c r="E18" s="32"/>
      <c r="F18" s="32"/>
      <c r="H18" s="32"/>
    </row>
    <row r="19" spans="1:8" ht="45" customHeight="1" x14ac:dyDescent="0.25">
      <c r="A19" s="133"/>
      <c r="B19" s="133"/>
      <c r="C19" s="133"/>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qref="A1:A2"/>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42" t="s">
        <v>166</v>
      </c>
      <c r="B42" s="142"/>
      <c r="C42" s="142"/>
    </row>
    <row r="43" spans="1:3" ht="31.5" customHeight="1" x14ac:dyDescent="0.25">
      <c r="A43" s="143" t="s">
        <v>167</v>
      </c>
      <c r="B43" s="143"/>
      <c r="C43" s="143"/>
    </row>
    <row r="44" spans="1:3" ht="34.5" customHeight="1" x14ac:dyDescent="0.25">
      <c r="A44" s="142" t="s">
        <v>168</v>
      </c>
      <c r="B44" s="142"/>
      <c r="C44" s="142"/>
    </row>
    <row r="45" spans="1:3" x14ac:dyDescent="0.25">
      <c r="A45" s="133"/>
      <c r="B45" s="133"/>
      <c r="C45" s="133"/>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tabSelected="1" workbookViewId="0">
      <selection activeCell="A8" sqref="A8"/>
    </sheetView>
  </sheetViews>
  <sheetFormatPr defaultRowHeight="15" x14ac:dyDescent="0.25"/>
  <cols>
    <col min="1" max="16384" width="9.140625" style="23"/>
  </cols>
  <sheetData>
    <row r="1" spans="1:11" x14ac:dyDescent="0.25">
      <c r="A1" s="23" t="s">
        <v>223</v>
      </c>
    </row>
    <row r="3" spans="1:11" x14ac:dyDescent="0.25">
      <c r="A3" s="146" t="s">
        <v>366</v>
      </c>
    </row>
    <row r="5" spans="1:11" ht="60" customHeight="1" x14ac:dyDescent="0.25">
      <c r="A5" s="23" t="s">
        <v>367</v>
      </c>
      <c r="B5" s="134" t="s">
        <v>370</v>
      </c>
      <c r="C5" s="134"/>
      <c r="D5" s="134"/>
      <c r="E5" s="134"/>
      <c r="F5" s="134"/>
      <c r="G5" s="134"/>
      <c r="H5" s="134"/>
      <c r="I5" s="134"/>
      <c r="J5" s="134"/>
      <c r="K5" s="134"/>
    </row>
    <row r="6" spans="1:11" s="132" customFormat="1" ht="60" customHeight="1" x14ac:dyDescent="0.25">
      <c r="A6" s="132" t="s">
        <v>368</v>
      </c>
      <c r="B6" s="134" t="s">
        <v>371</v>
      </c>
      <c r="C6" s="134"/>
      <c r="D6" s="134"/>
      <c r="E6" s="134"/>
      <c r="F6" s="134"/>
      <c r="G6" s="134"/>
      <c r="H6" s="134"/>
      <c r="I6" s="134"/>
      <c r="J6" s="134"/>
      <c r="K6" s="134"/>
    </row>
    <row r="7" spans="1:11" s="132" customFormat="1" ht="60" customHeight="1" x14ac:dyDescent="0.25">
      <c r="A7" s="132" t="s">
        <v>369</v>
      </c>
      <c r="B7" s="134" t="s">
        <v>372</v>
      </c>
      <c r="C7" s="134"/>
      <c r="D7" s="134"/>
      <c r="E7" s="134"/>
      <c r="F7" s="134"/>
      <c r="G7" s="134"/>
      <c r="H7" s="134"/>
      <c r="I7" s="134"/>
      <c r="J7" s="134"/>
      <c r="K7" s="134"/>
    </row>
    <row r="8" spans="1:11" s="132" customFormat="1" x14ac:dyDescent="0.25">
      <c r="B8" s="134"/>
      <c r="C8" s="134"/>
      <c r="D8" s="134"/>
      <c r="E8" s="134"/>
      <c r="F8" s="134"/>
      <c r="G8" s="134"/>
      <c r="H8" s="134"/>
      <c r="I8" s="134"/>
      <c r="J8" s="134"/>
      <c r="K8" s="134"/>
    </row>
    <row r="9" spans="1:11" s="132" customFormat="1" x14ac:dyDescent="0.25">
      <c r="B9" s="134"/>
      <c r="C9" s="134"/>
      <c r="D9" s="134"/>
      <c r="E9" s="134"/>
      <c r="F9" s="134"/>
      <c r="G9" s="134"/>
      <c r="H9" s="134"/>
      <c r="I9" s="134"/>
      <c r="J9" s="134"/>
      <c r="K9" s="134"/>
    </row>
  </sheetData>
  <mergeCells count="5">
    <mergeCell ref="B5:K5"/>
    <mergeCell ref="B6:K6"/>
    <mergeCell ref="B7:K7"/>
    <mergeCell ref="B8:K8"/>
    <mergeCell ref="B9:K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showGridLines="0" workbookViewId="0">
      <selection activeCell="B7" sqref="B7:K7"/>
    </sheetView>
  </sheetViews>
  <sheetFormatPr defaultRowHeight="15" x14ac:dyDescent="0.25"/>
  <cols>
    <col min="1" max="16384" width="9.140625" style="23"/>
  </cols>
  <sheetData>
    <row r="1" spans="1:11" x14ac:dyDescent="0.25">
      <c r="A1" s="23" t="s">
        <v>223</v>
      </c>
    </row>
    <row r="3" spans="1:11" x14ac:dyDescent="0.25">
      <c r="A3" s="146" t="s">
        <v>380</v>
      </c>
    </row>
    <row r="5" spans="1:11" ht="45" customHeight="1" x14ac:dyDescent="0.25">
      <c r="A5" s="23" t="s">
        <v>376</v>
      </c>
      <c r="B5" s="134" t="s">
        <v>378</v>
      </c>
      <c r="C5" s="134"/>
      <c r="D5" s="134"/>
      <c r="E5" s="134"/>
      <c r="F5" s="134"/>
      <c r="G5" s="134"/>
      <c r="H5" s="134"/>
      <c r="I5" s="134"/>
      <c r="J5" s="134"/>
      <c r="K5" s="134"/>
    </row>
    <row r="6" spans="1:11" ht="30" customHeight="1" x14ac:dyDescent="0.25">
      <c r="A6" s="23" t="s">
        <v>377</v>
      </c>
      <c r="B6" s="134" t="s">
        <v>379</v>
      </c>
      <c r="C6" s="134"/>
      <c r="D6" s="134"/>
      <c r="E6" s="134"/>
      <c r="F6" s="134"/>
      <c r="G6" s="134"/>
      <c r="H6" s="134"/>
      <c r="I6" s="134"/>
      <c r="J6" s="134"/>
      <c r="K6" s="134"/>
    </row>
    <row r="7" spans="1:11" ht="30" customHeight="1" x14ac:dyDescent="0.25">
      <c r="A7" s="23" t="s">
        <v>373</v>
      </c>
      <c r="B7" s="134"/>
      <c r="C7" s="134"/>
      <c r="D7" s="134"/>
      <c r="E7" s="134"/>
      <c r="F7" s="134"/>
      <c r="G7" s="134"/>
      <c r="H7" s="134"/>
      <c r="I7" s="134"/>
      <c r="J7" s="134"/>
      <c r="K7" s="134"/>
    </row>
    <row r="8" spans="1:11" s="132" customFormat="1" ht="30" customHeight="1" x14ac:dyDescent="0.25">
      <c r="A8" s="132" t="s">
        <v>374</v>
      </c>
      <c r="B8" s="134"/>
      <c r="C8" s="134"/>
      <c r="D8" s="134"/>
      <c r="E8" s="134"/>
      <c r="F8" s="134"/>
      <c r="G8" s="134"/>
      <c r="H8" s="134"/>
      <c r="I8" s="134"/>
      <c r="J8" s="134"/>
      <c r="K8" s="134"/>
    </row>
    <row r="9" spans="1:11" s="132" customFormat="1" ht="30" customHeight="1" x14ac:dyDescent="0.25">
      <c r="A9" s="132" t="s">
        <v>375</v>
      </c>
      <c r="B9" s="134"/>
      <c r="C9" s="134"/>
      <c r="D9" s="134"/>
      <c r="E9" s="134"/>
      <c r="F9" s="134"/>
      <c r="G9" s="134"/>
      <c r="H9" s="134"/>
      <c r="I9" s="134"/>
      <c r="J9" s="134"/>
      <c r="K9" s="134"/>
    </row>
    <row r="10" spans="1:11" s="132" customFormat="1" x14ac:dyDescent="0.25">
      <c r="B10" s="134"/>
      <c r="C10" s="134"/>
      <c r="D10" s="134"/>
      <c r="E10" s="134"/>
      <c r="F10" s="134"/>
      <c r="G10" s="134"/>
      <c r="H10" s="134"/>
      <c r="I10" s="134"/>
      <c r="J10" s="134"/>
      <c r="K10" s="134"/>
    </row>
    <row r="11" spans="1:11" s="132" customFormat="1" x14ac:dyDescent="0.25">
      <c r="B11" s="134"/>
      <c r="C11" s="134"/>
      <c r="D11" s="134"/>
      <c r="E11" s="134"/>
      <c r="F11" s="134"/>
      <c r="G11" s="134"/>
      <c r="H11" s="134"/>
      <c r="I11" s="134"/>
      <c r="J11" s="134"/>
      <c r="K11" s="134"/>
    </row>
  </sheetData>
  <mergeCells count="7">
    <mergeCell ref="B7:K7"/>
    <mergeCell ref="B8:K8"/>
    <mergeCell ref="B9:K9"/>
    <mergeCell ref="B10:K10"/>
    <mergeCell ref="B11:K11"/>
    <mergeCell ref="B5:K5"/>
    <mergeCell ref="B6:K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Table - Premise Hypotheses</vt:lpstr>
      <vt:lpstr>Table - Control Variables</vt:lpstr>
      <vt:lpstr>Figure - Tech Utilization</vt:lpstr>
      <vt:lpstr>Figure - Defining Technology</vt:lpstr>
      <vt:lpstr>Figure - Conception of Techn</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2020-10-25T20:29:46Z</cp:lastPrinted>
  <dcterms:created xsi:type="dcterms:W3CDTF">2020-05-07T20:33:03Z</dcterms:created>
  <dcterms:modified xsi:type="dcterms:W3CDTF">2020-11-04T21:08:42Z</dcterms:modified>
</cp:coreProperties>
</file>