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SOC5800\FinalProject\Data\DataClean\"/>
    </mc:Choice>
  </mc:AlternateContent>
  <bookViews>
    <workbookView xWindow="0" yWindow="0" windowWidth="28800" windowHeight="12210" activeTab="4"/>
  </bookViews>
  <sheets>
    <sheet name="Q38" sheetId="1" r:id="rId1"/>
    <sheet name="Q39" sheetId="2" r:id="rId2"/>
    <sheet name="Q40" sheetId="3" r:id="rId3"/>
    <sheet name="Q41" sheetId="4" r:id="rId4"/>
    <sheet name="Coding Guidelines"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0" i="4" l="1"/>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H1" i="4"/>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H1" i="3"/>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H1" i="2"/>
  <c r="H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2" i="1"/>
</calcChain>
</file>

<file path=xl/sharedStrings.xml><?xml version="1.0" encoding="utf-8"?>
<sst xmlns="http://schemas.openxmlformats.org/spreadsheetml/2006/main" count="572" uniqueCount="312">
  <si>
    <t>responseID</t>
  </si>
  <si>
    <t>R_VX2M2fbkiLYiotH</t>
  </si>
  <si>
    <t>R_3ea7BOzjDjNiJYr</t>
  </si>
  <si>
    <t>R_3Re0iwxsuFrr0zC</t>
  </si>
  <si>
    <t>R_2ydNujQlWWxHZmE</t>
  </si>
  <si>
    <t>R_yIxqkBXvIBKc2VH</t>
  </si>
  <si>
    <t>R_QhwlHYU4sHDYUCt</t>
  </si>
  <si>
    <t>R_28XKVawIRW5m8FG</t>
  </si>
  <si>
    <t>R_3rY4uosT55q07jE</t>
  </si>
  <si>
    <t>R_2a8dXHLIlGUYxLN</t>
  </si>
  <si>
    <t>R_ABE6WHuautuvVnz</t>
  </si>
  <si>
    <t>R_2DOYCGZyzU7KXky</t>
  </si>
  <si>
    <t>R_1lyQYnpl3ELE1PT</t>
  </si>
  <si>
    <t>R_6ya8nf5606pJSSd</t>
  </si>
  <si>
    <t>R_2YlWvBMvPYN6XtR</t>
  </si>
  <si>
    <t>R_1ouyBTWoxJv4FkS</t>
  </si>
  <si>
    <t>R_3EL7R9VaoJdEB95</t>
  </si>
  <si>
    <t>R_5BHWzwtYOzDER9f</t>
  </si>
  <si>
    <t>R_1Nn239rjv4bHLOh</t>
  </si>
  <si>
    <t>R_1hQrsPUpaZS7e7b</t>
  </si>
  <si>
    <t>R_vN4FFuI7LLmL7VL</t>
  </si>
  <si>
    <t>R_3Nx2oXUyMRONCIA</t>
  </si>
  <si>
    <t>R_uaEwxtBUlDc5HEd</t>
  </si>
  <si>
    <t>R_1CqnRxr21TbhVWl</t>
  </si>
  <si>
    <t>R_1eVSUEV12ZVHVy7</t>
  </si>
  <si>
    <t>R_31coOZlTJrllP63</t>
  </si>
  <si>
    <t>R_2Eib4ok89B1phzO</t>
  </si>
  <si>
    <t>R_22y78RfDSgnamTe</t>
  </si>
  <si>
    <t>R_2YuhM8G1JGEug2c</t>
  </si>
  <si>
    <t>R_3qpXr1UVq4fThpo</t>
  </si>
  <si>
    <t>R_3iWpCCWLjlho3HU</t>
  </si>
  <si>
    <t>R_9GmVUzD7NlMOEKd</t>
  </si>
  <si>
    <t>R_24MXBqvR9dHQeqZ</t>
  </si>
  <si>
    <t>R_22WgsuzjAd3Yg2K</t>
  </si>
  <si>
    <t>R_1gtm7A9o6NlSFOE</t>
  </si>
  <si>
    <t>R_3mgkvsLnBx0kANM</t>
  </si>
  <si>
    <t>R_3g4L4MQ25QAR4q3</t>
  </si>
  <si>
    <t>R_1MLf1SVwt3bK8p6</t>
  </si>
  <si>
    <t>R_2vhPlFUUckXPYad</t>
  </si>
  <si>
    <t>R_3gL3W2VKwSuH8fk</t>
  </si>
  <si>
    <t>R_1jkC0KpxGVgMEX1</t>
  </si>
  <si>
    <t>R_3q7jBEugFNoeOV1</t>
  </si>
  <si>
    <t>R_3sBPfChUyoTtIbQ</t>
  </si>
  <si>
    <t>R_10vI8nfxw58fTGO</t>
  </si>
  <si>
    <t>R_3rPe8itu19CL59P</t>
  </si>
  <si>
    <t>R_V5dsC5ONjoSZ0Qh</t>
  </si>
  <si>
    <t>R_Z7RPSDzqvuv3IbL</t>
  </si>
  <si>
    <t>R_2ZPLiarfA2suRAr</t>
  </si>
  <si>
    <t>R_1opcl5n5saMiv12</t>
  </si>
  <si>
    <t>R_2zdcEkEYV70fioq</t>
  </si>
  <si>
    <t>R_32JhQKE1zmBpMLx</t>
  </si>
  <si>
    <t>R_aatCh4abWZ02305</t>
  </si>
  <si>
    <t>R_yWn94osPJBub2zT</t>
  </si>
  <si>
    <t>R_ZaBEKq2bQJPPClX</t>
  </si>
  <si>
    <t>R_1lbif7QPDAdgw6T</t>
  </si>
  <si>
    <t>R_3nI3pJYxfDErk0t</t>
  </si>
  <si>
    <t>R_O2TtYpDgoUisCLD</t>
  </si>
  <si>
    <t>R_1DCNNsVB7EnSMdY</t>
  </si>
  <si>
    <t>R_2zqG1xhHJUPVr7u</t>
  </si>
  <si>
    <t>R_OxpYd6B5c2mqttn</t>
  </si>
  <si>
    <t>mostHelpful</t>
  </si>
  <si>
    <t>greatestObstacle</t>
  </si>
  <si>
    <t>helpKind</t>
  </si>
  <si>
    <t>justiceInteraction</t>
  </si>
  <si>
    <t>12-step recovery</t>
  </si>
  <si>
    <t>Employment that was more than minimum wage</t>
  </si>
  <si>
    <t>Mainly 12-step recovery</t>
  </si>
  <si>
    <t xml:space="preserve">Somewhat helpful </t>
  </si>
  <si>
    <t xml:space="preserve">I was housed in the nursery program at Bedford hills with my baby I had no room for error </t>
  </si>
  <si>
    <t xml:space="preserve">I was mandated to an outpatient program which prevented me from working because I had to go there 3 days a week </t>
  </si>
  <si>
    <t xml:space="preserve">I got financial help from family for clothes </t>
  </si>
  <si>
    <t>This last bid was my last bid</t>
  </si>
  <si>
    <t xml:space="preserve">My family was a big help when I re-entered.  The last time I was released from incarceration was 2006.  During this time collateral consequences were in full swing.  After various employment rejections I knew that I needed to return to school to counteract my "rap sheet".  After obtaining a master's degree I felt like there were more doors open.  Also, I obtained this degree in 2013 (I think- haha) and the reentry climate was beginning to change.  I can't say for certain whether it was my degree, experience that I gained or the shift in reentry climate that has contributed to where I am today.  </t>
  </si>
  <si>
    <t>Employment</t>
  </si>
  <si>
    <t xml:space="preserve">My family provided support.  </t>
  </si>
  <si>
    <t xml:space="preserve">I discharged probation after three years.  Since 2012 (I think) I actually worked closely with various probation and parole departments.  It is different working for them than it is on supervision. </t>
  </si>
  <si>
    <t>My friends in AA</t>
  </si>
  <si>
    <t>My mental health</t>
  </si>
  <si>
    <t>Counseling through dept of parole</t>
  </si>
  <si>
    <t>Parole in Nevada is extremely stressful, they are mostly concerned with money. Ca parole is more reasonable.</t>
  </si>
  <si>
    <t>Education, African American History, Sociology</t>
  </si>
  <si>
    <t>Housing, employment and food</t>
  </si>
  <si>
    <t>Basic government</t>
  </si>
  <si>
    <t>Anxiety when having to report</t>
  </si>
  <si>
    <t xml:space="preserve">Section 8 housing, financial aid from college and practicing authenticity </t>
  </si>
  <si>
    <t>The system the way it currently works</t>
  </si>
  <si>
    <t xml:space="preserve">Financial and housing </t>
  </si>
  <si>
    <t xml:space="preserve">I work as a forensic social worker and I cannot get access to visit clients in the jail because of my criminal history </t>
  </si>
  <si>
    <t>employment</t>
  </si>
  <si>
    <t xml:space="preserve">Finding employment that paid enough to cover my bills and sustain my household. _x000D_
Finding housing_x000D_
</t>
  </si>
  <si>
    <t>My mother provided my children and I with a place to live._x000D_
I received food stamps</t>
  </si>
  <si>
    <t xml:space="preserve">Finding gainful employment that pays well is still a big challenge_x000D_
Finding decent housing is still a challenge._x000D_
</t>
  </si>
  <si>
    <t>Prototypes Women's Center- Treatment</t>
  </si>
  <si>
    <t>Feeling like I fit in</t>
  </si>
  <si>
    <t>Out patient services, received my SSI, Enrolled in Community College in Spring, 2011.</t>
  </si>
  <si>
    <t>So far so good, I now work at Project Rebound at Cal State LA.</t>
  </si>
  <si>
    <t>Having a job was the biggest factor.</t>
  </si>
  <si>
    <t>Finding decent employment.</t>
  </si>
  <si>
    <t>Family Friend helped me with a job.</t>
  </si>
  <si>
    <t xml:space="preserve">I've found a supportive environment in my parole officer </t>
  </si>
  <si>
    <t>Supportive friends, my church</t>
  </si>
  <si>
    <t xml:space="preserve">Coping with depressive episodes </t>
  </si>
  <si>
    <t xml:space="preserve">Counseling </t>
  </si>
  <si>
    <t>I could not do a missionary trip to South Africa with my employer due to probation</t>
  </si>
  <si>
    <t xml:space="preserve">Desperation and a great place for therapy (CVTC) psychotherapy </t>
  </si>
  <si>
    <t>Non profits that are just looking for funding and string you along</t>
  </si>
  <si>
    <t xml:space="preserve">College incentive programs and holistic health practices </t>
  </si>
  <si>
    <t>No, no more drugs, fights or arrests but my felonies effect my job search</t>
  </si>
  <si>
    <t>Support from my Pastor and his wife</t>
  </si>
  <si>
    <t>The stipulations of SISP. (GPS monitor) It restricts me from being social and having the support I need. It limits the types of jobs I can have. It makes finding and keeping a job difficult. It keeps you emotionally off balance, always fearing something will cause you to have a violation. Then once you get 1 or more violations, it is used to extend the time you have to wear one.</t>
  </si>
  <si>
    <t>Job, housing, clothes, and spiritual support from my Pastors</t>
  </si>
  <si>
    <t>I totally understand the need to monitor those being released, both for society's sake and the sake of those being released. However, some of the stipulations imposed on me make it very difficult to even love, more less thrive.</t>
  </si>
  <si>
    <t>Local non-profit offered me temporary internship to put on resume</t>
  </si>
  <si>
    <t>Housing. Landlords and property management companies in my city don't rent to sex offenders.</t>
  </si>
  <si>
    <t>Food stamps, bus tokens</t>
  </si>
  <si>
    <t xml:space="preserve">Parole agent was excellent, listened to what I had to say, offered advice. </t>
  </si>
  <si>
    <t>Family and friend support</t>
  </si>
  <si>
    <t>Getting a job that actually meets my qualifications.  I am still struggling to find work, because of the nature of my crime.</t>
  </si>
  <si>
    <t>Financial and emotional support</t>
  </si>
  <si>
    <t xml:space="preserve">They have gone as I expected them to.  Probation officers are focused on being tough on me.  My J&amp;S is very limiting. I have had 5 different probation officers because of their lack of stability and each one starts with threats then has their own requirements.  The latest one told me I couldn't go to church, which I was attending for a year after release.  There are a couple who listen and speak to me like a human, but it is hard to build trust with any of them.  </t>
  </si>
  <si>
    <t>I was in and out of jail for over ten years and I gave birth to my son while incarcerated at Bedford Hills Correctional Facility - I know I filled out this survey on the train home last night but I got an email about it this morning - so once again - I was fighting for my life, my freesdom and the future with my son</t>
  </si>
  <si>
    <t xml:space="preserve">parole gave me hell and I was working part time and doing everything I had to do but I got switched to a new officer 6 times - 3 years of parole 7 different officers </t>
  </si>
  <si>
    <t xml:space="preserve">I went out of my way to take advantage of reentry programs and I am about to finish my bachelor degree - this is my last semester </t>
  </si>
  <si>
    <t>parole interaction - but no violations</t>
  </si>
  <si>
    <t>Family</t>
  </si>
  <si>
    <t>Felony record</t>
  </si>
  <si>
    <t xml:space="preserve">Private counseling </t>
  </si>
  <si>
    <t>Not at all</t>
  </si>
  <si>
    <t>Friends, education, work and I helped overcome limiting beliefs myself.</t>
  </si>
  <si>
    <t>Finding work because companies didn't want to hire me because of my felony conviction.</t>
  </si>
  <si>
    <t>Educational support from state grants</t>
  </si>
  <si>
    <t>No impact - i stayed out of trouble</t>
  </si>
  <si>
    <t xml:space="preserve">My ex-girlfriend and her three step-daughters. As well as, mentorship from a community of formerly incarcerated individuals. </t>
  </si>
  <si>
    <t>Employment, transportation, peer support, mental health services</t>
  </si>
  <si>
    <t xml:space="preserve">All on my own. I sought out recovery support from peers with lived experience and mental health services. </t>
  </si>
  <si>
    <t xml:space="preserve">I was on parole from 2012 until 2016. I went through about 10-15 different parole officers. Some who supported my re-entry, others that did not. </t>
  </si>
  <si>
    <t>My family</t>
  </si>
  <si>
    <t>obtaining a job</t>
  </si>
  <si>
    <t>medicaid snap</t>
  </si>
  <si>
    <t xml:space="preserve"> no</t>
  </si>
  <si>
    <t xml:space="preserve">Thinking about my son and being his role model </t>
  </si>
  <si>
    <t xml:space="preserve">Just staying focused on my education </t>
  </si>
  <si>
    <t>Financial aid</t>
  </si>
  <si>
    <t>Not too sure</t>
  </si>
  <si>
    <t>I come from a moderately privileged family who could offer me immediate employment at a reasonable living wage and temporary housing until I secured my own apartment. I also had Partakers (Arthur Banbury 617-795-2724) who I met through the prison education  program and funded the CLEP and DSST exams I needed to earn the credits necessary to complete my BA from BU.</t>
  </si>
  <si>
    <t>The crime I committed involved a motor vehicle and, as a result, I do not drive. My family, who were to be my support system, all live in the suburbs where there is public transportation but it is not like the city. For instance, it stops at 6 PM so I cannot use it to attend most AA meetings or to take a job in the evening. The transition from Masshealth from my Pre release job at Smashburger to working in E-Waste Recycling where I make twice as much but still just barely enough to live on my own without state assistance of any other kind. When it was cancelled and, out of nowhere the connector care program wanted me to produce $250 a month for the premium and $50.00 a week for my therapist whom I had been making progress with over months. I tried to do it but I had already budgeted as much as I could to afford my apartment and some art supplies. After two months of borrowing and failing, I had to stop seeing my therapist and accept I will pay a penalty or whatever happens now. I had to stop therapy. Huge obstacle. I regressed a lot. If I did not work for family I would have been fired. Absolutely. As I knew my family would help with more school if the cost was not too much, I found that I could take classes to prepare for my CADC licence to help people like myself, eventually, but honestly, I went to help myself. I now have 6 of 10 classes complete and the psychological value is still growing. I got lucky. Probably the worst obstacle though was when I would count on any consistency or fairness in the probation system. I am on for 10 years. My two officers, since release Feb 2018, are great people as far as I can tell but the system is awful. I was told the day of my release a schedule of what would happens. For instance, if I did all I was supposed to and had no violations or negative police contact, after 6 months my appointments with the PO would go from every 14 days to every 30. So I marked the calendar and set my attitude and 6 months later thought this may actually happen. It happened a year and three months later. And then when I got the good news that I would only see him once a month, I also got the news that there was a new system and it was "nothing to do with me" but rather than the random in office breathalizers we have been doing all year and three months which I never failed, Now I must call a phone number. Every morning. And put in a code and if they tell me, I have to go to test right next to his office. So you got this. 1 year 3 months. 0 infractions. And the reward for my consistency in correction is to go from thinking of my PO and status as a criminal from twice a month to every day when I call, plus, I STILL have to physically go to the place twice a month. The Department of Correction is probably my biggest obstacle to Correction. And no help to mental health stability.</t>
  </si>
  <si>
    <t>Housing, employment, Once I got a therapist, emotional support</t>
  </si>
  <si>
    <t xml:space="preserve">My interactions suffered when I would count on any consistency or fairness in the probation system. I am on for 10 years. My two officers, since release Feb 2018, are great people as far as I can tell but the system is awful. I was told the day of my release a schedule of what would happens. For instance, if I did all I was supposed to and had no violations or negative police contact, after 6 months my appointments with the PO would go from every 14 days to every 30. So I marked the calendar and set my attitude and 6 months later thought this may actually happen. It happened a year and three months later. And then when I got the good news that I would only see him once a month, I also got the news that there was a new system and it was "nothing to do with me" but rather than the random in office breathalizers we have been doing all year and three months which I never failed, Now I must call a phone number. Every morning. And put in a code and if they tell me, I have to go to test right next to his office. So you got this. 1 year 3 months. 0 infractions. And the reward for my consistency in correction is to go from thinking of my PO and status as a criminal from twice a month to every day when I call, plus, I STILL have to physically go to the place twice a month. The Department of Correction is probably my biggest obstacle to Correction. And no help to mental health stability. </t>
  </si>
  <si>
    <t>rehab, school</t>
  </si>
  <si>
    <t>my addiction</t>
  </si>
  <si>
    <t>rehab, family</t>
  </si>
  <si>
    <t>almost got sent back because I relapsed</t>
  </si>
  <si>
    <t>Having family support and my resilience to not let my situation hold me back from doing great things</t>
  </si>
  <si>
    <t>Housing</t>
  </si>
  <si>
    <t>Snap benefits</t>
  </si>
  <si>
    <t>It hasn't I am not on probation nor have I reoffended or have a speeding ticket</t>
  </si>
  <si>
    <t xml:space="preserve">Community peer support </t>
  </si>
  <si>
    <t xml:space="preserve">Suitable felony friendly employment </t>
  </si>
  <si>
    <t xml:space="preserve">Medicaid food stamps </t>
  </si>
  <si>
    <t>NA</t>
  </si>
  <si>
    <t xml:space="preserve">Family support </t>
  </si>
  <si>
    <t>Felony conviction  - employment</t>
  </si>
  <si>
    <t xml:space="preserve">financial from family </t>
  </si>
  <si>
    <t>Probation was tough</t>
  </si>
  <si>
    <t>Family support. And friend to speak with</t>
  </si>
  <si>
    <t>Work. Housing</t>
  </si>
  <si>
    <t>Financial emotional support from family friends</t>
  </si>
  <si>
    <t xml:space="preserve">Just parole officer </t>
  </si>
  <si>
    <t xml:space="preserve">Determination and going back to school. </t>
  </si>
  <si>
    <t xml:space="preserve">Becoming stable in my own house. </t>
  </si>
  <si>
    <t xml:space="preserve">Family employment and education. </t>
  </si>
  <si>
    <t xml:space="preserve">Probation only wanted to keep me incarcerated and never helped with anything or gave advice. </t>
  </si>
  <si>
    <t xml:space="preserve">College Education </t>
  </si>
  <si>
    <t>Securing Housing, Employment, Parole Supervision</t>
  </si>
  <si>
    <t>Unclear of Question</t>
  </si>
  <si>
    <t xml:space="preserve">Parole </t>
  </si>
  <si>
    <t>Work</t>
  </si>
  <si>
    <t xml:space="preserve">Background checks </t>
  </si>
  <si>
    <t xml:space="preserve">NA groups </t>
  </si>
  <si>
    <t xml:space="preserve">Work losing jobs </t>
  </si>
  <si>
    <t>The support I received from Bennett Stein of Parole Preparation Project and Hudson Link for Higher Education in Prison</t>
  </si>
  <si>
    <t>I had no obstacles because I was able to exercise my reentry plans exactly the way I planned them.</t>
  </si>
  <si>
    <t>Financial, Emotional, Business Attire, Laptop, Clothing, Mentorship</t>
  </si>
  <si>
    <t>So far my parole experience has not been problematic. However, I work at job that requires travel; there has been issues with other people about travel. So this is an area of concern for me.</t>
  </si>
  <si>
    <t>Housing and transportation</t>
  </si>
  <si>
    <t>Background checks</t>
  </si>
  <si>
    <t>Job assistance, free rent, access to transportation</t>
  </si>
  <si>
    <t>First 12 months very intrusive. Easier now.</t>
  </si>
  <si>
    <t>Family support and a determination to find another career by going to the local community college for a certificate degree.</t>
  </si>
  <si>
    <t>The system and Officers were more of a detriment. They called us "scumbags"</t>
  </si>
  <si>
    <t>I was given a work release program in Seattle that allowed me to travel to the local community college to work on a new occupation certification.</t>
  </si>
  <si>
    <t>I am now a drug and alcohol counselor. I work with the addicted and reenter folks on career development. That works for both.</t>
  </si>
  <si>
    <t>12 step community</t>
  </si>
  <si>
    <t>Staying clean and not hustling</t>
  </si>
  <si>
    <t>Not much</t>
  </si>
  <si>
    <t>Probation didn't help much</t>
  </si>
  <si>
    <t>union hiring hall so employers did not ask about criminal history/ educational scholarships</t>
  </si>
  <si>
    <t>probation, fear of reincarceration, fear of needing to commit crime to survive, unable to socialize</t>
  </si>
  <si>
    <t>union job training and educational scholarships</t>
  </si>
  <si>
    <t>not helpful</t>
  </si>
  <si>
    <t>My doc navigator</t>
  </si>
  <si>
    <t>Doc</t>
  </si>
  <si>
    <t>Not too much</t>
  </si>
  <si>
    <t>Very much.  Having to deal with doc showing up at my school</t>
  </si>
  <si>
    <t>Low cost housing</t>
  </si>
  <si>
    <t>My wife's untreated mental health issues</t>
  </si>
  <si>
    <t>From where?  With what? Be more specific.</t>
  </si>
  <si>
    <t>No interaction.  No probation or parole was helpful.  It allowed me to focus on college.  That is where I have positive social identity and most important to my reintegration.</t>
  </si>
  <si>
    <t>The people in Alcoholics Anonymous</t>
  </si>
  <si>
    <t>Stigma associated with being a felon; substance user</t>
  </si>
  <si>
    <t xml:space="preserve">From who? A better question would be what kind of help DIDN't I recieve. I am resourceful; I made a way for myself by asking for help. A lot. </t>
  </si>
  <si>
    <t>None</t>
  </si>
  <si>
    <t>My prior job held my job for me despite the fact that I was gone nearly a year in prison. Also, a very good friend set up a place for us to live when I was released.</t>
  </si>
  <si>
    <t>My medical conditions - I had to get on medicaid immediately to continue treatment for a rheumatological chronic condition.</t>
  </si>
  <si>
    <t>Medicaid, food stamps, help from close friends, a job</t>
  </si>
  <si>
    <t>I was off probation after 2 years (a year early) and have not had problems in that regard.</t>
  </si>
  <si>
    <t>Mentor, Community Engagement, and Education</t>
  </si>
  <si>
    <t>Housing, Transportation, Earning a living wage, getting into graduate school</t>
  </si>
  <si>
    <t xml:space="preserve">Family support, Community support, Financial support, and Education suport </t>
  </si>
  <si>
    <t>Positive Parole interaction</t>
  </si>
  <si>
    <t>Peer support from others who had been directly impacted.</t>
  </si>
  <si>
    <t>Dealing with the stigmatization associated with incarceration.</t>
  </si>
  <si>
    <t>None.</t>
  </si>
  <si>
    <t>I was fortunate to have a very helpful and caring probation officer.</t>
  </si>
  <si>
    <t>Family support</t>
  </si>
  <si>
    <t>Employment, parole reporting, and fees associated with parole.</t>
  </si>
  <si>
    <t>In no way.</t>
  </si>
  <si>
    <t>Friends</t>
  </si>
  <si>
    <t>Learning and technology obstacles</t>
  </si>
  <si>
    <t>Positively</t>
  </si>
  <si>
    <t>Educational Opportunities</t>
  </si>
  <si>
    <t>Some financial</t>
  </si>
  <si>
    <t>n/a</t>
  </si>
  <si>
    <t xml:space="preserve">Strong Family support. The education and professional experience I had on my resume upon release form the organization I worked with in Prison. My new found artistic expressive outlets such as comedy, poetry, theatre and physical exercise. </t>
  </si>
  <si>
    <t xml:space="preserve">Finding a job. that didn't discriminate. Getting advancements/ internships at the university I am at. Finding a place to rent on my won. </t>
  </si>
  <si>
    <t xml:space="preserve">Family. </t>
  </si>
  <si>
    <t xml:space="preserve">I was released from probation one year free. </t>
  </si>
  <si>
    <t xml:space="preserve">Girlfriend </t>
  </si>
  <si>
    <t xml:space="preserve">Employment </t>
  </si>
  <si>
    <t xml:space="preserve">Extremely difficult to move on and become successful </t>
  </si>
  <si>
    <t>Fear of disappointing family</t>
  </si>
  <si>
    <t xml:space="preserve">Making enough money to live AND pay restitution </t>
  </si>
  <si>
    <t xml:space="preserve">Financial support and emotional support from family </t>
  </si>
  <si>
    <t xml:space="preserve">On Probation. Employment </t>
  </si>
  <si>
    <t>My wife and family, and a personal friend who gave me a part time job.</t>
  </si>
  <si>
    <t>Finding suitable work and feeling like I was being judged by other people.</t>
  </si>
  <si>
    <t>I received some helpful advice from family members, friends, and rabbis.</t>
  </si>
  <si>
    <t>The parole officers were actually a little helpful. However, I have ongoing restitution and a huge civil judgment from the SEC that are an impediment to turning things around financially.</t>
  </si>
  <si>
    <t xml:space="preserve">I was self motivated.  </t>
  </si>
  <si>
    <t xml:space="preserve">Finding employment. </t>
  </si>
  <si>
    <t xml:space="preserve">None.  </t>
  </si>
  <si>
    <t xml:space="preserve">I am not currently on probation/parole.  but when I was on probation/parole, I hated the fact of having my probation officer come up on my job.  It was embarrasing.  </t>
  </si>
  <si>
    <t>My self</t>
  </si>
  <si>
    <t xml:space="preserve">Getting a job </t>
  </si>
  <si>
    <t xml:space="preserve">Job search </t>
  </si>
  <si>
    <t>School</t>
  </si>
  <si>
    <t>Credit, answeing others questions, short on funds</t>
  </si>
  <si>
    <t>Social support</t>
  </si>
  <si>
    <t>nice people</t>
  </si>
  <si>
    <t>finding a job</t>
  </si>
  <si>
    <t>nothing</t>
  </si>
  <si>
    <t>i'm still judged for my crime even though i was arrested 22 years ago</t>
  </si>
  <si>
    <t>Coder 1</t>
  </si>
  <si>
    <t>Coder 2</t>
  </si>
  <si>
    <t>Agree</t>
  </si>
  <si>
    <t>ICR =</t>
  </si>
  <si>
    <t>Social Support</t>
  </si>
  <si>
    <t>Peer Support or "wounded healers", Family Support, Partner Support, 12 step group support, Emotional Support, Instrumental Support, Church Support, Partner support</t>
  </si>
  <si>
    <t>Peer Support includes 12 step</t>
  </si>
  <si>
    <t>Individual Traits</t>
  </si>
  <si>
    <t>Desperation, Grit, Authenticity, Determination,Resilience,Hope, Privelige</t>
  </si>
  <si>
    <t>Responsibilities</t>
  </si>
  <si>
    <t>Children, Family,</t>
  </si>
  <si>
    <t>Domains that support Well-being</t>
  </si>
  <si>
    <t>Housing, Employment, transportation, higher education</t>
  </si>
  <si>
    <t>Individual Changes</t>
  </si>
  <si>
    <t>Psychological Changes, Rehabilitation, Therapy</t>
  </si>
  <si>
    <t>Social Climate Changes</t>
  </si>
  <si>
    <t>Q39 Codes</t>
  </si>
  <si>
    <t>Q38 Codes</t>
  </si>
  <si>
    <t>Q40 Codes</t>
  </si>
  <si>
    <t>Q41 Codes</t>
  </si>
  <si>
    <t>Notes</t>
  </si>
  <si>
    <t>Where does social service agency go?</t>
  </si>
  <si>
    <t>Labels</t>
  </si>
  <si>
    <t>Comments</t>
  </si>
  <si>
    <t>Social Service Agency</t>
  </si>
  <si>
    <t>Code Details</t>
  </si>
  <si>
    <t>Government</t>
  </si>
  <si>
    <t>Family and friends</t>
  </si>
  <si>
    <t>Financial</t>
  </si>
  <si>
    <t>Other programs</t>
  </si>
  <si>
    <t>Faith-based</t>
  </si>
  <si>
    <t>Peers</t>
  </si>
  <si>
    <t>Received no help</t>
  </si>
  <si>
    <t>Did not answer</t>
  </si>
  <si>
    <t>01</t>
  </si>
  <si>
    <t>02</t>
  </si>
  <si>
    <t>03</t>
  </si>
  <si>
    <t>04</t>
  </si>
  <si>
    <t>05</t>
  </si>
  <si>
    <t>06</t>
  </si>
  <si>
    <t>07</t>
  </si>
  <si>
    <t>08</t>
  </si>
  <si>
    <t>09</t>
  </si>
  <si>
    <t>10</t>
  </si>
  <si>
    <t>Counseling and clinical</t>
  </si>
  <si>
    <t>Positive effect</t>
  </si>
  <si>
    <t>Negative effect</t>
  </si>
  <si>
    <t>No effect</t>
  </si>
  <si>
    <t>Did not respond</t>
  </si>
  <si>
    <t>Response unclear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</si>
</sst>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applyAlignment="1">
      <alignment wrapText="1"/>
    </xf>
    <xf numFmtId="0" fontId="0" fillId="2" borderId="0" xfId="0" applyFill="1" applyAlignment="1">
      <alignment vertical="top" wrapText="1"/>
    </xf>
    <xf numFmtId="0" fontId="1" fillId="2" borderId="0" xfId="0" applyFont="1" applyFill="1" applyAlignment="1">
      <alignment wrapText="1"/>
    </xf>
    <xf numFmtId="0" fontId="0" fillId="2" borderId="0" xfId="0" applyFill="1" applyAlignment="1">
      <alignment wrapText="1"/>
    </xf>
    <xf numFmtId="164" fontId="0" fillId="2" borderId="0" xfId="0" applyNumberFormat="1" applyFill="1" applyAlignment="1">
      <alignment wrapText="1"/>
    </xf>
    <xf numFmtId="0" fontId="0" fillId="0" borderId="0" xfId="0" applyAlignment="1" applyProtection="1">
      <alignment vertical="top" wrapText="1"/>
      <protection locked="0"/>
    </xf>
    <xf numFmtId="0" fontId="0" fillId="0" borderId="0" xfId="0" applyAlignment="1">
      <alignment horizontal="center" vertical="top" wrapText="1"/>
    </xf>
    <xf numFmtId="49" fontId="0" fillId="0" borderId="0" xfId="0" applyNumberFormat="1" applyAlignment="1">
      <alignment horizontal="center" vertical="top" wrapText="1"/>
    </xf>
  </cellXfs>
  <cellStyles count="1">
    <cellStyle name="Normal" xfId="0" builtinId="0"/>
  </cellStyles>
  <dxfs count="28">
    <dxf>
      <numFmt numFmtId="30" formatCode="@"/>
      <alignment horizontal="center" vertical="top" textRotation="0" wrapText="1" indent="0" justifyLastLine="0" shrinkToFit="0" readingOrder="0"/>
    </dxf>
    <dxf>
      <numFmt numFmtId="30" formatCode="@"/>
      <alignment horizontal="center" vertical="top" textRotation="0" wrapText="1" indent="0" justifyLastLine="0" shrinkToFit="0" readingOrder="0"/>
    </dxf>
    <dxf>
      <numFmt numFmtId="30" formatCode="@"/>
      <alignment horizontal="center" vertical="top" textRotation="0" wrapText="1" indent="0" justifyLastLine="0" shrinkToFit="0" readingOrder="0"/>
    </dxf>
    <dxf>
      <numFmt numFmtId="30" formatCode="@"/>
      <alignment horizontal="center"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E9" totalsRowShown="0" headerRowDxfId="23" dataDxfId="24">
  <autoFilter ref="A1:E9">
    <filterColumn colId="0" hiddenButton="1"/>
    <filterColumn colId="1" hiddenButton="1"/>
    <filterColumn colId="2" hiddenButton="1"/>
    <filterColumn colId="3" hiddenButton="1"/>
    <filterColumn colId="4" hiddenButton="1"/>
  </autoFilter>
  <tableColumns count="5">
    <tableColumn id="1" name="Q38 Codes" dataDxfId="2"/>
    <tableColumn id="5" name="Labels" dataDxfId="22"/>
    <tableColumn id="2" name="Code Details" dataDxfId="27"/>
    <tableColumn id="3" name="Notes" dataDxfId="26"/>
    <tableColumn id="4" name="Comments" dataDxfId="25"/>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2:E17" totalsRowShown="0" headerRowDxfId="16" dataDxfId="17">
  <autoFilter ref="A12:E17">
    <filterColumn colId="0" hiddenButton="1"/>
    <filterColumn colId="1" hiddenButton="1"/>
    <filterColumn colId="2" hiddenButton="1"/>
    <filterColumn colId="3" hiddenButton="1"/>
    <filterColumn colId="4" hiddenButton="1"/>
  </autoFilter>
  <tableColumns count="5">
    <tableColumn id="1" name="Q39 Codes" dataDxfId="1"/>
    <tableColumn id="2" name="Labels" dataDxfId="21"/>
    <tableColumn id="3" name="Code Details" dataDxfId="20"/>
    <tableColumn id="4" name="Notes" dataDxfId="19"/>
    <tableColumn id="5" name="Comments" dataDxfId="18"/>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20:E30" totalsRowShown="0" headerRowDxfId="10" dataDxfId="11">
  <autoFilter ref="A20:E30">
    <filterColumn colId="0" hiddenButton="1"/>
    <filterColumn colId="1" hiddenButton="1"/>
    <filterColumn colId="2" hiddenButton="1"/>
    <filterColumn colId="3" hiddenButton="1"/>
    <filterColumn colId="4" hiddenButton="1"/>
  </autoFilter>
  <tableColumns count="5">
    <tableColumn id="1" name="Q40 Codes" dataDxfId="3"/>
    <tableColumn id="2" name="Labels" dataDxfId="15"/>
    <tableColumn id="3" name="Code Details" dataDxfId="14"/>
    <tableColumn id="4" name="Notes" dataDxfId="13"/>
    <tableColumn id="5" name="Comments" dataDxfId="12"/>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33:E38" totalsRowShown="0" headerRowDxfId="4" dataDxfId="5">
  <autoFilter ref="A33:E38">
    <filterColumn colId="0" hiddenButton="1"/>
    <filterColumn colId="1" hiddenButton="1"/>
    <filterColumn colId="2" hiddenButton="1"/>
    <filterColumn colId="3" hiddenButton="1"/>
    <filterColumn colId="4" hiddenButton="1"/>
  </autoFilter>
  <tableColumns count="5">
    <tableColumn id="1" name="Q41 Codes" dataDxfId="0"/>
    <tableColumn id="2" name="Labels" dataDxfId="9"/>
    <tableColumn id="3" name="Code Details" dataDxfId="8"/>
    <tableColumn id="4" name="Notes" dataDxfId="7"/>
    <tableColumn id="5" name="Comments"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60</v>
      </c>
      <c r="C1" s="3" t="s">
        <v>262</v>
      </c>
      <c r="D1" s="3" t="s">
        <v>263</v>
      </c>
      <c r="E1" s="5" t="s">
        <v>264</v>
      </c>
      <c r="G1" s="6" t="s">
        <v>265</v>
      </c>
      <c r="H1" s="7" t="str">
        <f>IF(COUNTA($C$2:$C$60)=COUNTA($D$2:$D$60),IF(COUNTA($C$2:$C$60)&gt;0,SUM($E$2:$E$60)/COUNTA($E$2:$E$60),""),"")</f>
        <v/>
      </c>
    </row>
    <row r="2" spans="1:8" x14ac:dyDescent="0.25">
      <c r="A2" s="2" t="s">
        <v>1</v>
      </c>
      <c r="B2" s="2" t="s">
        <v>64</v>
      </c>
      <c r="C2" s="8"/>
      <c r="D2" s="8"/>
      <c r="E2" s="4" t="str">
        <f>IF(COUNTBLANK(C2:D2)&gt;0,"",IF(C2=D2,1,0))</f>
        <v/>
      </c>
    </row>
    <row r="3" spans="1:8" x14ac:dyDescent="0.25">
      <c r="A3" s="2" t="s">
        <v>2</v>
      </c>
      <c r="B3" s="2" t="s">
        <v>68</v>
      </c>
      <c r="C3" s="8"/>
      <c r="D3" s="8"/>
      <c r="E3" s="4" t="str">
        <f t="shared" ref="E3:E60" si="0">IF(COUNTBLANK(C3:D3)&gt;0,"",IF(C3=D3,1,0))</f>
        <v/>
      </c>
    </row>
    <row r="4" spans="1:8" ht="90" x14ac:dyDescent="0.25">
      <c r="A4" s="2" t="s">
        <v>3</v>
      </c>
      <c r="B4" s="2" t="s">
        <v>72</v>
      </c>
      <c r="C4" s="8"/>
      <c r="D4" s="8"/>
      <c r="E4" s="4" t="str">
        <f t="shared" si="0"/>
        <v/>
      </c>
    </row>
    <row r="5" spans="1:8" x14ac:dyDescent="0.25">
      <c r="A5" s="2" t="s">
        <v>4</v>
      </c>
      <c r="B5" s="2" t="s">
        <v>76</v>
      </c>
      <c r="C5" s="8"/>
      <c r="D5" s="8"/>
      <c r="E5" s="4" t="str">
        <f t="shared" si="0"/>
        <v/>
      </c>
    </row>
    <row r="6" spans="1:8" x14ac:dyDescent="0.25">
      <c r="A6" s="2" t="s">
        <v>5</v>
      </c>
      <c r="B6" s="2" t="s">
        <v>80</v>
      </c>
      <c r="C6" s="8"/>
      <c r="D6" s="8"/>
      <c r="E6" s="4" t="str">
        <f t="shared" si="0"/>
        <v/>
      </c>
    </row>
    <row r="7" spans="1:8" x14ac:dyDescent="0.25">
      <c r="A7" s="2" t="s">
        <v>6</v>
      </c>
      <c r="B7" s="2" t="s">
        <v>84</v>
      </c>
      <c r="C7" s="8"/>
      <c r="D7" s="8"/>
      <c r="E7" s="4" t="str">
        <f t="shared" si="0"/>
        <v/>
      </c>
    </row>
    <row r="8" spans="1:8" x14ac:dyDescent="0.25">
      <c r="A8" s="2" t="s">
        <v>7</v>
      </c>
      <c r="B8" s="2" t="s">
        <v>88</v>
      </c>
      <c r="C8" s="8"/>
      <c r="D8" s="8"/>
      <c r="E8" s="4" t="str">
        <f t="shared" si="0"/>
        <v/>
      </c>
    </row>
    <row r="9" spans="1:8" x14ac:dyDescent="0.25">
      <c r="A9" s="2" t="s">
        <v>8</v>
      </c>
      <c r="B9" s="2" t="s">
        <v>92</v>
      </c>
      <c r="C9" s="8"/>
      <c r="D9" s="8"/>
      <c r="E9" s="4" t="str">
        <f t="shared" si="0"/>
        <v/>
      </c>
    </row>
    <row r="10" spans="1:8" x14ac:dyDescent="0.25">
      <c r="A10" s="2" t="s">
        <v>9</v>
      </c>
      <c r="B10" s="2" t="s">
        <v>96</v>
      </c>
      <c r="C10" s="8"/>
      <c r="D10" s="8"/>
      <c r="E10" s="4" t="str">
        <f t="shared" si="0"/>
        <v/>
      </c>
    </row>
    <row r="11" spans="1:8" x14ac:dyDescent="0.25">
      <c r="A11" s="2" t="s">
        <v>10</v>
      </c>
      <c r="B11" s="2" t="s">
        <v>100</v>
      </c>
      <c r="C11" s="8"/>
      <c r="D11" s="8"/>
      <c r="E11" s="4" t="str">
        <f t="shared" si="0"/>
        <v/>
      </c>
    </row>
    <row r="12" spans="1:8" x14ac:dyDescent="0.25">
      <c r="A12" s="2" t="s">
        <v>11</v>
      </c>
      <c r="B12" s="2" t="s">
        <v>104</v>
      </c>
      <c r="C12" s="8"/>
      <c r="D12" s="8"/>
      <c r="E12" s="4" t="str">
        <f t="shared" si="0"/>
        <v/>
      </c>
    </row>
    <row r="13" spans="1:8" x14ac:dyDescent="0.25">
      <c r="A13" s="2" t="s">
        <v>12</v>
      </c>
      <c r="B13" s="2" t="s">
        <v>108</v>
      </c>
      <c r="C13" s="8"/>
      <c r="D13" s="8"/>
      <c r="E13" s="4" t="str">
        <f t="shared" si="0"/>
        <v/>
      </c>
    </row>
    <row r="14" spans="1:8" x14ac:dyDescent="0.25">
      <c r="A14" s="2" t="s">
        <v>13</v>
      </c>
      <c r="B14" s="2" t="s">
        <v>112</v>
      </c>
      <c r="C14" s="8"/>
      <c r="D14" s="8"/>
      <c r="E14" s="4" t="str">
        <f t="shared" si="0"/>
        <v/>
      </c>
    </row>
    <row r="15" spans="1:8" x14ac:dyDescent="0.25">
      <c r="A15" s="2" t="s">
        <v>14</v>
      </c>
      <c r="B15" s="2" t="s">
        <v>116</v>
      </c>
      <c r="C15" s="8"/>
      <c r="D15" s="8"/>
      <c r="E15" s="4" t="str">
        <f t="shared" si="0"/>
        <v/>
      </c>
    </row>
    <row r="16" spans="1:8" ht="45" x14ac:dyDescent="0.25">
      <c r="A16" s="2" t="s">
        <v>15</v>
      </c>
      <c r="B16" s="2" t="s">
        <v>120</v>
      </c>
      <c r="C16" s="8"/>
      <c r="D16" s="8"/>
      <c r="E16" s="4" t="str">
        <f t="shared" si="0"/>
        <v/>
      </c>
    </row>
    <row r="17" spans="1:5" x14ac:dyDescent="0.25">
      <c r="A17" s="2" t="s">
        <v>16</v>
      </c>
      <c r="B17" s="2" t="s">
        <v>124</v>
      </c>
      <c r="C17" s="8"/>
      <c r="D17" s="8"/>
      <c r="E17" s="4" t="str">
        <f t="shared" si="0"/>
        <v/>
      </c>
    </row>
    <row r="18" spans="1:5" x14ac:dyDescent="0.25">
      <c r="A18" s="2" t="s">
        <v>17</v>
      </c>
      <c r="B18" s="2" t="s">
        <v>128</v>
      </c>
      <c r="C18" s="8"/>
      <c r="D18" s="8"/>
      <c r="E18" s="4" t="str">
        <f t="shared" si="0"/>
        <v/>
      </c>
    </row>
    <row r="19" spans="1:5" ht="30" x14ac:dyDescent="0.25">
      <c r="A19" s="2" t="s">
        <v>18</v>
      </c>
      <c r="B19" s="2" t="s">
        <v>132</v>
      </c>
      <c r="C19" s="8"/>
      <c r="D19" s="8"/>
      <c r="E19" s="4" t="str">
        <f t="shared" si="0"/>
        <v/>
      </c>
    </row>
    <row r="20" spans="1:5" x14ac:dyDescent="0.25">
      <c r="A20" s="2" t="s">
        <v>19</v>
      </c>
      <c r="B20" s="2" t="s">
        <v>136</v>
      </c>
      <c r="C20" s="8"/>
      <c r="D20" s="8"/>
      <c r="E20" s="4" t="str">
        <f t="shared" si="0"/>
        <v/>
      </c>
    </row>
    <row r="21" spans="1:5" x14ac:dyDescent="0.25">
      <c r="A21" s="2" t="s">
        <v>20</v>
      </c>
      <c r="B21" s="2" t="s">
        <v>140</v>
      </c>
      <c r="C21" s="8"/>
      <c r="D21" s="8"/>
      <c r="E21" s="4" t="str">
        <f t="shared" si="0"/>
        <v/>
      </c>
    </row>
    <row r="22" spans="1:5" ht="60" x14ac:dyDescent="0.25">
      <c r="A22" s="2" t="s">
        <v>21</v>
      </c>
      <c r="B22" s="2" t="s">
        <v>144</v>
      </c>
      <c r="C22" s="8"/>
      <c r="D22" s="8"/>
      <c r="E22" s="4" t="str">
        <f t="shared" si="0"/>
        <v/>
      </c>
    </row>
    <row r="23" spans="1:5" x14ac:dyDescent="0.25">
      <c r="A23" s="2" t="s">
        <v>22</v>
      </c>
      <c r="B23" s="2" t="s">
        <v>148</v>
      </c>
      <c r="C23" s="8"/>
      <c r="D23" s="8"/>
      <c r="E23" s="4" t="str">
        <f t="shared" si="0"/>
        <v/>
      </c>
    </row>
    <row r="24" spans="1:5" x14ac:dyDescent="0.25">
      <c r="A24" s="2" t="s">
        <v>23</v>
      </c>
      <c r="B24" s="2" t="s">
        <v>152</v>
      </c>
      <c r="C24" s="8"/>
      <c r="D24" s="8"/>
      <c r="E24" s="4" t="str">
        <f t="shared" si="0"/>
        <v/>
      </c>
    </row>
    <row r="25" spans="1:5" x14ac:dyDescent="0.25">
      <c r="A25" s="2" t="s">
        <v>24</v>
      </c>
      <c r="B25" s="2" t="s">
        <v>156</v>
      </c>
      <c r="C25" s="8"/>
      <c r="D25" s="8"/>
      <c r="E25" s="4" t="str">
        <f t="shared" si="0"/>
        <v/>
      </c>
    </row>
    <row r="26" spans="1:5" x14ac:dyDescent="0.25">
      <c r="A26" s="2" t="s">
        <v>25</v>
      </c>
      <c r="B26" s="2" t="s">
        <v>160</v>
      </c>
      <c r="C26" s="8"/>
      <c r="D26" s="8"/>
      <c r="E26" s="4" t="str">
        <f t="shared" si="0"/>
        <v/>
      </c>
    </row>
    <row r="27" spans="1:5" x14ac:dyDescent="0.25">
      <c r="A27" s="2" t="s">
        <v>26</v>
      </c>
      <c r="B27" s="2" t="s">
        <v>164</v>
      </c>
      <c r="C27" s="8"/>
      <c r="D27" s="8"/>
      <c r="E27" s="4" t="str">
        <f t="shared" si="0"/>
        <v/>
      </c>
    </row>
    <row r="28" spans="1:5" x14ac:dyDescent="0.25">
      <c r="A28" s="2" t="s">
        <v>27</v>
      </c>
      <c r="B28" s="2" t="s">
        <v>168</v>
      </c>
      <c r="C28" s="8"/>
      <c r="D28" s="8"/>
      <c r="E28" s="4" t="str">
        <f t="shared" si="0"/>
        <v/>
      </c>
    </row>
    <row r="29" spans="1:5" x14ac:dyDescent="0.25">
      <c r="A29" s="2" t="s">
        <v>28</v>
      </c>
      <c r="B29" s="2" t="s">
        <v>172</v>
      </c>
      <c r="C29" s="8"/>
      <c r="D29" s="8"/>
      <c r="E29" s="4" t="str">
        <f t="shared" si="0"/>
        <v/>
      </c>
    </row>
    <row r="30" spans="1:5" x14ac:dyDescent="0.25">
      <c r="A30" s="2" t="s">
        <v>29</v>
      </c>
      <c r="B30" s="2" t="s">
        <v>176</v>
      </c>
      <c r="C30" s="8"/>
      <c r="D30" s="8"/>
      <c r="E30" s="4" t="str">
        <f t="shared" si="0"/>
        <v/>
      </c>
    </row>
    <row r="31" spans="1:5" ht="30" x14ac:dyDescent="0.25">
      <c r="A31" s="2" t="s">
        <v>30</v>
      </c>
      <c r="B31" s="2" t="s">
        <v>180</v>
      </c>
      <c r="C31" s="8"/>
      <c r="D31" s="8"/>
      <c r="E31" s="4" t="str">
        <f t="shared" si="0"/>
        <v/>
      </c>
    </row>
    <row r="32" spans="1:5" x14ac:dyDescent="0.25">
      <c r="A32" s="2" t="s">
        <v>31</v>
      </c>
      <c r="B32" s="2" t="s">
        <v>184</v>
      </c>
      <c r="C32" s="8"/>
      <c r="D32" s="8"/>
      <c r="E32" s="4" t="str">
        <f t="shared" si="0"/>
        <v/>
      </c>
    </row>
    <row r="33" spans="1:5" ht="30" x14ac:dyDescent="0.25">
      <c r="A33" s="2" t="s">
        <v>32</v>
      </c>
      <c r="B33" s="2" t="s">
        <v>188</v>
      </c>
      <c r="C33" s="8"/>
      <c r="D33" s="8"/>
      <c r="E33" s="4" t="str">
        <f t="shared" si="0"/>
        <v/>
      </c>
    </row>
    <row r="34" spans="1:5" x14ac:dyDescent="0.25">
      <c r="A34" s="2" t="s">
        <v>33</v>
      </c>
      <c r="B34" s="2" t="s">
        <v>192</v>
      </c>
      <c r="C34" s="8"/>
      <c r="D34" s="8"/>
      <c r="E34" s="4" t="str">
        <f t="shared" si="0"/>
        <v/>
      </c>
    </row>
    <row r="35" spans="1:5" x14ac:dyDescent="0.25">
      <c r="A35" s="2" t="s">
        <v>34</v>
      </c>
      <c r="B35" s="2" t="s">
        <v>196</v>
      </c>
      <c r="C35" s="8"/>
      <c r="D35" s="8"/>
      <c r="E35" s="4" t="str">
        <f t="shared" si="0"/>
        <v/>
      </c>
    </row>
    <row r="36" spans="1:5" x14ac:dyDescent="0.25">
      <c r="A36" s="2" t="s">
        <v>35</v>
      </c>
      <c r="B36" s="2" t="s">
        <v>200</v>
      </c>
      <c r="C36" s="8"/>
      <c r="D36" s="8"/>
      <c r="E36" s="4" t="str">
        <f t="shared" si="0"/>
        <v/>
      </c>
    </row>
    <row r="37" spans="1:5" x14ac:dyDescent="0.25">
      <c r="A37" s="2" t="s">
        <v>36</v>
      </c>
      <c r="B37" s="2" t="s">
        <v>204</v>
      </c>
      <c r="C37" s="8"/>
      <c r="D37" s="8"/>
      <c r="E37" s="4" t="str">
        <f t="shared" si="0"/>
        <v/>
      </c>
    </row>
    <row r="38" spans="1:5" x14ac:dyDescent="0.25">
      <c r="A38" s="2" t="s">
        <v>37</v>
      </c>
      <c r="B38" s="2" t="s">
        <v>208</v>
      </c>
      <c r="C38" s="8"/>
      <c r="D38" s="8"/>
      <c r="E38" s="4" t="str">
        <f t="shared" si="0"/>
        <v/>
      </c>
    </row>
    <row r="39" spans="1:5" ht="30" x14ac:dyDescent="0.25">
      <c r="A39" s="2" t="s">
        <v>38</v>
      </c>
      <c r="B39" s="2" t="s">
        <v>212</v>
      </c>
      <c r="C39" s="8"/>
      <c r="D39" s="8"/>
      <c r="E39" s="4" t="str">
        <f t="shared" si="0"/>
        <v/>
      </c>
    </row>
    <row r="40" spans="1:5" x14ac:dyDescent="0.25">
      <c r="A40" s="2" t="s">
        <v>39</v>
      </c>
      <c r="B40" s="2" t="s">
        <v>216</v>
      </c>
      <c r="C40" s="8"/>
      <c r="D40" s="8"/>
      <c r="E40" s="4" t="str">
        <f t="shared" si="0"/>
        <v/>
      </c>
    </row>
    <row r="41" spans="1:5" x14ac:dyDescent="0.25">
      <c r="A41" s="2" t="s">
        <v>40</v>
      </c>
      <c r="B41" s="2" t="s">
        <v>220</v>
      </c>
      <c r="C41" s="8"/>
      <c r="D41" s="8"/>
      <c r="E41" s="4" t="str">
        <f t="shared" si="0"/>
        <v/>
      </c>
    </row>
    <row r="42" spans="1:5" x14ac:dyDescent="0.25">
      <c r="A42" s="2" t="s">
        <v>41</v>
      </c>
      <c r="B42" s="2" t="s">
        <v>224</v>
      </c>
      <c r="C42" s="8"/>
      <c r="D42" s="8"/>
      <c r="E42" s="4" t="str">
        <f t="shared" si="0"/>
        <v/>
      </c>
    </row>
    <row r="43" spans="1:5" x14ac:dyDescent="0.25">
      <c r="A43" s="2" t="s">
        <v>42</v>
      </c>
      <c r="B43" s="2" t="s">
        <v>227</v>
      </c>
      <c r="C43" s="8"/>
      <c r="D43" s="8"/>
      <c r="E43" s="4" t="str">
        <f t="shared" si="0"/>
        <v/>
      </c>
    </row>
    <row r="44" spans="1:5" x14ac:dyDescent="0.25">
      <c r="A44" s="2" t="s">
        <v>43</v>
      </c>
      <c r="B44" s="2" t="s">
        <v>230</v>
      </c>
      <c r="C44" s="8"/>
      <c r="D44" s="8"/>
      <c r="E44" s="4" t="str">
        <f t="shared" si="0"/>
        <v/>
      </c>
    </row>
    <row r="45" spans="1:5" ht="45" x14ac:dyDescent="0.25">
      <c r="A45" s="2" t="s">
        <v>44</v>
      </c>
      <c r="B45" s="2" t="s">
        <v>233</v>
      </c>
      <c r="C45" s="8"/>
      <c r="D45" s="8"/>
      <c r="E45" s="4" t="str">
        <f t="shared" si="0"/>
        <v/>
      </c>
    </row>
    <row r="46" spans="1:5" x14ac:dyDescent="0.25">
      <c r="A46" s="2" t="s">
        <v>45</v>
      </c>
      <c r="B46" s="2" t="s">
        <v>237</v>
      </c>
      <c r="C46" s="8"/>
      <c r="D46" s="8"/>
      <c r="E46" s="4" t="str">
        <f t="shared" si="0"/>
        <v/>
      </c>
    </row>
    <row r="47" spans="1:5" x14ac:dyDescent="0.25">
      <c r="A47" s="2" t="s">
        <v>46</v>
      </c>
      <c r="B47" s="2" t="s">
        <v>240</v>
      </c>
      <c r="C47" s="8"/>
      <c r="D47" s="8"/>
      <c r="E47" s="4" t="str">
        <f t="shared" si="0"/>
        <v/>
      </c>
    </row>
    <row r="48" spans="1:5" x14ac:dyDescent="0.25">
      <c r="A48" s="2" t="s">
        <v>47</v>
      </c>
      <c r="B48" s="2" t="s">
        <v>244</v>
      </c>
      <c r="C48" s="8"/>
      <c r="D48" s="8"/>
      <c r="E48" s="4" t="str">
        <f t="shared" si="0"/>
        <v/>
      </c>
    </row>
    <row r="49" spans="1:5" x14ac:dyDescent="0.25">
      <c r="A49" s="2" t="s">
        <v>48</v>
      </c>
      <c r="B49" s="2" t="s">
        <v>248</v>
      </c>
      <c r="C49" s="8"/>
      <c r="D49" s="8"/>
      <c r="E49" s="4" t="str">
        <f t="shared" si="0"/>
        <v/>
      </c>
    </row>
    <row r="50" spans="1:5" x14ac:dyDescent="0.25">
      <c r="A50" s="2" t="s">
        <v>49</v>
      </c>
      <c r="B50" s="2" t="s">
        <v>159</v>
      </c>
      <c r="C50" s="8"/>
      <c r="D50" s="8"/>
      <c r="E50" s="4" t="str">
        <f t="shared" si="0"/>
        <v/>
      </c>
    </row>
    <row r="51" spans="1:5" x14ac:dyDescent="0.25">
      <c r="A51" s="2" t="s">
        <v>50</v>
      </c>
      <c r="B51" s="2" t="s">
        <v>159</v>
      </c>
      <c r="C51" s="8"/>
      <c r="D51" s="8"/>
      <c r="E51" s="4" t="str">
        <f t="shared" si="0"/>
        <v/>
      </c>
    </row>
    <row r="52" spans="1:5" x14ac:dyDescent="0.25">
      <c r="A52" s="2" t="s">
        <v>51</v>
      </c>
      <c r="B52" s="2" t="s">
        <v>159</v>
      </c>
      <c r="C52" s="8"/>
      <c r="D52" s="8"/>
      <c r="E52" s="4" t="str">
        <f t="shared" si="0"/>
        <v/>
      </c>
    </row>
    <row r="53" spans="1:5" x14ac:dyDescent="0.25">
      <c r="A53" s="2" t="s">
        <v>52</v>
      </c>
      <c r="B53" s="2" t="s">
        <v>159</v>
      </c>
      <c r="C53" s="8"/>
      <c r="D53" s="8"/>
      <c r="E53" s="4" t="str">
        <f t="shared" si="0"/>
        <v/>
      </c>
    </row>
    <row r="54" spans="1:5" x14ac:dyDescent="0.25">
      <c r="A54" s="2" t="s">
        <v>53</v>
      </c>
      <c r="B54" s="2" t="s">
        <v>159</v>
      </c>
      <c r="C54" s="8"/>
      <c r="D54" s="8"/>
      <c r="E54" s="4" t="str">
        <f t="shared" si="0"/>
        <v/>
      </c>
    </row>
    <row r="55" spans="1:5" x14ac:dyDescent="0.25">
      <c r="A55" s="2" t="s">
        <v>54</v>
      </c>
      <c r="B55" s="2" t="s">
        <v>252</v>
      </c>
      <c r="C55" s="8"/>
      <c r="D55" s="8"/>
      <c r="E55" s="4" t="str">
        <f t="shared" si="0"/>
        <v/>
      </c>
    </row>
    <row r="56" spans="1:5" x14ac:dyDescent="0.25">
      <c r="A56" s="2" t="s">
        <v>55</v>
      </c>
      <c r="B56" s="2" t="s">
        <v>159</v>
      </c>
      <c r="C56" s="8"/>
      <c r="D56" s="8"/>
      <c r="E56" s="4" t="str">
        <f t="shared" si="0"/>
        <v/>
      </c>
    </row>
    <row r="57" spans="1:5" x14ac:dyDescent="0.25">
      <c r="A57" s="2" t="s">
        <v>56</v>
      </c>
      <c r="B57" s="2" t="s">
        <v>159</v>
      </c>
      <c r="C57" s="8"/>
      <c r="D57" s="8"/>
      <c r="E57" s="4" t="str">
        <f t="shared" si="0"/>
        <v/>
      </c>
    </row>
    <row r="58" spans="1:5" x14ac:dyDescent="0.25">
      <c r="A58" s="2" t="s">
        <v>57</v>
      </c>
      <c r="B58" s="2" t="s">
        <v>255</v>
      </c>
      <c r="C58" s="8"/>
      <c r="D58" s="8"/>
      <c r="E58" s="4" t="str">
        <f t="shared" si="0"/>
        <v/>
      </c>
    </row>
    <row r="59" spans="1:5" x14ac:dyDescent="0.25">
      <c r="A59" s="2" t="s">
        <v>58</v>
      </c>
      <c r="B59" s="2" t="s">
        <v>159</v>
      </c>
      <c r="C59" s="8"/>
      <c r="D59" s="8"/>
      <c r="E59" s="4" t="str">
        <f t="shared" si="0"/>
        <v/>
      </c>
    </row>
    <row r="60" spans="1:5" x14ac:dyDescent="0.25">
      <c r="A60" s="2" t="s">
        <v>59</v>
      </c>
      <c r="B60" s="2" t="s">
        <v>258</v>
      </c>
      <c r="C60" s="8"/>
      <c r="D60" s="8"/>
      <c r="E60" s="4" t="str">
        <f t="shared" si="0"/>
        <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A2" sqref="A2"/>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61</v>
      </c>
      <c r="C1" s="3" t="s">
        <v>262</v>
      </c>
      <c r="D1" s="3" t="s">
        <v>263</v>
      </c>
      <c r="E1" s="5" t="s">
        <v>264</v>
      </c>
      <c r="G1" s="6" t="s">
        <v>265</v>
      </c>
      <c r="H1" s="7" t="str">
        <f>IF(COUNTA($C$2:$C$60)=COUNTA($D$2:$D$60),IF(COUNTA($C$2:$C$60)&gt;0,SUM($E$2:$E$60)/COUNTA($E$2:$E$60),""),"")</f>
        <v/>
      </c>
    </row>
    <row r="2" spans="1:8" x14ac:dyDescent="0.25">
      <c r="A2" s="2" t="s">
        <v>1</v>
      </c>
      <c r="B2" s="2" t="s">
        <v>65</v>
      </c>
      <c r="C2" s="8"/>
      <c r="D2" s="8"/>
      <c r="E2" s="4" t="str">
        <f>IF(COUNTBLANK(C2:D2)&gt;0,"",IF(C2=D2,1,0))</f>
        <v/>
      </c>
    </row>
    <row r="3" spans="1:8" ht="30" x14ac:dyDescent="0.25">
      <c r="A3" s="2" t="s">
        <v>2</v>
      </c>
      <c r="B3" s="2" t="s">
        <v>69</v>
      </c>
      <c r="C3" s="8"/>
      <c r="D3" s="8"/>
      <c r="E3" s="4" t="str">
        <f t="shared" ref="E3:E60" si="0">IF(COUNTBLANK(C3:D3)&gt;0,"",IF(C3=D3,1,0))</f>
        <v/>
      </c>
    </row>
    <row r="4" spans="1:8" x14ac:dyDescent="0.25">
      <c r="A4" s="2" t="s">
        <v>3</v>
      </c>
      <c r="B4" s="2" t="s">
        <v>73</v>
      </c>
      <c r="C4" s="8"/>
      <c r="D4" s="8"/>
      <c r="E4" s="4" t="str">
        <f t="shared" si="0"/>
        <v/>
      </c>
    </row>
    <row r="5" spans="1:8" x14ac:dyDescent="0.25">
      <c r="A5" s="2" t="s">
        <v>4</v>
      </c>
      <c r="B5" s="2" t="s">
        <v>77</v>
      </c>
      <c r="C5" s="8"/>
      <c r="D5" s="8"/>
      <c r="E5" s="4" t="str">
        <f t="shared" si="0"/>
        <v/>
      </c>
    </row>
    <row r="6" spans="1:8" x14ac:dyDescent="0.25">
      <c r="A6" s="2" t="s">
        <v>5</v>
      </c>
      <c r="B6" s="2" t="s">
        <v>81</v>
      </c>
      <c r="C6" s="8"/>
      <c r="D6" s="8"/>
      <c r="E6" s="4" t="str">
        <f t="shared" si="0"/>
        <v/>
      </c>
    </row>
    <row r="7" spans="1:8" x14ac:dyDescent="0.25">
      <c r="A7" s="2" t="s">
        <v>6</v>
      </c>
      <c r="B7" s="2" t="s">
        <v>85</v>
      </c>
      <c r="C7" s="8"/>
      <c r="D7" s="8"/>
      <c r="E7" s="4" t="str">
        <f t="shared" si="0"/>
        <v/>
      </c>
    </row>
    <row r="8" spans="1:8" ht="45" x14ac:dyDescent="0.25">
      <c r="A8" s="2" t="s">
        <v>7</v>
      </c>
      <c r="B8" s="2" t="s">
        <v>89</v>
      </c>
      <c r="C8" s="8"/>
      <c r="D8" s="8"/>
      <c r="E8" s="4" t="str">
        <f t="shared" si="0"/>
        <v/>
      </c>
    </row>
    <row r="9" spans="1:8" x14ac:dyDescent="0.25">
      <c r="A9" s="2" t="s">
        <v>8</v>
      </c>
      <c r="B9" s="2" t="s">
        <v>93</v>
      </c>
      <c r="C9" s="8"/>
      <c r="D9" s="8"/>
      <c r="E9" s="4" t="str">
        <f t="shared" si="0"/>
        <v/>
      </c>
    </row>
    <row r="10" spans="1:8" x14ac:dyDescent="0.25">
      <c r="A10" s="2" t="s">
        <v>9</v>
      </c>
      <c r="B10" s="2" t="s">
        <v>97</v>
      </c>
      <c r="C10" s="8"/>
      <c r="D10" s="8"/>
      <c r="E10" s="4" t="str">
        <f t="shared" si="0"/>
        <v/>
      </c>
    </row>
    <row r="11" spans="1:8" x14ac:dyDescent="0.25">
      <c r="A11" s="2" t="s">
        <v>10</v>
      </c>
      <c r="B11" s="2" t="s">
        <v>101</v>
      </c>
      <c r="C11" s="8"/>
      <c r="D11" s="8"/>
      <c r="E11" s="4" t="str">
        <f t="shared" si="0"/>
        <v/>
      </c>
    </row>
    <row r="12" spans="1:8" x14ac:dyDescent="0.25">
      <c r="A12" s="2" t="s">
        <v>11</v>
      </c>
      <c r="B12" s="2" t="s">
        <v>105</v>
      </c>
      <c r="C12" s="8"/>
      <c r="D12" s="8"/>
      <c r="E12" s="4" t="str">
        <f t="shared" si="0"/>
        <v/>
      </c>
    </row>
    <row r="13" spans="1:8" ht="60" x14ac:dyDescent="0.25">
      <c r="A13" s="2" t="s">
        <v>12</v>
      </c>
      <c r="B13" s="2" t="s">
        <v>109</v>
      </c>
      <c r="C13" s="8"/>
      <c r="D13" s="8"/>
      <c r="E13" s="4" t="str">
        <f t="shared" si="0"/>
        <v/>
      </c>
    </row>
    <row r="14" spans="1:8" x14ac:dyDescent="0.25">
      <c r="A14" s="2" t="s">
        <v>13</v>
      </c>
      <c r="B14" s="2" t="s">
        <v>113</v>
      </c>
      <c r="C14" s="8"/>
      <c r="D14" s="8"/>
      <c r="E14" s="4" t="str">
        <f t="shared" si="0"/>
        <v/>
      </c>
    </row>
    <row r="15" spans="1:8" ht="30" x14ac:dyDescent="0.25">
      <c r="A15" s="2" t="s">
        <v>14</v>
      </c>
      <c r="B15" s="2" t="s">
        <v>117</v>
      </c>
      <c r="C15" s="8"/>
      <c r="D15" s="8"/>
      <c r="E15" s="4" t="str">
        <f t="shared" si="0"/>
        <v/>
      </c>
    </row>
    <row r="16" spans="1:8" ht="30" x14ac:dyDescent="0.25">
      <c r="A16" s="2" t="s">
        <v>15</v>
      </c>
      <c r="B16" s="2" t="s">
        <v>121</v>
      </c>
      <c r="C16" s="8"/>
      <c r="D16" s="8"/>
      <c r="E16" s="4" t="str">
        <f t="shared" si="0"/>
        <v/>
      </c>
    </row>
    <row r="17" spans="1:5" x14ac:dyDescent="0.25">
      <c r="A17" s="2" t="s">
        <v>16</v>
      </c>
      <c r="B17" s="2" t="s">
        <v>125</v>
      </c>
      <c r="C17" s="8"/>
      <c r="D17" s="8"/>
      <c r="E17" s="4" t="str">
        <f t="shared" si="0"/>
        <v/>
      </c>
    </row>
    <row r="18" spans="1:5" x14ac:dyDescent="0.25">
      <c r="A18" s="2" t="s">
        <v>17</v>
      </c>
      <c r="B18" s="2" t="s">
        <v>129</v>
      </c>
      <c r="C18" s="8"/>
      <c r="D18" s="8"/>
      <c r="E18" s="4" t="str">
        <f t="shared" si="0"/>
        <v/>
      </c>
    </row>
    <row r="19" spans="1:5" x14ac:dyDescent="0.25">
      <c r="A19" s="2" t="s">
        <v>18</v>
      </c>
      <c r="B19" s="2" t="s">
        <v>133</v>
      </c>
      <c r="C19" s="8"/>
      <c r="D19" s="8"/>
      <c r="E19" s="4" t="str">
        <f t="shared" si="0"/>
        <v/>
      </c>
    </row>
    <row r="20" spans="1:5" x14ac:dyDescent="0.25">
      <c r="A20" s="2" t="s">
        <v>19</v>
      </c>
      <c r="B20" s="2" t="s">
        <v>137</v>
      </c>
      <c r="C20" s="8"/>
      <c r="D20" s="8"/>
      <c r="E20" s="4" t="str">
        <f t="shared" si="0"/>
        <v/>
      </c>
    </row>
    <row r="21" spans="1:5" x14ac:dyDescent="0.25">
      <c r="A21" s="2" t="s">
        <v>20</v>
      </c>
      <c r="B21" s="2" t="s">
        <v>141</v>
      </c>
      <c r="C21" s="8"/>
      <c r="D21" s="8"/>
      <c r="E21" s="4" t="str">
        <f t="shared" si="0"/>
        <v/>
      </c>
    </row>
    <row r="22" spans="1:5" ht="405" x14ac:dyDescent="0.25">
      <c r="A22" s="2" t="s">
        <v>21</v>
      </c>
      <c r="B22" s="2" t="s">
        <v>145</v>
      </c>
      <c r="C22" s="8"/>
      <c r="D22" s="8"/>
      <c r="E22" s="4" t="str">
        <f t="shared" si="0"/>
        <v/>
      </c>
    </row>
    <row r="23" spans="1:5" x14ac:dyDescent="0.25">
      <c r="A23" s="2" t="s">
        <v>22</v>
      </c>
      <c r="B23" s="2" t="s">
        <v>149</v>
      </c>
      <c r="C23" s="8"/>
      <c r="D23" s="8"/>
      <c r="E23" s="4" t="str">
        <f t="shared" si="0"/>
        <v/>
      </c>
    </row>
    <row r="24" spans="1:5" x14ac:dyDescent="0.25">
      <c r="A24" s="2" t="s">
        <v>23</v>
      </c>
      <c r="B24" s="2" t="s">
        <v>153</v>
      </c>
      <c r="C24" s="8"/>
      <c r="D24" s="8"/>
      <c r="E24" s="4" t="str">
        <f t="shared" si="0"/>
        <v/>
      </c>
    </row>
    <row r="25" spans="1:5" x14ac:dyDescent="0.25">
      <c r="A25" s="2" t="s">
        <v>24</v>
      </c>
      <c r="B25" s="2" t="s">
        <v>157</v>
      </c>
      <c r="C25" s="8"/>
      <c r="D25" s="8"/>
      <c r="E25" s="4" t="str">
        <f t="shared" si="0"/>
        <v/>
      </c>
    </row>
    <row r="26" spans="1:5" x14ac:dyDescent="0.25">
      <c r="A26" s="2" t="s">
        <v>25</v>
      </c>
      <c r="B26" s="2" t="s">
        <v>161</v>
      </c>
      <c r="C26" s="8"/>
      <c r="D26" s="8"/>
      <c r="E26" s="4" t="str">
        <f t="shared" si="0"/>
        <v/>
      </c>
    </row>
    <row r="27" spans="1:5" x14ac:dyDescent="0.25">
      <c r="A27" s="2" t="s">
        <v>26</v>
      </c>
      <c r="B27" s="2" t="s">
        <v>165</v>
      </c>
      <c r="C27" s="8"/>
      <c r="D27" s="8"/>
      <c r="E27" s="4" t="str">
        <f t="shared" si="0"/>
        <v/>
      </c>
    </row>
    <row r="28" spans="1:5" x14ac:dyDescent="0.25">
      <c r="A28" s="2" t="s">
        <v>27</v>
      </c>
      <c r="B28" s="2" t="s">
        <v>169</v>
      </c>
      <c r="C28" s="8"/>
      <c r="D28" s="8"/>
      <c r="E28" s="4" t="str">
        <f t="shared" si="0"/>
        <v/>
      </c>
    </row>
    <row r="29" spans="1:5" x14ac:dyDescent="0.25">
      <c r="A29" s="2" t="s">
        <v>28</v>
      </c>
      <c r="B29" s="2" t="s">
        <v>173</v>
      </c>
      <c r="C29" s="8"/>
      <c r="D29" s="8"/>
      <c r="E29" s="4" t="str">
        <f t="shared" si="0"/>
        <v/>
      </c>
    </row>
    <row r="30" spans="1:5" x14ac:dyDescent="0.25">
      <c r="A30" s="2" t="s">
        <v>29</v>
      </c>
      <c r="B30" s="2" t="s">
        <v>177</v>
      </c>
      <c r="C30" s="8"/>
      <c r="D30" s="8"/>
      <c r="E30" s="4" t="str">
        <f t="shared" si="0"/>
        <v/>
      </c>
    </row>
    <row r="31" spans="1:5" x14ac:dyDescent="0.25">
      <c r="A31" s="2" t="s">
        <v>30</v>
      </c>
      <c r="B31" s="2" t="s">
        <v>181</v>
      </c>
      <c r="C31" s="8"/>
      <c r="D31" s="8"/>
      <c r="E31" s="4" t="str">
        <f t="shared" si="0"/>
        <v/>
      </c>
    </row>
    <row r="32" spans="1:5" x14ac:dyDescent="0.25">
      <c r="A32" s="2" t="s">
        <v>31</v>
      </c>
      <c r="B32" s="2" t="s">
        <v>185</v>
      </c>
      <c r="C32" s="8"/>
      <c r="D32" s="8"/>
      <c r="E32" s="4" t="str">
        <f t="shared" si="0"/>
        <v/>
      </c>
    </row>
    <row r="33" spans="1:5" x14ac:dyDescent="0.25">
      <c r="A33" s="2" t="s">
        <v>32</v>
      </c>
      <c r="B33" s="2" t="s">
        <v>189</v>
      </c>
      <c r="C33" s="8"/>
      <c r="D33" s="8"/>
      <c r="E33" s="4" t="str">
        <f t="shared" si="0"/>
        <v/>
      </c>
    </row>
    <row r="34" spans="1:5" x14ac:dyDescent="0.25">
      <c r="A34" s="2" t="s">
        <v>33</v>
      </c>
      <c r="B34" s="2" t="s">
        <v>193</v>
      </c>
      <c r="C34" s="8"/>
      <c r="D34" s="8"/>
      <c r="E34" s="4" t="str">
        <f t="shared" si="0"/>
        <v/>
      </c>
    </row>
    <row r="35" spans="1:5" x14ac:dyDescent="0.25">
      <c r="A35" s="2" t="s">
        <v>34</v>
      </c>
      <c r="B35" s="2" t="s">
        <v>197</v>
      </c>
      <c r="C35" s="8"/>
      <c r="D35" s="8"/>
      <c r="E35" s="4" t="str">
        <f t="shared" si="0"/>
        <v/>
      </c>
    </row>
    <row r="36" spans="1:5" x14ac:dyDescent="0.25">
      <c r="A36" s="2" t="s">
        <v>35</v>
      </c>
      <c r="B36" s="2" t="s">
        <v>201</v>
      </c>
      <c r="C36" s="8"/>
      <c r="D36" s="8"/>
      <c r="E36" s="4" t="str">
        <f t="shared" si="0"/>
        <v/>
      </c>
    </row>
    <row r="37" spans="1:5" x14ac:dyDescent="0.25">
      <c r="A37" s="2" t="s">
        <v>36</v>
      </c>
      <c r="B37" s="2" t="s">
        <v>205</v>
      </c>
      <c r="C37" s="8"/>
      <c r="D37" s="8"/>
      <c r="E37" s="4" t="str">
        <f t="shared" si="0"/>
        <v/>
      </c>
    </row>
    <row r="38" spans="1:5" x14ac:dyDescent="0.25">
      <c r="A38" s="2" t="s">
        <v>37</v>
      </c>
      <c r="B38" s="2" t="s">
        <v>209</v>
      </c>
      <c r="C38" s="8"/>
      <c r="D38" s="8"/>
      <c r="E38" s="4" t="str">
        <f t="shared" si="0"/>
        <v/>
      </c>
    </row>
    <row r="39" spans="1:5" ht="30" x14ac:dyDescent="0.25">
      <c r="A39" s="2" t="s">
        <v>38</v>
      </c>
      <c r="B39" s="2" t="s">
        <v>213</v>
      </c>
      <c r="C39" s="8"/>
      <c r="D39" s="8"/>
      <c r="E39" s="4" t="str">
        <f t="shared" si="0"/>
        <v/>
      </c>
    </row>
    <row r="40" spans="1:5" x14ac:dyDescent="0.25">
      <c r="A40" s="2" t="s">
        <v>39</v>
      </c>
      <c r="B40" s="2" t="s">
        <v>217</v>
      </c>
      <c r="C40" s="8"/>
      <c r="D40" s="8"/>
      <c r="E40" s="4" t="str">
        <f t="shared" si="0"/>
        <v/>
      </c>
    </row>
    <row r="41" spans="1:5" x14ac:dyDescent="0.25">
      <c r="A41" s="2" t="s">
        <v>40</v>
      </c>
      <c r="B41" s="2" t="s">
        <v>221</v>
      </c>
      <c r="C41" s="8"/>
      <c r="D41" s="8"/>
      <c r="E41" s="4" t="str">
        <f t="shared" si="0"/>
        <v/>
      </c>
    </row>
    <row r="42" spans="1:5" x14ac:dyDescent="0.25">
      <c r="A42" s="2" t="s">
        <v>41</v>
      </c>
      <c r="B42" s="2" t="s">
        <v>225</v>
      </c>
      <c r="C42" s="8"/>
      <c r="D42" s="8"/>
      <c r="E42" s="4" t="str">
        <f t="shared" si="0"/>
        <v/>
      </c>
    </row>
    <row r="43" spans="1:5" x14ac:dyDescent="0.25">
      <c r="A43" s="2" t="s">
        <v>42</v>
      </c>
      <c r="B43" s="2" t="s">
        <v>228</v>
      </c>
      <c r="C43" s="8"/>
      <c r="D43" s="8"/>
      <c r="E43" s="4" t="str">
        <f t="shared" si="0"/>
        <v/>
      </c>
    </row>
    <row r="44" spans="1:5" x14ac:dyDescent="0.25">
      <c r="A44" s="2" t="s">
        <v>43</v>
      </c>
      <c r="B44" s="2" t="s">
        <v>73</v>
      </c>
      <c r="C44" s="8"/>
      <c r="D44" s="8"/>
      <c r="E44" s="4" t="str">
        <f t="shared" si="0"/>
        <v/>
      </c>
    </row>
    <row r="45" spans="1:5" ht="30" x14ac:dyDescent="0.25">
      <c r="A45" s="2" t="s">
        <v>44</v>
      </c>
      <c r="B45" s="2" t="s">
        <v>234</v>
      </c>
      <c r="C45" s="8"/>
      <c r="D45" s="8"/>
      <c r="E45" s="4" t="str">
        <f t="shared" si="0"/>
        <v/>
      </c>
    </row>
    <row r="46" spans="1:5" x14ac:dyDescent="0.25">
      <c r="A46" s="2" t="s">
        <v>45</v>
      </c>
      <c r="B46" s="2" t="s">
        <v>238</v>
      </c>
      <c r="C46" s="8"/>
      <c r="D46" s="8"/>
      <c r="E46" s="4" t="str">
        <f t="shared" si="0"/>
        <v/>
      </c>
    </row>
    <row r="47" spans="1:5" x14ac:dyDescent="0.25">
      <c r="A47" s="2" t="s">
        <v>46</v>
      </c>
      <c r="B47" s="2" t="s">
        <v>241</v>
      </c>
      <c r="C47" s="8"/>
      <c r="D47" s="8"/>
      <c r="E47" s="4" t="str">
        <f t="shared" si="0"/>
        <v/>
      </c>
    </row>
    <row r="48" spans="1:5" x14ac:dyDescent="0.25">
      <c r="A48" s="2" t="s">
        <v>47</v>
      </c>
      <c r="B48" s="2" t="s">
        <v>245</v>
      </c>
      <c r="C48" s="8"/>
      <c r="D48" s="8"/>
      <c r="E48" s="4" t="str">
        <f t="shared" si="0"/>
        <v/>
      </c>
    </row>
    <row r="49" spans="1:5" x14ac:dyDescent="0.25">
      <c r="A49" s="2" t="s">
        <v>48</v>
      </c>
      <c r="B49" s="2" t="s">
        <v>249</v>
      </c>
      <c r="C49" s="8"/>
      <c r="D49" s="8"/>
      <c r="E49" s="4" t="str">
        <f t="shared" si="0"/>
        <v/>
      </c>
    </row>
    <row r="50" spans="1:5" x14ac:dyDescent="0.25">
      <c r="A50" s="2" t="s">
        <v>49</v>
      </c>
      <c r="B50" s="2" t="s">
        <v>159</v>
      </c>
      <c r="C50" s="8"/>
      <c r="D50" s="8"/>
      <c r="E50" s="4" t="str">
        <f t="shared" si="0"/>
        <v/>
      </c>
    </row>
    <row r="51" spans="1:5" x14ac:dyDescent="0.25">
      <c r="A51" s="2" t="s">
        <v>50</v>
      </c>
      <c r="B51" s="2" t="s">
        <v>159</v>
      </c>
      <c r="C51" s="8"/>
      <c r="D51" s="8"/>
      <c r="E51" s="4" t="str">
        <f t="shared" si="0"/>
        <v/>
      </c>
    </row>
    <row r="52" spans="1:5" x14ac:dyDescent="0.25">
      <c r="A52" s="2" t="s">
        <v>51</v>
      </c>
      <c r="B52" s="2" t="s">
        <v>159</v>
      </c>
      <c r="C52" s="8"/>
      <c r="D52" s="8"/>
      <c r="E52" s="4" t="str">
        <f t="shared" si="0"/>
        <v/>
      </c>
    </row>
    <row r="53" spans="1:5" x14ac:dyDescent="0.25">
      <c r="A53" s="2" t="s">
        <v>52</v>
      </c>
      <c r="B53" s="2" t="s">
        <v>159</v>
      </c>
      <c r="C53" s="8"/>
      <c r="D53" s="8"/>
      <c r="E53" s="4" t="str">
        <f t="shared" si="0"/>
        <v/>
      </c>
    </row>
    <row r="54" spans="1:5" x14ac:dyDescent="0.25">
      <c r="A54" s="2" t="s">
        <v>53</v>
      </c>
      <c r="B54" s="2" t="s">
        <v>159</v>
      </c>
      <c r="C54" s="8"/>
      <c r="D54" s="8"/>
      <c r="E54" s="4" t="str">
        <f t="shared" si="0"/>
        <v/>
      </c>
    </row>
    <row r="55" spans="1:5" x14ac:dyDescent="0.25">
      <c r="A55" s="2" t="s">
        <v>54</v>
      </c>
      <c r="B55" s="2" t="s">
        <v>253</v>
      </c>
      <c r="C55" s="8"/>
      <c r="D55" s="8"/>
      <c r="E55" s="4" t="str">
        <f t="shared" si="0"/>
        <v/>
      </c>
    </row>
    <row r="56" spans="1:5" x14ac:dyDescent="0.25">
      <c r="A56" s="2" t="s">
        <v>55</v>
      </c>
      <c r="B56" s="2" t="s">
        <v>159</v>
      </c>
      <c r="C56" s="8"/>
      <c r="D56" s="8"/>
      <c r="E56" s="4" t="str">
        <f t="shared" si="0"/>
        <v/>
      </c>
    </row>
    <row r="57" spans="1:5" x14ac:dyDescent="0.25">
      <c r="A57" s="2" t="s">
        <v>56</v>
      </c>
      <c r="B57" s="2" t="s">
        <v>159</v>
      </c>
      <c r="C57" s="8"/>
      <c r="D57" s="8"/>
      <c r="E57" s="4" t="str">
        <f t="shared" si="0"/>
        <v/>
      </c>
    </row>
    <row r="58" spans="1:5" x14ac:dyDescent="0.25">
      <c r="A58" s="2" t="s">
        <v>57</v>
      </c>
      <c r="B58" s="2" t="s">
        <v>256</v>
      </c>
      <c r="C58" s="8"/>
      <c r="D58" s="8"/>
      <c r="E58" s="4" t="str">
        <f t="shared" si="0"/>
        <v/>
      </c>
    </row>
    <row r="59" spans="1:5" x14ac:dyDescent="0.25">
      <c r="A59" s="2" t="s">
        <v>58</v>
      </c>
      <c r="B59" s="2" t="s">
        <v>159</v>
      </c>
      <c r="C59" s="8"/>
      <c r="D59" s="8"/>
      <c r="E59" s="4" t="str">
        <f t="shared" si="0"/>
        <v/>
      </c>
    </row>
    <row r="60" spans="1:5" x14ac:dyDescent="0.25">
      <c r="A60" s="2" t="s">
        <v>59</v>
      </c>
      <c r="B60" s="2" t="s">
        <v>259</v>
      </c>
      <c r="C60" s="8"/>
      <c r="D60" s="8"/>
      <c r="E60" s="4" t="str">
        <f t="shared" si="0"/>
        <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A2" sqref="A2"/>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62</v>
      </c>
      <c r="C1" s="3" t="s">
        <v>262</v>
      </c>
      <c r="D1" s="3" t="s">
        <v>263</v>
      </c>
      <c r="E1" s="5" t="s">
        <v>264</v>
      </c>
      <c r="G1" s="6" t="s">
        <v>265</v>
      </c>
      <c r="H1" s="7" t="str">
        <f>IF(COUNTA($C$2:$C$60)=COUNTA($D$2:$D$60),IF(COUNTA($C$2:$C$60)&gt;0,SUM($E$2:$E$60)/COUNTA($E$2:$E$60),""),"")</f>
        <v/>
      </c>
    </row>
    <row r="2" spans="1:8" x14ac:dyDescent="0.25">
      <c r="A2" s="2" t="s">
        <v>1</v>
      </c>
      <c r="B2" s="2" t="s">
        <v>66</v>
      </c>
      <c r="C2" s="8"/>
      <c r="D2" s="8"/>
      <c r="E2" s="4" t="str">
        <f>IF(COUNTBLANK(C2:D2)&gt;0,"",IF(C2=D2,1,0))</f>
        <v/>
      </c>
    </row>
    <row r="3" spans="1:8" x14ac:dyDescent="0.25">
      <c r="A3" s="2" t="s">
        <v>2</v>
      </c>
      <c r="B3" s="2" t="s">
        <v>70</v>
      </c>
      <c r="C3" s="8"/>
      <c r="D3" s="8"/>
      <c r="E3" s="4" t="str">
        <f t="shared" ref="E3:E60" si="0">IF(COUNTBLANK(C3:D3)&gt;0,"",IF(C3=D3,1,0))</f>
        <v/>
      </c>
    </row>
    <row r="4" spans="1:8" x14ac:dyDescent="0.25">
      <c r="A4" s="2" t="s">
        <v>3</v>
      </c>
      <c r="B4" s="2" t="s">
        <v>74</v>
      </c>
      <c r="C4" s="8"/>
      <c r="D4" s="8"/>
      <c r="E4" s="4" t="str">
        <f t="shared" si="0"/>
        <v/>
      </c>
    </row>
    <row r="5" spans="1:8" x14ac:dyDescent="0.25">
      <c r="A5" s="2" t="s">
        <v>4</v>
      </c>
      <c r="B5" s="2" t="s">
        <v>78</v>
      </c>
      <c r="C5" s="8"/>
      <c r="D5" s="8"/>
      <c r="E5" s="4" t="str">
        <f t="shared" si="0"/>
        <v/>
      </c>
    </row>
    <row r="6" spans="1:8" x14ac:dyDescent="0.25">
      <c r="A6" s="2" t="s">
        <v>5</v>
      </c>
      <c r="B6" s="2" t="s">
        <v>82</v>
      </c>
      <c r="C6" s="8"/>
      <c r="D6" s="8"/>
      <c r="E6" s="4" t="str">
        <f t="shared" si="0"/>
        <v/>
      </c>
    </row>
    <row r="7" spans="1:8" x14ac:dyDescent="0.25">
      <c r="A7" s="2" t="s">
        <v>6</v>
      </c>
      <c r="B7" s="2" t="s">
        <v>86</v>
      </c>
      <c r="C7" s="8"/>
      <c r="D7" s="8"/>
      <c r="E7" s="4" t="str">
        <f t="shared" si="0"/>
        <v/>
      </c>
    </row>
    <row r="8" spans="1:8" ht="30" x14ac:dyDescent="0.25">
      <c r="A8" s="2" t="s">
        <v>7</v>
      </c>
      <c r="B8" s="2" t="s">
        <v>90</v>
      </c>
      <c r="C8" s="8"/>
      <c r="D8" s="8"/>
      <c r="E8" s="4" t="str">
        <f t="shared" si="0"/>
        <v/>
      </c>
    </row>
    <row r="9" spans="1:8" x14ac:dyDescent="0.25">
      <c r="A9" s="2" t="s">
        <v>8</v>
      </c>
      <c r="B9" s="2" t="s">
        <v>94</v>
      </c>
      <c r="C9" s="8"/>
      <c r="D9" s="8"/>
      <c r="E9" s="4" t="str">
        <f t="shared" si="0"/>
        <v/>
      </c>
    </row>
    <row r="10" spans="1:8" x14ac:dyDescent="0.25">
      <c r="A10" s="2" t="s">
        <v>9</v>
      </c>
      <c r="B10" s="2" t="s">
        <v>98</v>
      </c>
      <c r="C10" s="8"/>
      <c r="D10" s="8"/>
      <c r="E10" s="4" t="str">
        <f t="shared" si="0"/>
        <v/>
      </c>
    </row>
    <row r="11" spans="1:8" x14ac:dyDescent="0.25">
      <c r="A11" s="2" t="s">
        <v>10</v>
      </c>
      <c r="B11" s="2" t="s">
        <v>102</v>
      </c>
      <c r="C11" s="8"/>
      <c r="D11" s="8"/>
      <c r="E11" s="4" t="str">
        <f t="shared" si="0"/>
        <v/>
      </c>
    </row>
    <row r="12" spans="1:8" x14ac:dyDescent="0.25">
      <c r="A12" s="2" t="s">
        <v>11</v>
      </c>
      <c r="B12" s="2" t="s">
        <v>106</v>
      </c>
      <c r="C12" s="8"/>
      <c r="D12" s="8"/>
      <c r="E12" s="4" t="str">
        <f t="shared" si="0"/>
        <v/>
      </c>
    </row>
    <row r="13" spans="1:8" x14ac:dyDescent="0.25">
      <c r="A13" s="2" t="s">
        <v>12</v>
      </c>
      <c r="B13" s="2" t="s">
        <v>110</v>
      </c>
      <c r="C13" s="8"/>
      <c r="D13" s="8"/>
      <c r="E13" s="4" t="str">
        <f t="shared" si="0"/>
        <v/>
      </c>
    </row>
    <row r="14" spans="1:8" x14ac:dyDescent="0.25">
      <c r="A14" s="2" t="s">
        <v>13</v>
      </c>
      <c r="B14" s="2" t="s">
        <v>114</v>
      </c>
      <c r="C14" s="8"/>
      <c r="D14" s="8"/>
      <c r="E14" s="4" t="str">
        <f t="shared" si="0"/>
        <v/>
      </c>
    </row>
    <row r="15" spans="1:8" x14ac:dyDescent="0.25">
      <c r="A15" s="2" t="s">
        <v>14</v>
      </c>
      <c r="B15" s="2" t="s">
        <v>118</v>
      </c>
      <c r="C15" s="8"/>
      <c r="D15" s="8"/>
      <c r="E15" s="4" t="str">
        <f t="shared" si="0"/>
        <v/>
      </c>
    </row>
    <row r="16" spans="1:8" ht="30" x14ac:dyDescent="0.25">
      <c r="A16" s="2" t="s">
        <v>15</v>
      </c>
      <c r="B16" s="2" t="s">
        <v>122</v>
      </c>
      <c r="C16" s="8"/>
      <c r="D16" s="8"/>
      <c r="E16" s="4" t="str">
        <f t="shared" si="0"/>
        <v/>
      </c>
    </row>
    <row r="17" spans="1:5" x14ac:dyDescent="0.25">
      <c r="A17" s="2" t="s">
        <v>16</v>
      </c>
      <c r="B17" s="2" t="s">
        <v>126</v>
      </c>
      <c r="C17" s="8"/>
      <c r="D17" s="8"/>
      <c r="E17" s="4" t="str">
        <f t="shared" si="0"/>
        <v/>
      </c>
    </row>
    <row r="18" spans="1:5" x14ac:dyDescent="0.25">
      <c r="A18" s="2" t="s">
        <v>17</v>
      </c>
      <c r="B18" s="2" t="s">
        <v>130</v>
      </c>
      <c r="C18" s="8"/>
      <c r="D18" s="8"/>
      <c r="E18" s="4" t="str">
        <f t="shared" si="0"/>
        <v/>
      </c>
    </row>
    <row r="19" spans="1:5" x14ac:dyDescent="0.25">
      <c r="A19" s="2" t="s">
        <v>18</v>
      </c>
      <c r="B19" s="2" t="s">
        <v>134</v>
      </c>
      <c r="C19" s="8"/>
      <c r="D19" s="8"/>
      <c r="E19" s="4" t="str">
        <f t="shared" si="0"/>
        <v/>
      </c>
    </row>
    <row r="20" spans="1:5" x14ac:dyDescent="0.25">
      <c r="A20" s="2" t="s">
        <v>19</v>
      </c>
      <c r="B20" s="2" t="s">
        <v>138</v>
      </c>
      <c r="C20" s="8"/>
      <c r="D20" s="8"/>
      <c r="E20" s="4" t="str">
        <f t="shared" si="0"/>
        <v/>
      </c>
    </row>
    <row r="21" spans="1:5" x14ac:dyDescent="0.25">
      <c r="A21" s="2" t="s">
        <v>20</v>
      </c>
      <c r="B21" s="2" t="s">
        <v>142</v>
      </c>
      <c r="C21" s="8"/>
      <c r="D21" s="8"/>
      <c r="E21" s="4" t="str">
        <f t="shared" si="0"/>
        <v/>
      </c>
    </row>
    <row r="22" spans="1:5" x14ac:dyDescent="0.25">
      <c r="A22" s="2" t="s">
        <v>21</v>
      </c>
      <c r="B22" s="2" t="s">
        <v>146</v>
      </c>
      <c r="C22" s="8"/>
      <c r="D22" s="8"/>
      <c r="E22" s="4" t="str">
        <f t="shared" si="0"/>
        <v/>
      </c>
    </row>
    <row r="23" spans="1:5" x14ac:dyDescent="0.25">
      <c r="A23" s="2" t="s">
        <v>22</v>
      </c>
      <c r="B23" s="2" t="s">
        <v>150</v>
      </c>
      <c r="C23" s="8"/>
      <c r="D23" s="8"/>
      <c r="E23" s="4" t="str">
        <f t="shared" si="0"/>
        <v/>
      </c>
    </row>
    <row r="24" spans="1:5" x14ac:dyDescent="0.25">
      <c r="A24" s="2" t="s">
        <v>23</v>
      </c>
      <c r="B24" s="2" t="s">
        <v>154</v>
      </c>
      <c r="C24" s="8"/>
      <c r="D24" s="8"/>
      <c r="E24" s="4" t="str">
        <f t="shared" si="0"/>
        <v/>
      </c>
    </row>
    <row r="25" spans="1:5" x14ac:dyDescent="0.25">
      <c r="A25" s="2" t="s">
        <v>24</v>
      </c>
      <c r="B25" s="2" t="s">
        <v>158</v>
      </c>
      <c r="C25" s="8"/>
      <c r="D25" s="8"/>
      <c r="E25" s="4" t="str">
        <f t="shared" si="0"/>
        <v/>
      </c>
    </row>
    <row r="26" spans="1:5" x14ac:dyDescent="0.25">
      <c r="A26" s="2" t="s">
        <v>25</v>
      </c>
      <c r="B26" s="2" t="s">
        <v>162</v>
      </c>
      <c r="C26" s="8"/>
      <c r="D26" s="8"/>
      <c r="E26" s="4" t="str">
        <f t="shared" si="0"/>
        <v/>
      </c>
    </row>
    <row r="27" spans="1:5" x14ac:dyDescent="0.25">
      <c r="A27" s="2" t="s">
        <v>26</v>
      </c>
      <c r="B27" s="2" t="s">
        <v>166</v>
      </c>
      <c r="C27" s="8"/>
      <c r="D27" s="8"/>
      <c r="E27" s="4" t="str">
        <f t="shared" si="0"/>
        <v/>
      </c>
    </row>
    <row r="28" spans="1:5" x14ac:dyDescent="0.25">
      <c r="A28" s="2" t="s">
        <v>27</v>
      </c>
      <c r="B28" s="2" t="s">
        <v>170</v>
      </c>
      <c r="C28" s="8"/>
      <c r="D28" s="8"/>
      <c r="E28" s="4" t="str">
        <f t="shared" si="0"/>
        <v/>
      </c>
    </row>
    <row r="29" spans="1:5" x14ac:dyDescent="0.25">
      <c r="A29" s="2" t="s">
        <v>28</v>
      </c>
      <c r="B29" s="2" t="s">
        <v>174</v>
      </c>
      <c r="C29" s="8"/>
      <c r="D29" s="8"/>
      <c r="E29" s="4" t="str">
        <f t="shared" si="0"/>
        <v/>
      </c>
    </row>
    <row r="30" spans="1:5" x14ac:dyDescent="0.25">
      <c r="A30" s="2" t="s">
        <v>29</v>
      </c>
      <c r="B30" s="2" t="s">
        <v>178</v>
      </c>
      <c r="C30" s="8"/>
      <c r="D30" s="8"/>
      <c r="E30" s="4" t="str">
        <f t="shared" si="0"/>
        <v/>
      </c>
    </row>
    <row r="31" spans="1:5" x14ac:dyDescent="0.25">
      <c r="A31" s="2" t="s">
        <v>30</v>
      </c>
      <c r="B31" s="2" t="s">
        <v>182</v>
      </c>
      <c r="C31" s="8"/>
      <c r="D31" s="8"/>
      <c r="E31" s="4" t="str">
        <f t="shared" si="0"/>
        <v/>
      </c>
    </row>
    <row r="32" spans="1:5" x14ac:dyDescent="0.25">
      <c r="A32" s="2" t="s">
        <v>31</v>
      </c>
      <c r="B32" s="2" t="s">
        <v>186</v>
      </c>
      <c r="C32" s="8"/>
      <c r="D32" s="8"/>
      <c r="E32" s="4" t="str">
        <f t="shared" si="0"/>
        <v/>
      </c>
    </row>
    <row r="33" spans="1:5" ht="30" x14ac:dyDescent="0.25">
      <c r="A33" s="2" t="s">
        <v>32</v>
      </c>
      <c r="B33" s="2" t="s">
        <v>190</v>
      </c>
      <c r="C33" s="8"/>
      <c r="D33" s="8"/>
      <c r="E33" s="4" t="str">
        <f t="shared" si="0"/>
        <v/>
      </c>
    </row>
    <row r="34" spans="1:5" x14ac:dyDescent="0.25">
      <c r="A34" s="2" t="s">
        <v>33</v>
      </c>
      <c r="B34" s="2" t="s">
        <v>194</v>
      </c>
      <c r="C34" s="8"/>
      <c r="D34" s="8"/>
      <c r="E34" s="4" t="str">
        <f t="shared" si="0"/>
        <v/>
      </c>
    </row>
    <row r="35" spans="1:5" x14ac:dyDescent="0.25">
      <c r="A35" s="2" t="s">
        <v>34</v>
      </c>
      <c r="B35" s="2" t="s">
        <v>198</v>
      </c>
      <c r="C35" s="8"/>
      <c r="D35" s="8"/>
      <c r="E35" s="4" t="str">
        <f t="shared" si="0"/>
        <v/>
      </c>
    </row>
    <row r="36" spans="1:5" x14ac:dyDescent="0.25">
      <c r="A36" s="2" t="s">
        <v>35</v>
      </c>
      <c r="B36" s="2" t="s">
        <v>202</v>
      </c>
      <c r="C36" s="8"/>
      <c r="D36" s="8"/>
      <c r="E36" s="4" t="str">
        <f t="shared" si="0"/>
        <v/>
      </c>
    </row>
    <row r="37" spans="1:5" x14ac:dyDescent="0.25">
      <c r="A37" s="2" t="s">
        <v>36</v>
      </c>
      <c r="B37" s="2" t="s">
        <v>206</v>
      </c>
      <c r="C37" s="8"/>
      <c r="D37" s="8"/>
      <c r="E37" s="4" t="str">
        <f t="shared" si="0"/>
        <v/>
      </c>
    </row>
    <row r="38" spans="1:5" ht="30" x14ac:dyDescent="0.25">
      <c r="A38" s="2" t="s">
        <v>37</v>
      </c>
      <c r="B38" s="2" t="s">
        <v>210</v>
      </c>
      <c r="C38" s="8"/>
      <c r="D38" s="8"/>
      <c r="E38" s="4" t="str">
        <f t="shared" si="0"/>
        <v/>
      </c>
    </row>
    <row r="39" spans="1:5" x14ac:dyDescent="0.25">
      <c r="A39" s="2" t="s">
        <v>38</v>
      </c>
      <c r="B39" s="2" t="s">
        <v>214</v>
      </c>
      <c r="C39" s="8"/>
      <c r="D39" s="8"/>
      <c r="E39" s="4" t="str">
        <f t="shared" si="0"/>
        <v/>
      </c>
    </row>
    <row r="40" spans="1:5" x14ac:dyDescent="0.25">
      <c r="A40" s="2" t="s">
        <v>39</v>
      </c>
      <c r="B40" s="2" t="s">
        <v>218</v>
      </c>
      <c r="C40" s="8"/>
      <c r="D40" s="8"/>
      <c r="E40" s="4" t="str">
        <f t="shared" si="0"/>
        <v/>
      </c>
    </row>
    <row r="41" spans="1:5" x14ac:dyDescent="0.25">
      <c r="A41" s="2" t="s">
        <v>40</v>
      </c>
      <c r="B41" s="2" t="s">
        <v>222</v>
      </c>
      <c r="C41" s="8"/>
      <c r="D41" s="8"/>
      <c r="E41" s="4" t="str">
        <f t="shared" si="0"/>
        <v/>
      </c>
    </row>
    <row r="42" spans="1:5" x14ac:dyDescent="0.25">
      <c r="A42" s="2" t="s">
        <v>41</v>
      </c>
      <c r="B42" s="2" t="s">
        <v>211</v>
      </c>
      <c r="C42" s="8"/>
      <c r="D42" s="8"/>
      <c r="E42" s="4" t="str">
        <f t="shared" si="0"/>
        <v/>
      </c>
    </row>
    <row r="43" spans="1:5" x14ac:dyDescent="0.25">
      <c r="A43" s="2" t="s">
        <v>42</v>
      </c>
      <c r="B43" s="2" t="s">
        <v>159</v>
      </c>
      <c r="C43" s="8"/>
      <c r="D43" s="8"/>
      <c r="E43" s="4" t="str">
        <f t="shared" si="0"/>
        <v/>
      </c>
    </row>
    <row r="44" spans="1:5" x14ac:dyDescent="0.25">
      <c r="A44" s="2" t="s">
        <v>43</v>
      </c>
      <c r="B44" s="2" t="s">
        <v>231</v>
      </c>
      <c r="C44" s="8"/>
      <c r="D44" s="8"/>
      <c r="E44" s="4" t="str">
        <f t="shared" si="0"/>
        <v/>
      </c>
    </row>
    <row r="45" spans="1:5" x14ac:dyDescent="0.25">
      <c r="A45" s="2" t="s">
        <v>44</v>
      </c>
      <c r="B45" s="2" t="s">
        <v>235</v>
      </c>
      <c r="C45" s="8"/>
      <c r="D45" s="8"/>
      <c r="E45" s="4" t="str">
        <f t="shared" si="0"/>
        <v/>
      </c>
    </row>
    <row r="46" spans="1:5" x14ac:dyDescent="0.25">
      <c r="A46" s="2" t="s">
        <v>45</v>
      </c>
      <c r="B46" s="2" t="s">
        <v>211</v>
      </c>
      <c r="C46" s="8"/>
      <c r="D46" s="8"/>
      <c r="E46" s="4" t="str">
        <f t="shared" si="0"/>
        <v/>
      </c>
    </row>
    <row r="47" spans="1:5" x14ac:dyDescent="0.25">
      <c r="A47" s="2" t="s">
        <v>46</v>
      </c>
      <c r="B47" s="2" t="s">
        <v>242</v>
      </c>
      <c r="C47" s="8"/>
      <c r="D47" s="8"/>
      <c r="E47" s="4" t="str">
        <f t="shared" si="0"/>
        <v/>
      </c>
    </row>
    <row r="48" spans="1:5" x14ac:dyDescent="0.25">
      <c r="A48" s="2" t="s">
        <v>47</v>
      </c>
      <c r="B48" s="2" t="s">
        <v>246</v>
      </c>
      <c r="C48" s="8"/>
      <c r="D48" s="8"/>
      <c r="E48" s="4" t="str">
        <f t="shared" si="0"/>
        <v/>
      </c>
    </row>
    <row r="49" spans="1:5" x14ac:dyDescent="0.25">
      <c r="A49" s="2" t="s">
        <v>48</v>
      </c>
      <c r="B49" s="2" t="s">
        <v>250</v>
      </c>
      <c r="C49" s="8"/>
      <c r="D49" s="8"/>
      <c r="E49" s="4" t="str">
        <f t="shared" si="0"/>
        <v/>
      </c>
    </row>
    <row r="50" spans="1:5" x14ac:dyDescent="0.25">
      <c r="A50" s="2" t="s">
        <v>49</v>
      </c>
      <c r="B50" s="2" t="s">
        <v>159</v>
      </c>
      <c r="C50" s="8"/>
      <c r="D50" s="8"/>
      <c r="E50" s="4" t="str">
        <f t="shared" si="0"/>
        <v/>
      </c>
    </row>
    <row r="51" spans="1:5" x14ac:dyDescent="0.25">
      <c r="A51" s="2" t="s">
        <v>50</v>
      </c>
      <c r="B51" s="2" t="s">
        <v>159</v>
      </c>
      <c r="C51" s="8"/>
      <c r="D51" s="8"/>
      <c r="E51" s="4" t="str">
        <f t="shared" si="0"/>
        <v/>
      </c>
    </row>
    <row r="52" spans="1:5" x14ac:dyDescent="0.25">
      <c r="A52" s="2" t="s">
        <v>51</v>
      </c>
      <c r="B52" s="2" t="s">
        <v>159</v>
      </c>
      <c r="C52" s="8"/>
      <c r="D52" s="8"/>
      <c r="E52" s="4" t="str">
        <f t="shared" si="0"/>
        <v/>
      </c>
    </row>
    <row r="53" spans="1:5" x14ac:dyDescent="0.25">
      <c r="A53" s="2" t="s">
        <v>52</v>
      </c>
      <c r="B53" s="2" t="s">
        <v>159</v>
      </c>
      <c r="C53" s="8"/>
      <c r="D53" s="8"/>
      <c r="E53" s="4" t="str">
        <f t="shared" si="0"/>
        <v/>
      </c>
    </row>
    <row r="54" spans="1:5" x14ac:dyDescent="0.25">
      <c r="A54" s="2" t="s">
        <v>53</v>
      </c>
      <c r="B54" s="2" t="s">
        <v>159</v>
      </c>
      <c r="C54" s="8"/>
      <c r="D54" s="8"/>
      <c r="E54" s="4" t="str">
        <f t="shared" si="0"/>
        <v/>
      </c>
    </row>
    <row r="55" spans="1:5" x14ac:dyDescent="0.25">
      <c r="A55" s="2" t="s">
        <v>54</v>
      </c>
      <c r="B55" s="2" t="s">
        <v>254</v>
      </c>
      <c r="C55" s="8"/>
      <c r="D55" s="8"/>
      <c r="E55" s="4" t="str">
        <f t="shared" si="0"/>
        <v/>
      </c>
    </row>
    <row r="56" spans="1:5" x14ac:dyDescent="0.25">
      <c r="A56" s="2" t="s">
        <v>55</v>
      </c>
      <c r="B56" s="2" t="s">
        <v>159</v>
      </c>
      <c r="C56" s="8"/>
      <c r="D56" s="8"/>
      <c r="E56" s="4" t="str">
        <f t="shared" si="0"/>
        <v/>
      </c>
    </row>
    <row r="57" spans="1:5" x14ac:dyDescent="0.25">
      <c r="A57" s="2" t="s">
        <v>56</v>
      </c>
      <c r="B57" s="2" t="s">
        <v>159</v>
      </c>
      <c r="C57" s="8"/>
      <c r="D57" s="8"/>
      <c r="E57" s="4" t="str">
        <f t="shared" si="0"/>
        <v/>
      </c>
    </row>
    <row r="58" spans="1:5" x14ac:dyDescent="0.25">
      <c r="A58" s="2" t="s">
        <v>57</v>
      </c>
      <c r="B58" s="2" t="s">
        <v>257</v>
      </c>
      <c r="C58" s="8"/>
      <c r="D58" s="8"/>
      <c r="E58" s="4" t="str">
        <f t="shared" si="0"/>
        <v/>
      </c>
    </row>
    <row r="59" spans="1:5" x14ac:dyDescent="0.25">
      <c r="A59" s="2" t="s">
        <v>58</v>
      </c>
      <c r="B59" s="2" t="s">
        <v>159</v>
      </c>
      <c r="C59" s="8"/>
      <c r="D59" s="8"/>
      <c r="E59" s="4" t="str">
        <f t="shared" si="0"/>
        <v/>
      </c>
    </row>
    <row r="60" spans="1:5" x14ac:dyDescent="0.25">
      <c r="A60" s="2" t="s">
        <v>59</v>
      </c>
      <c r="B60" s="2" t="s">
        <v>260</v>
      </c>
      <c r="C60" s="8"/>
      <c r="D60" s="8"/>
      <c r="E60" s="4" t="str">
        <f t="shared" si="0"/>
        <v/>
      </c>
    </row>
  </sheetData>
  <sheetProtection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A2" sqref="A2"/>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63</v>
      </c>
      <c r="C1" s="3" t="s">
        <v>262</v>
      </c>
      <c r="D1" s="3" t="s">
        <v>263</v>
      </c>
      <c r="E1" s="5" t="s">
        <v>264</v>
      </c>
      <c r="G1" s="6" t="s">
        <v>265</v>
      </c>
      <c r="H1" s="7" t="str">
        <f>IF(COUNTA($C$2:$C$60)=COUNTA($D$2:$D$60),IF(COUNTA($C$2:$C$60)&gt;0,SUM($E$2:$E$60)/COUNTA($E$2:$E$60),""),"")</f>
        <v/>
      </c>
    </row>
    <row r="2" spans="1:8" x14ac:dyDescent="0.25">
      <c r="A2" s="2" t="s">
        <v>1</v>
      </c>
      <c r="B2" s="2" t="s">
        <v>67</v>
      </c>
      <c r="C2" s="8"/>
      <c r="D2" s="8"/>
      <c r="E2" s="4" t="str">
        <f>IF(COUNTBLANK(C2:D2)&gt;0,"",IF(C2=D2,1,0))</f>
        <v/>
      </c>
    </row>
    <row r="3" spans="1:8" x14ac:dyDescent="0.25">
      <c r="A3" s="2" t="s">
        <v>2</v>
      </c>
      <c r="B3" s="2" t="s">
        <v>71</v>
      </c>
      <c r="C3" s="8"/>
      <c r="D3" s="8"/>
      <c r="E3" s="4" t="str">
        <f t="shared" ref="E3:E60" si="0">IF(COUNTBLANK(C3:D3)&gt;0,"",IF(C3=D3,1,0))</f>
        <v/>
      </c>
    </row>
    <row r="4" spans="1:8" ht="30" x14ac:dyDescent="0.25">
      <c r="A4" s="2" t="s">
        <v>3</v>
      </c>
      <c r="B4" s="2" t="s">
        <v>75</v>
      </c>
      <c r="C4" s="8"/>
      <c r="D4" s="8"/>
      <c r="E4" s="4" t="str">
        <f t="shared" si="0"/>
        <v/>
      </c>
    </row>
    <row r="5" spans="1:8" ht="30" x14ac:dyDescent="0.25">
      <c r="A5" s="2" t="s">
        <v>4</v>
      </c>
      <c r="B5" s="2" t="s">
        <v>79</v>
      </c>
      <c r="C5" s="8"/>
      <c r="D5" s="8"/>
      <c r="E5" s="4" t="str">
        <f t="shared" si="0"/>
        <v/>
      </c>
    </row>
    <row r="6" spans="1:8" x14ac:dyDescent="0.25">
      <c r="A6" s="2" t="s">
        <v>5</v>
      </c>
      <c r="B6" s="2" t="s">
        <v>83</v>
      </c>
      <c r="C6" s="8"/>
      <c r="D6" s="8"/>
      <c r="E6" s="4" t="str">
        <f t="shared" si="0"/>
        <v/>
      </c>
    </row>
    <row r="7" spans="1:8" ht="30" x14ac:dyDescent="0.25">
      <c r="A7" s="2" t="s">
        <v>6</v>
      </c>
      <c r="B7" s="2" t="s">
        <v>87</v>
      </c>
      <c r="C7" s="8"/>
      <c r="D7" s="8"/>
      <c r="E7" s="4" t="str">
        <f t="shared" si="0"/>
        <v/>
      </c>
    </row>
    <row r="8" spans="1:8" ht="45" x14ac:dyDescent="0.25">
      <c r="A8" s="2" t="s">
        <v>7</v>
      </c>
      <c r="B8" s="2" t="s">
        <v>91</v>
      </c>
      <c r="C8" s="8"/>
      <c r="D8" s="8"/>
      <c r="E8" s="4" t="str">
        <f t="shared" si="0"/>
        <v/>
      </c>
    </row>
    <row r="9" spans="1:8" x14ac:dyDescent="0.25">
      <c r="A9" s="2" t="s">
        <v>8</v>
      </c>
      <c r="B9" s="2" t="s">
        <v>95</v>
      </c>
      <c r="C9" s="8"/>
      <c r="D9" s="8"/>
      <c r="E9" s="4" t="str">
        <f t="shared" si="0"/>
        <v/>
      </c>
    </row>
    <row r="10" spans="1:8" x14ac:dyDescent="0.25">
      <c r="A10" s="2" t="s">
        <v>9</v>
      </c>
      <c r="B10" s="2" t="s">
        <v>99</v>
      </c>
      <c r="C10" s="8"/>
      <c r="D10" s="8"/>
      <c r="E10" s="4" t="str">
        <f t="shared" si="0"/>
        <v/>
      </c>
    </row>
    <row r="11" spans="1:8" x14ac:dyDescent="0.25">
      <c r="A11" s="2" t="s">
        <v>10</v>
      </c>
      <c r="B11" s="2" t="s">
        <v>103</v>
      </c>
      <c r="C11" s="8"/>
      <c r="D11" s="8"/>
      <c r="E11" s="4" t="str">
        <f t="shared" si="0"/>
        <v/>
      </c>
    </row>
    <row r="12" spans="1:8" x14ac:dyDescent="0.25">
      <c r="A12" s="2" t="s">
        <v>11</v>
      </c>
      <c r="B12" s="2" t="s">
        <v>107</v>
      </c>
      <c r="C12" s="8"/>
      <c r="D12" s="8"/>
      <c r="E12" s="4" t="str">
        <f t="shared" si="0"/>
        <v/>
      </c>
    </row>
    <row r="13" spans="1:8" ht="45" x14ac:dyDescent="0.25">
      <c r="A13" s="2" t="s">
        <v>12</v>
      </c>
      <c r="B13" s="2" t="s">
        <v>111</v>
      </c>
      <c r="C13" s="8"/>
      <c r="D13" s="8"/>
      <c r="E13" s="4" t="str">
        <f t="shared" si="0"/>
        <v/>
      </c>
    </row>
    <row r="14" spans="1:8" x14ac:dyDescent="0.25">
      <c r="A14" s="2" t="s">
        <v>13</v>
      </c>
      <c r="B14" s="2" t="s">
        <v>115</v>
      </c>
      <c r="C14" s="8"/>
      <c r="D14" s="8"/>
      <c r="E14" s="4" t="str">
        <f t="shared" si="0"/>
        <v/>
      </c>
    </row>
    <row r="15" spans="1:8" ht="75" x14ac:dyDescent="0.25">
      <c r="A15" s="2" t="s">
        <v>14</v>
      </c>
      <c r="B15" s="2" t="s">
        <v>119</v>
      </c>
      <c r="C15" s="8"/>
      <c r="D15" s="8"/>
      <c r="E15" s="4" t="str">
        <f t="shared" si="0"/>
        <v/>
      </c>
    </row>
    <row r="16" spans="1:8" x14ac:dyDescent="0.25">
      <c r="A16" s="2" t="s">
        <v>15</v>
      </c>
      <c r="B16" s="2" t="s">
        <v>123</v>
      </c>
      <c r="C16" s="8"/>
      <c r="D16" s="8"/>
      <c r="E16" s="4" t="str">
        <f t="shared" si="0"/>
        <v/>
      </c>
    </row>
    <row r="17" spans="1:5" x14ac:dyDescent="0.25">
      <c r="A17" s="2" t="s">
        <v>16</v>
      </c>
      <c r="B17" s="2" t="s">
        <v>127</v>
      </c>
      <c r="C17" s="8"/>
      <c r="D17" s="8"/>
      <c r="E17" s="4" t="str">
        <f t="shared" si="0"/>
        <v/>
      </c>
    </row>
    <row r="18" spans="1:5" x14ac:dyDescent="0.25">
      <c r="A18" s="2" t="s">
        <v>17</v>
      </c>
      <c r="B18" s="2" t="s">
        <v>131</v>
      </c>
      <c r="C18" s="8"/>
      <c r="D18" s="8"/>
      <c r="E18" s="4" t="str">
        <f t="shared" si="0"/>
        <v/>
      </c>
    </row>
    <row r="19" spans="1:5" ht="30" x14ac:dyDescent="0.25">
      <c r="A19" s="2" t="s">
        <v>18</v>
      </c>
      <c r="B19" s="2" t="s">
        <v>135</v>
      </c>
      <c r="C19" s="8"/>
      <c r="D19" s="8"/>
      <c r="E19" s="4" t="str">
        <f t="shared" si="0"/>
        <v/>
      </c>
    </row>
    <row r="20" spans="1:5" x14ac:dyDescent="0.25">
      <c r="A20" s="2" t="s">
        <v>19</v>
      </c>
      <c r="B20" s="2" t="s">
        <v>139</v>
      </c>
      <c r="C20" s="8"/>
      <c r="D20" s="8"/>
      <c r="E20" s="4" t="str">
        <f t="shared" si="0"/>
        <v/>
      </c>
    </row>
    <row r="21" spans="1:5" x14ac:dyDescent="0.25">
      <c r="A21" s="2" t="s">
        <v>20</v>
      </c>
      <c r="B21" s="2" t="s">
        <v>143</v>
      </c>
      <c r="C21" s="8"/>
      <c r="D21" s="8"/>
      <c r="E21" s="4" t="str">
        <f t="shared" si="0"/>
        <v/>
      </c>
    </row>
    <row r="22" spans="1:5" ht="195" x14ac:dyDescent="0.25">
      <c r="A22" s="2" t="s">
        <v>21</v>
      </c>
      <c r="B22" s="2" t="s">
        <v>147</v>
      </c>
      <c r="C22" s="8"/>
      <c r="D22" s="8"/>
      <c r="E22" s="4" t="str">
        <f t="shared" si="0"/>
        <v/>
      </c>
    </row>
    <row r="23" spans="1:5" x14ac:dyDescent="0.25">
      <c r="A23" s="2" t="s">
        <v>22</v>
      </c>
      <c r="B23" s="2" t="s">
        <v>151</v>
      </c>
      <c r="C23" s="8"/>
      <c r="D23" s="8"/>
      <c r="E23" s="4" t="str">
        <f t="shared" si="0"/>
        <v/>
      </c>
    </row>
    <row r="24" spans="1:5" x14ac:dyDescent="0.25">
      <c r="A24" s="2" t="s">
        <v>23</v>
      </c>
      <c r="B24" s="2" t="s">
        <v>155</v>
      </c>
      <c r="C24" s="8"/>
      <c r="D24" s="8"/>
      <c r="E24" s="4" t="str">
        <f t="shared" si="0"/>
        <v/>
      </c>
    </row>
    <row r="25" spans="1:5" x14ac:dyDescent="0.25">
      <c r="A25" s="2" t="s">
        <v>24</v>
      </c>
      <c r="B25" s="2" t="s">
        <v>159</v>
      </c>
      <c r="C25" s="8"/>
      <c r="D25" s="8"/>
      <c r="E25" s="4" t="str">
        <f t="shared" si="0"/>
        <v/>
      </c>
    </row>
    <row r="26" spans="1:5" x14ac:dyDescent="0.25">
      <c r="A26" s="2" t="s">
        <v>25</v>
      </c>
      <c r="B26" s="2" t="s">
        <v>163</v>
      </c>
      <c r="C26" s="8"/>
      <c r="D26" s="8"/>
      <c r="E26" s="4" t="str">
        <f t="shared" si="0"/>
        <v/>
      </c>
    </row>
    <row r="27" spans="1:5" x14ac:dyDescent="0.25">
      <c r="A27" s="2" t="s">
        <v>26</v>
      </c>
      <c r="B27" s="2" t="s">
        <v>167</v>
      </c>
      <c r="C27" s="8"/>
      <c r="D27" s="8"/>
      <c r="E27" s="4" t="str">
        <f t="shared" si="0"/>
        <v/>
      </c>
    </row>
    <row r="28" spans="1:5" x14ac:dyDescent="0.25">
      <c r="A28" s="2" t="s">
        <v>27</v>
      </c>
      <c r="B28" s="2" t="s">
        <v>171</v>
      </c>
      <c r="C28" s="8"/>
      <c r="D28" s="8"/>
      <c r="E28" s="4" t="str">
        <f t="shared" si="0"/>
        <v/>
      </c>
    </row>
    <row r="29" spans="1:5" x14ac:dyDescent="0.25">
      <c r="A29" s="2" t="s">
        <v>28</v>
      </c>
      <c r="B29" s="2" t="s">
        <v>175</v>
      </c>
      <c r="C29" s="8"/>
      <c r="D29" s="8"/>
      <c r="E29" s="4" t="str">
        <f t="shared" si="0"/>
        <v/>
      </c>
    </row>
    <row r="30" spans="1:5" x14ac:dyDescent="0.25">
      <c r="A30" s="2" t="s">
        <v>29</v>
      </c>
      <c r="B30" s="2" t="s">
        <v>179</v>
      </c>
      <c r="C30" s="8"/>
      <c r="D30" s="8"/>
      <c r="E30" s="4" t="str">
        <f t="shared" si="0"/>
        <v/>
      </c>
    </row>
    <row r="31" spans="1:5" ht="30" x14ac:dyDescent="0.25">
      <c r="A31" s="2" t="s">
        <v>30</v>
      </c>
      <c r="B31" s="2" t="s">
        <v>183</v>
      </c>
      <c r="C31" s="8"/>
      <c r="D31" s="8"/>
      <c r="E31" s="4" t="str">
        <f t="shared" si="0"/>
        <v/>
      </c>
    </row>
    <row r="32" spans="1:5" x14ac:dyDescent="0.25">
      <c r="A32" s="2" t="s">
        <v>31</v>
      </c>
      <c r="B32" s="2" t="s">
        <v>187</v>
      </c>
      <c r="C32" s="8"/>
      <c r="D32" s="8"/>
      <c r="E32" s="4" t="str">
        <f t="shared" si="0"/>
        <v/>
      </c>
    </row>
    <row r="33" spans="1:5" ht="30" x14ac:dyDescent="0.25">
      <c r="A33" s="2" t="s">
        <v>32</v>
      </c>
      <c r="B33" s="2" t="s">
        <v>191</v>
      </c>
      <c r="C33" s="8"/>
      <c r="D33" s="8"/>
      <c r="E33" s="4" t="str">
        <f t="shared" si="0"/>
        <v/>
      </c>
    </row>
    <row r="34" spans="1:5" x14ac:dyDescent="0.25">
      <c r="A34" s="2" t="s">
        <v>33</v>
      </c>
      <c r="B34" s="2" t="s">
        <v>195</v>
      </c>
      <c r="C34" s="8"/>
      <c r="D34" s="8"/>
      <c r="E34" s="4" t="str">
        <f t="shared" si="0"/>
        <v/>
      </c>
    </row>
    <row r="35" spans="1:5" x14ac:dyDescent="0.25">
      <c r="A35" s="2" t="s">
        <v>34</v>
      </c>
      <c r="B35" s="2" t="s">
        <v>199</v>
      </c>
      <c r="C35" s="8"/>
      <c r="D35" s="8"/>
      <c r="E35" s="4" t="str">
        <f t="shared" si="0"/>
        <v/>
      </c>
    </row>
    <row r="36" spans="1:5" x14ac:dyDescent="0.25">
      <c r="A36" s="2" t="s">
        <v>35</v>
      </c>
      <c r="B36" s="2" t="s">
        <v>203</v>
      </c>
      <c r="C36" s="8"/>
      <c r="D36" s="8"/>
      <c r="E36" s="4" t="str">
        <f t="shared" si="0"/>
        <v/>
      </c>
    </row>
    <row r="37" spans="1:5" ht="30" x14ac:dyDescent="0.25">
      <c r="A37" s="2" t="s">
        <v>36</v>
      </c>
      <c r="B37" s="2" t="s">
        <v>207</v>
      </c>
      <c r="C37" s="8"/>
      <c r="D37" s="8"/>
      <c r="E37" s="4" t="str">
        <f t="shared" si="0"/>
        <v/>
      </c>
    </row>
    <row r="38" spans="1:5" x14ac:dyDescent="0.25">
      <c r="A38" s="2" t="s">
        <v>37</v>
      </c>
      <c r="B38" s="2" t="s">
        <v>211</v>
      </c>
      <c r="C38" s="8"/>
      <c r="D38" s="8"/>
      <c r="E38" s="4" t="str">
        <f t="shared" si="0"/>
        <v/>
      </c>
    </row>
    <row r="39" spans="1:5" x14ac:dyDescent="0.25">
      <c r="A39" s="2" t="s">
        <v>38</v>
      </c>
      <c r="B39" s="2" t="s">
        <v>215</v>
      </c>
      <c r="C39" s="8"/>
      <c r="D39" s="8"/>
      <c r="E39" s="4" t="str">
        <f t="shared" si="0"/>
        <v/>
      </c>
    </row>
    <row r="40" spans="1:5" x14ac:dyDescent="0.25">
      <c r="A40" s="2" t="s">
        <v>39</v>
      </c>
      <c r="B40" s="2" t="s">
        <v>219</v>
      </c>
      <c r="C40" s="8"/>
      <c r="D40" s="8"/>
      <c r="E40" s="4" t="str">
        <f t="shared" si="0"/>
        <v/>
      </c>
    </row>
    <row r="41" spans="1:5" x14ac:dyDescent="0.25">
      <c r="A41" s="2" t="s">
        <v>40</v>
      </c>
      <c r="B41" s="2" t="s">
        <v>223</v>
      </c>
      <c r="C41" s="8"/>
      <c r="D41" s="8"/>
      <c r="E41" s="4" t="str">
        <f t="shared" si="0"/>
        <v/>
      </c>
    </row>
    <row r="42" spans="1:5" x14ac:dyDescent="0.25">
      <c r="A42" s="2" t="s">
        <v>41</v>
      </c>
      <c r="B42" s="2" t="s">
        <v>226</v>
      </c>
      <c r="C42" s="8"/>
      <c r="D42" s="8"/>
      <c r="E42" s="4" t="str">
        <f t="shared" si="0"/>
        <v/>
      </c>
    </row>
    <row r="43" spans="1:5" x14ac:dyDescent="0.25">
      <c r="A43" s="2" t="s">
        <v>42</v>
      </c>
      <c r="B43" s="2" t="s">
        <v>229</v>
      </c>
      <c r="C43" s="8"/>
      <c r="D43" s="8"/>
      <c r="E43" s="4" t="str">
        <f t="shared" si="0"/>
        <v/>
      </c>
    </row>
    <row r="44" spans="1:5" x14ac:dyDescent="0.25">
      <c r="A44" s="2" t="s">
        <v>43</v>
      </c>
      <c r="B44" s="2" t="s">
        <v>232</v>
      </c>
      <c r="C44" s="8"/>
      <c r="D44" s="8"/>
      <c r="E44" s="4" t="str">
        <f t="shared" si="0"/>
        <v/>
      </c>
    </row>
    <row r="45" spans="1:5" x14ac:dyDescent="0.25">
      <c r="A45" s="2" t="s">
        <v>44</v>
      </c>
      <c r="B45" s="2" t="s">
        <v>236</v>
      </c>
      <c r="C45" s="8"/>
      <c r="D45" s="8"/>
      <c r="E45" s="4" t="str">
        <f t="shared" si="0"/>
        <v/>
      </c>
    </row>
    <row r="46" spans="1:5" x14ac:dyDescent="0.25">
      <c r="A46" s="2" t="s">
        <v>45</v>
      </c>
      <c r="B46" s="2" t="s">
        <v>239</v>
      </c>
      <c r="C46" s="8"/>
      <c r="D46" s="8"/>
      <c r="E46" s="4" t="str">
        <f t="shared" si="0"/>
        <v/>
      </c>
    </row>
    <row r="47" spans="1:5" x14ac:dyDescent="0.25">
      <c r="A47" s="2" t="s">
        <v>46</v>
      </c>
      <c r="B47" s="2" t="s">
        <v>243</v>
      </c>
      <c r="C47" s="8"/>
      <c r="D47" s="8"/>
      <c r="E47" s="4" t="str">
        <f t="shared" si="0"/>
        <v/>
      </c>
    </row>
    <row r="48" spans="1:5" ht="30" x14ac:dyDescent="0.25">
      <c r="A48" s="2" t="s">
        <v>47</v>
      </c>
      <c r="B48" s="2" t="s">
        <v>247</v>
      </c>
      <c r="C48" s="8"/>
      <c r="D48" s="8"/>
      <c r="E48" s="4" t="str">
        <f t="shared" si="0"/>
        <v/>
      </c>
    </row>
    <row r="49" spans="1:5" ht="30" x14ac:dyDescent="0.25">
      <c r="A49" s="2" t="s">
        <v>48</v>
      </c>
      <c r="B49" s="2" t="s">
        <v>251</v>
      </c>
      <c r="C49" s="8"/>
      <c r="D49" s="8"/>
      <c r="E49" s="4" t="str">
        <f t="shared" si="0"/>
        <v/>
      </c>
    </row>
    <row r="50" spans="1:5" x14ac:dyDescent="0.25">
      <c r="A50" s="2" t="s">
        <v>49</v>
      </c>
      <c r="B50" s="2" t="s">
        <v>159</v>
      </c>
      <c r="C50" s="8"/>
      <c r="D50" s="8"/>
      <c r="E50" s="4" t="str">
        <f t="shared" si="0"/>
        <v/>
      </c>
    </row>
    <row r="51" spans="1:5" x14ac:dyDescent="0.25">
      <c r="A51" s="2" t="s">
        <v>50</v>
      </c>
      <c r="B51" s="2" t="s">
        <v>159</v>
      </c>
      <c r="C51" s="8"/>
      <c r="D51" s="8"/>
      <c r="E51" s="4" t="str">
        <f t="shared" si="0"/>
        <v/>
      </c>
    </row>
    <row r="52" spans="1:5" x14ac:dyDescent="0.25">
      <c r="A52" s="2" t="s">
        <v>51</v>
      </c>
      <c r="B52" s="2" t="s">
        <v>159</v>
      </c>
      <c r="C52" s="8"/>
      <c r="D52" s="8"/>
      <c r="E52" s="4" t="str">
        <f t="shared" si="0"/>
        <v/>
      </c>
    </row>
    <row r="53" spans="1:5" x14ac:dyDescent="0.25">
      <c r="A53" s="2" t="s">
        <v>52</v>
      </c>
      <c r="B53" s="2" t="s">
        <v>159</v>
      </c>
      <c r="C53" s="8"/>
      <c r="D53" s="8"/>
      <c r="E53" s="4" t="str">
        <f t="shared" si="0"/>
        <v/>
      </c>
    </row>
    <row r="54" spans="1:5" x14ac:dyDescent="0.25">
      <c r="A54" s="2" t="s">
        <v>53</v>
      </c>
      <c r="B54" s="2" t="s">
        <v>159</v>
      </c>
      <c r="C54" s="8"/>
      <c r="D54" s="8"/>
      <c r="E54" s="4" t="str">
        <f t="shared" si="0"/>
        <v/>
      </c>
    </row>
    <row r="55" spans="1:5" x14ac:dyDescent="0.25">
      <c r="A55" s="2" t="s">
        <v>54</v>
      </c>
      <c r="B55" s="2" t="s">
        <v>159</v>
      </c>
      <c r="C55" s="8"/>
      <c r="D55" s="8"/>
      <c r="E55" s="4" t="str">
        <f t="shared" si="0"/>
        <v/>
      </c>
    </row>
    <row r="56" spans="1:5" x14ac:dyDescent="0.25">
      <c r="A56" s="2" t="s">
        <v>55</v>
      </c>
      <c r="B56" s="2" t="s">
        <v>159</v>
      </c>
      <c r="C56" s="8"/>
      <c r="D56" s="8"/>
      <c r="E56" s="4" t="str">
        <f t="shared" si="0"/>
        <v/>
      </c>
    </row>
    <row r="57" spans="1:5" x14ac:dyDescent="0.25">
      <c r="A57" s="2" t="s">
        <v>56</v>
      </c>
      <c r="B57" s="2" t="s">
        <v>159</v>
      </c>
      <c r="C57" s="8"/>
      <c r="D57" s="8"/>
      <c r="E57" s="4" t="str">
        <f t="shared" si="0"/>
        <v/>
      </c>
    </row>
    <row r="58" spans="1:5" x14ac:dyDescent="0.25">
      <c r="A58" s="2" t="s">
        <v>57</v>
      </c>
      <c r="B58" s="2" t="s">
        <v>211</v>
      </c>
      <c r="C58" s="8"/>
      <c r="D58" s="8"/>
      <c r="E58" s="4" t="str">
        <f t="shared" si="0"/>
        <v/>
      </c>
    </row>
    <row r="59" spans="1:5" x14ac:dyDescent="0.25">
      <c r="A59" s="2" t="s">
        <v>58</v>
      </c>
      <c r="B59" s="2" t="s">
        <v>159</v>
      </c>
      <c r="C59" s="8"/>
      <c r="D59" s="8"/>
      <c r="E59" s="4" t="str">
        <f t="shared" si="0"/>
        <v/>
      </c>
    </row>
    <row r="60" spans="1:5" x14ac:dyDescent="0.25">
      <c r="A60" s="2" t="s">
        <v>59</v>
      </c>
      <c r="B60" s="2" t="s">
        <v>261</v>
      </c>
      <c r="C60" s="8"/>
      <c r="D60" s="8"/>
      <c r="E60" s="4" t="str">
        <f t="shared" si="0"/>
        <v/>
      </c>
    </row>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workbookViewId="0">
      <selection activeCell="A39" sqref="A39"/>
    </sheetView>
  </sheetViews>
  <sheetFormatPr defaultRowHeight="15" x14ac:dyDescent="0.25"/>
  <cols>
    <col min="1" max="1" width="15.7109375" style="2" customWidth="1"/>
    <col min="2" max="2" width="25.7109375" style="2" customWidth="1"/>
    <col min="3" max="3" width="75.7109375" style="2" customWidth="1"/>
    <col min="4" max="4" width="50.7109375" style="2" customWidth="1"/>
    <col min="5" max="5" width="75.7109375" style="2" customWidth="1"/>
    <col min="6" max="16384" width="9.140625" style="2"/>
  </cols>
  <sheetData>
    <row r="1" spans="1:5" s="1" customFormat="1" x14ac:dyDescent="0.25">
      <c r="A1" s="3" t="s">
        <v>279</v>
      </c>
      <c r="B1" s="3" t="s">
        <v>284</v>
      </c>
      <c r="C1" s="3" t="s">
        <v>287</v>
      </c>
      <c r="D1" s="3" t="s">
        <v>282</v>
      </c>
      <c r="E1" s="3" t="s">
        <v>285</v>
      </c>
    </row>
    <row r="2" spans="1:5" ht="45" x14ac:dyDescent="0.25">
      <c r="A2" s="10" t="s">
        <v>296</v>
      </c>
      <c r="B2" s="2" t="s">
        <v>266</v>
      </c>
      <c r="C2" s="2" t="s">
        <v>267</v>
      </c>
      <c r="D2" s="2" t="s">
        <v>268</v>
      </c>
      <c r="E2" s="2" t="s">
        <v>283</v>
      </c>
    </row>
    <row r="3" spans="1:5" x14ac:dyDescent="0.25">
      <c r="A3" s="10" t="s">
        <v>297</v>
      </c>
      <c r="B3" s="2" t="s">
        <v>269</v>
      </c>
      <c r="C3" s="2" t="s">
        <v>270</v>
      </c>
      <c r="E3" s="2" t="s">
        <v>283</v>
      </c>
    </row>
    <row r="4" spans="1:5" x14ac:dyDescent="0.25">
      <c r="A4" s="10" t="s">
        <v>298</v>
      </c>
      <c r="B4" s="2" t="s">
        <v>271</v>
      </c>
      <c r="C4" s="2" t="s">
        <v>272</v>
      </c>
      <c r="E4" s="2" t="s">
        <v>283</v>
      </c>
    </row>
    <row r="5" spans="1:5" ht="30" x14ac:dyDescent="0.25">
      <c r="A5" s="10" t="s">
        <v>299</v>
      </c>
      <c r="B5" s="2" t="s">
        <v>273</v>
      </c>
      <c r="C5" s="2" t="s">
        <v>274</v>
      </c>
      <c r="E5" s="2" t="s">
        <v>283</v>
      </c>
    </row>
    <row r="6" spans="1:5" x14ac:dyDescent="0.25">
      <c r="A6" s="10" t="s">
        <v>300</v>
      </c>
      <c r="B6" s="2" t="s">
        <v>275</v>
      </c>
      <c r="C6" s="2" t="s">
        <v>276</v>
      </c>
      <c r="E6" s="2" t="s">
        <v>283</v>
      </c>
    </row>
    <row r="7" spans="1:5" x14ac:dyDescent="0.25">
      <c r="A7" s="10" t="s">
        <v>301</v>
      </c>
      <c r="B7" s="2" t="s">
        <v>277</v>
      </c>
      <c r="E7" s="2" t="s">
        <v>283</v>
      </c>
    </row>
    <row r="8" spans="1:5" x14ac:dyDescent="0.25">
      <c r="A8" s="10" t="s">
        <v>302</v>
      </c>
      <c r="B8" s="2" t="s">
        <v>286</v>
      </c>
    </row>
    <row r="9" spans="1:5" x14ac:dyDescent="0.25">
      <c r="A9" s="10"/>
    </row>
    <row r="10" spans="1:5" x14ac:dyDescent="0.25">
      <c r="A10" s="9"/>
    </row>
    <row r="12" spans="1:5" s="1" customFormat="1" x14ac:dyDescent="0.25">
      <c r="A12" s="3" t="s">
        <v>278</v>
      </c>
      <c r="B12" s="3" t="s">
        <v>284</v>
      </c>
      <c r="C12" s="3" t="s">
        <v>287</v>
      </c>
      <c r="D12" s="3" t="s">
        <v>282</v>
      </c>
      <c r="E12" s="3" t="s">
        <v>285</v>
      </c>
    </row>
    <row r="13" spans="1:5" x14ac:dyDescent="0.25">
      <c r="A13" s="10"/>
    </row>
    <row r="14" spans="1:5" x14ac:dyDescent="0.25">
      <c r="A14" s="10"/>
    </row>
    <row r="15" spans="1:5" x14ac:dyDescent="0.25">
      <c r="A15" s="10"/>
    </row>
    <row r="16" spans="1:5" x14ac:dyDescent="0.25">
      <c r="A16" s="10"/>
    </row>
    <row r="17" spans="1:5" x14ac:dyDescent="0.25">
      <c r="A17" s="10"/>
    </row>
    <row r="18" spans="1:5" x14ac:dyDescent="0.25">
      <c r="A18" s="9"/>
    </row>
    <row r="19" spans="1:5" x14ac:dyDescent="0.25">
      <c r="A19" s="9"/>
    </row>
    <row r="20" spans="1:5" s="1" customFormat="1" x14ac:dyDescent="0.25">
      <c r="A20" s="3" t="s">
        <v>280</v>
      </c>
      <c r="B20" s="3" t="s">
        <v>284</v>
      </c>
      <c r="C20" s="3" t="s">
        <v>287</v>
      </c>
      <c r="D20" s="3" t="s">
        <v>282</v>
      </c>
      <c r="E20" s="3" t="s">
        <v>285</v>
      </c>
    </row>
    <row r="21" spans="1:5" x14ac:dyDescent="0.25">
      <c r="A21" s="10" t="s">
        <v>296</v>
      </c>
      <c r="B21" s="2" t="s">
        <v>288</v>
      </c>
    </row>
    <row r="22" spans="1:5" x14ac:dyDescent="0.25">
      <c r="A22" s="10" t="s">
        <v>297</v>
      </c>
      <c r="B22" s="2" t="s">
        <v>306</v>
      </c>
    </row>
    <row r="23" spans="1:5" x14ac:dyDescent="0.25">
      <c r="A23" s="10" t="s">
        <v>298</v>
      </c>
      <c r="B23" s="2" t="s">
        <v>290</v>
      </c>
    </row>
    <row r="24" spans="1:5" x14ac:dyDescent="0.25">
      <c r="A24" s="10" t="s">
        <v>299</v>
      </c>
      <c r="B24" s="2" t="s">
        <v>291</v>
      </c>
    </row>
    <row r="25" spans="1:5" x14ac:dyDescent="0.25">
      <c r="A25" s="10" t="s">
        <v>300</v>
      </c>
      <c r="B25" s="2" t="s">
        <v>289</v>
      </c>
    </row>
    <row r="26" spans="1:5" x14ac:dyDescent="0.25">
      <c r="A26" s="10" t="s">
        <v>301</v>
      </c>
      <c r="B26" s="2" t="s">
        <v>293</v>
      </c>
    </row>
    <row r="27" spans="1:5" x14ac:dyDescent="0.25">
      <c r="A27" s="10" t="s">
        <v>302</v>
      </c>
      <c r="B27" s="2" t="s">
        <v>292</v>
      </c>
    </row>
    <row r="28" spans="1:5" x14ac:dyDescent="0.25">
      <c r="A28" s="10" t="s">
        <v>303</v>
      </c>
      <c r="B28" s="2" t="s">
        <v>294</v>
      </c>
    </row>
    <row r="29" spans="1:5" x14ac:dyDescent="0.25">
      <c r="A29" s="10" t="s">
        <v>304</v>
      </c>
      <c r="B29" s="2" t="s">
        <v>311</v>
      </c>
    </row>
    <row r="30" spans="1:5" x14ac:dyDescent="0.25">
      <c r="A30" s="10" t="s">
        <v>305</v>
      </c>
      <c r="B30" s="2" t="s">
        <v>295</v>
      </c>
    </row>
    <row r="31" spans="1:5" x14ac:dyDescent="0.25">
      <c r="A31" s="9"/>
    </row>
    <row r="32" spans="1:5" x14ac:dyDescent="0.25">
      <c r="A32" s="9"/>
    </row>
    <row r="33" spans="1:5" s="1" customFormat="1" x14ac:dyDescent="0.25">
      <c r="A33" s="3" t="s">
        <v>281</v>
      </c>
      <c r="B33" s="3" t="s">
        <v>284</v>
      </c>
      <c r="C33" s="3" t="s">
        <v>287</v>
      </c>
      <c r="D33" s="3" t="s">
        <v>282</v>
      </c>
      <c r="E33" s="3" t="s">
        <v>285</v>
      </c>
    </row>
    <row r="34" spans="1:5" x14ac:dyDescent="0.25">
      <c r="A34" s="10" t="s">
        <v>296</v>
      </c>
      <c r="B34" s="2" t="s">
        <v>307</v>
      </c>
    </row>
    <row r="35" spans="1:5" x14ac:dyDescent="0.25">
      <c r="A35" s="10" t="s">
        <v>297</v>
      </c>
      <c r="B35" s="2" t="s">
        <v>308</v>
      </c>
    </row>
    <row r="36" spans="1:5" x14ac:dyDescent="0.25">
      <c r="A36" s="10" t="s">
        <v>298</v>
      </c>
      <c r="B36" s="2" t="s">
        <v>309</v>
      </c>
    </row>
    <row r="37" spans="1:5" x14ac:dyDescent="0.25">
      <c r="A37" s="10" t="s">
        <v>299</v>
      </c>
      <c r="B37" s="2" t="s">
        <v>311</v>
      </c>
    </row>
    <row r="38" spans="1:5" x14ac:dyDescent="0.25">
      <c r="A38" s="10" t="s">
        <v>300</v>
      </c>
      <c r="B38" s="2" t="s">
        <v>310</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Q38</vt:lpstr>
      <vt:lpstr>Q39</vt:lpstr>
      <vt:lpstr>Q40</vt:lpstr>
      <vt:lpstr>Q41</vt:lpstr>
      <vt:lpstr>Coding 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dcterms:created xsi:type="dcterms:W3CDTF">2019-11-22T16:07:23Z</dcterms:created>
  <dcterms:modified xsi:type="dcterms:W3CDTF">2019-11-22T17:02:20Z</dcterms:modified>
</cp:coreProperties>
</file>