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biofuel_location\data\"/>
    </mc:Choice>
  </mc:AlternateContent>
  <bookViews>
    <workbookView xWindow="0" yWindow="0" windowWidth="19200" windowHeight="6735"/>
  </bookViews>
  <sheets>
    <sheet name="JO0601M1" sheetId="2" r:id="rId1"/>
    <sheet name="info" sheetId="3" r:id="rId2"/>
  </sheets>
  <calcPr calcId="162913"/>
</workbook>
</file>

<file path=xl/calcChain.xml><?xml version="1.0" encoding="utf-8"?>
<calcChain xmlns="http://schemas.openxmlformats.org/spreadsheetml/2006/main">
  <c r="I22" i="2" l="1"/>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4" i="2"/>
  <c r="I5" i="2"/>
  <c r="I6" i="2"/>
  <c r="I7" i="2"/>
  <c r="I8" i="2"/>
  <c r="I9" i="2"/>
  <c r="I10" i="2"/>
  <c r="I11" i="2"/>
  <c r="I12" i="2"/>
  <c r="I13" i="2"/>
  <c r="I14" i="2"/>
  <c r="I15" i="2"/>
  <c r="I16" i="2"/>
  <c r="I17" i="2"/>
  <c r="I18" i="2"/>
  <c r="I19" i="2"/>
  <c r="I20" i="2"/>
  <c r="I21" i="2"/>
  <c r="A57" i="2" l="1"/>
  <c r="A5" i="2"/>
  <c r="A7" i="2"/>
  <c r="A9" i="2"/>
  <c r="A11" i="2"/>
  <c r="A13" i="2"/>
  <c r="A15" i="2"/>
  <c r="A17" i="2"/>
  <c r="A19" i="2"/>
  <c r="A21" i="2"/>
  <c r="A23" i="2"/>
  <c r="A25" i="2"/>
  <c r="A27" i="2"/>
  <c r="A29" i="2"/>
  <c r="A31" i="2"/>
  <c r="A33" i="2"/>
  <c r="A35" i="2"/>
  <c r="A37" i="2"/>
  <c r="A39" i="2"/>
  <c r="A41" i="2"/>
  <c r="A43" i="2"/>
  <c r="A45" i="2"/>
  <c r="A47" i="2"/>
  <c r="A49" i="2"/>
  <c r="A51" i="2"/>
  <c r="A53" i="2"/>
  <c r="A55" i="2"/>
</calcChain>
</file>

<file path=xl/comments1.xml><?xml version="1.0" encoding="utf-8"?>
<comments xmlns="http://schemas.openxmlformats.org/spreadsheetml/2006/main">
  <authors>
    <author>DefaultAppPool</author>
  </authors>
  <commentList>
    <comment ref="C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9"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1"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2"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3"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19"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1"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2"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3"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9"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1"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2"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3"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39"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1"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2"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3"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9"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1"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2"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3"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5"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57"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List>
</comments>
</file>

<file path=xl/sharedStrings.xml><?xml version="1.0" encoding="utf-8"?>
<sst xmlns="http://schemas.openxmlformats.org/spreadsheetml/2006/main" count="171" uniqueCount="60">
  <si>
    <t>2014</t>
  </si>
  <si>
    <t>2015</t>
  </si>
  <si>
    <t>2016</t>
  </si>
  <si>
    <t>2017</t>
  </si>
  <si>
    <t>2018</t>
  </si>
  <si>
    <t>Sveriges Statistiska Databaser</t>
  </si>
  <si>
    <t>Kontaktperson:</t>
  </si>
  <si>
    <t>SCB</t>
  </si>
  <si>
    <t>Tfn: 010-479 68 07</t>
  </si>
  <si>
    <t>E-post: gerda.landell@scb.se</t>
  </si>
  <si>
    <t>Ann-Marie Karlsson</t>
  </si>
  <si>
    <t>Jordbruksverket</t>
  </si>
  <si>
    <t>Tfn: 036-15 59 33</t>
  </si>
  <si>
    <t>E-post: &lt;A HREF='mailto:statistik@jordbruksverket.se'&gt;statistik@jordbruksverket.se&lt;/A&gt;</t>
  </si>
  <si>
    <t>Sort:</t>
  </si>
  <si>
    <t>c</t>
  </si>
  <si>
    <t>Average_14_18</t>
  </si>
  <si>
    <t>inga siffror / blanda omr 2 och 5 eller n'ra l'n</t>
  </si>
  <si>
    <t>Groda:</t>
  </si>
  <si>
    <t>Hektarskord: Kilo per hektar. Totalskord: ton</t>
  </si>
  <si>
    <t>Kalla:</t>
  </si>
  <si>
    <t>Gerda Landell</t>
  </si>
  <si>
    <t>Totalskord pa riksniva for spannmalsgrodorna avseende en del av aren under 1970-talet har korrigerats.</t>
  </si>
  <si>
    <t>Revidering 2019-02-05: Data avseende slattervallen har reviderats aren 1965-2017</t>
  </si>
  <si>
    <t>Hektarskord, kg per hektar
Skordestatistiken baseras pa uppgifter fran ett urval av foretag. Uppgifterna ar darmed
behaftade med sa kallade urvalsfel. Uppgifterna for spannmal avser 14 procents vattenhalt.
Spannmalsuppgifterna for aren 1965-2004 har raknats om fran 15 till 14 procents vattenhalt. Uppgifterna for trindsad
(arter och akerbonor) avser 15 procents vattenhalt. Uppgifterna for oljevaxter avser 9 procents vattenhalt.
Oljevaxtuppgifterna for aren 1965-1992 har raknats om fran 18 till 9 procents vattenhalt. Uppgifterna for potatis
avser bargad reducerad skord. Vid fa observationer redovisas punkter i stallet for resultat.</t>
  </si>
  <si>
    <t>groda - hostkorn
Ingar i skordestatistiken fran och med ar 1995.</t>
  </si>
  <si>
    <t>groda - ragvete
Ingar i skordestatistiken fran och med ar 1995.</t>
  </si>
  <si>
    <t>groda - blandsad
Skordestatistik saknas for lanen aren 1979-1998 och for riket aren 1981-1994.
Med blandsad avses strasadesblandningar och strasad/baljvaxtblandningar.</t>
  </si>
  <si>
    <t>groda - matpotatis
Skorden ar reducerad for sma (&lt; 35 mm), rotskadade eller gronfargade knolar. ar 1999 ersattes de
objektiva skordeuppskattningarna som baserades pa provtagningar i potatisodlingarna med insamling
av skordeuppgifter direkt ifran jordbrukarna. Metodbytet ledde till en lagre skordeniva fran och med
1999. Se vidare i Beskrivning av statistiken.</t>
  </si>
  <si>
    <t>groda - potatis for starkelse
Skorden ar reducerad for rotskadade knolar. Fram till och med ar 1992 ingar aven potatis for produktion av rasprit.
Statistik saknas for aren 1993 och 1994. Fram till och med 1998 baserades statistiken pa provtagningar i potatisodlingarna.
Fran och med 1999 inhamtas uppgifter om skorden istallet direkt ifran jordbrukarna.</t>
  </si>
  <si>
    <t>groda - sockerbetor
Skorden baseras pa uppgifter fran Svenska Sockerfabriks Aktiebolaget for aren
1965-1994 och pa uppgifter fran Danisco Sugar AB fran och med 1995.</t>
  </si>
  <si>
    <t>groda - hostraps
Skorden baseras pa uppgifter fran Sveriges Oljevaxtintressenter Forening for aren 1965-1990 och uppgifter fran
Jordbruksverkets oljevaxtkontor for aren 1991-1992. Statistik om hektarskordar saknas for aren 1993-1994.
Fran och med 1995 inhamtas uppgifter om skorden direkt ifran jordbrukarna.</t>
  </si>
  <si>
    <t>groda - varraps
Skorden baseras pa uppgifter fran Sveriges Oljevaxtintressenter Forening for aren 1965-1990 och uppgifter
fran Jordbruksverkets oljevaxtkontor for aren 1991-1992. Statistik om hektarskordar saknas for aren 1993-1994.
Fran och med 1995 inhamtas uppgifter om skorden direkt ifran jordbrukarna.</t>
  </si>
  <si>
    <t>groda - hostrybs
Skorden baseras pa uppgifter fran Sveriges Oljevaxtintressenter Forening for aren 1965-1990 och uppgifter fran
Jordbruksverkets oljevaxtkontor for aren 1991-1992. Statistik om hektarskordar saknas for aren 1993-1994.
Fran och med 1995 inhamtas uppgifter om skorden direkt ifran jordbrukarna.</t>
  </si>
  <si>
    <t>groda - varrybs
Skorden baseras pa uppgifter fran Sveriges Oljevaxtintressenter Forening for aren 1965-1990 och uppgifter fran
Jordbruksverkets oljevaxtkontor for aren 1991-1992. Statistik om hektarskordar saknas for aren 1993-1994.
Fran och med 1995 inhamtas uppgifter om skorden direkt ifran jordbrukarna.groda - oljelinIngar i skordestatistiken
fran och med ar 1996 pa riksniva och fran och med ar 1999 pa lansniva.</t>
  </si>
  <si>
    <t>groda - oljelin
Ingar i skordestatistiken fran och med ar 1996 pa riksniva och fran och med ar 1999 pa lansniva.</t>
  </si>
  <si>
    <t>groda - slattervall, totalt
Fram till och med ar 1992 baserades statistiken pa provtagningar i slattervallarna. Skord fran betad atervaxt ingar.
Statistik saknas for aren 1993-2001. Fran och med ar 2002 inhamtas uppgifter om skorden direkt ifran jordbrukarna.
Skord fran betad atervaxt ingar inte fran och med ar 2002.</t>
  </si>
  <si>
    <t>groda - slattervall, atervaxt
Fram till och med ar 1992 baserades statistiken pa provtagningar i slattervallarna. Skord fran betad atervaxt ingar.
Statistik saknas for aren 1993-2001. Fran och med ar 2002 inhamtas uppgifter om skorden direkt ifran
jordbrukarna. Skord fran betad atervaxt ingar inte fran och med ar 2002.</t>
  </si>
  <si>
    <t>groda - slattervall, forsta skord
Fram till och med ar 1997 baserades statistiken pa provtagningar i slattervallarna. Statistik saknas for aren
1998-2001. Fran och med ar 2002 inhamtas uppgifter om skorden direkt ifran jordbrukarna.</t>
  </si>
  <si>
    <t>groda - arter
Ingar i skordestatistiken fran och med ar 1996.</t>
  </si>
  <si>
    <t>groda - akerbonor
Ingar i skordestatistiken fran och med ar 2004.</t>
  </si>
  <si>
    <t>Totalskord, ton
Skordestatistiken baseras pa uppgifter fran ett urval av foretag. Uppgifterna ar darmed behaftade med
sa kallade urvalsfel. Uppgifterna for spannmal avser 14 procents vattenhalt. Spannmalsuppgifterna for aren
1965-2004 har raknats om fran 15 till 14 procents vattenhalt. Uppgifterna for trindsad (arter och akerbonor)
avser 15 procents vattenhalt. Uppgifterna for oljevaxter avser 9 procents vattenhalt. Oljevaxtuppgifterna for
aren 1965-1992 har raknats om fran 18 till 9 procents vattenhalt. Uppgifterna for potatis avser bargad
reducerad skord. Vid fa observationer redovisas punkter i stallet for resultat.groda - ragveteIngar i skordestatistiken
fran och med ar 1995.</t>
  </si>
  <si>
    <t>groda - blandsad
Skordestatistik saknas for lanen aren 1979-1998 och for riket aren 1981-1994. Med blandsad avses
strasadesblandningar och strasad/baljvaxtblandningar.</t>
  </si>
  <si>
    <t>groda - potatis for starkelse
Skorden ar reducerad for rotskadade knolar. Fram till och med ar 1992 ingar aven potatis for produktion av rasprit.
Statistik saknas for aren 1993 och 1994. Fram till och med 1998 baserades statistiken pa provtagningar i
potatisodlingarna. Fran och med 1999 inhamtas uppgifter om skorden istallet direkt ifran jordbrukarna.</t>
  </si>
  <si>
    <t>groda - sockerbetor
Skorden baseras pa uppgifter fran Svenska Sockerfabriks Aktiebolaget for aren 1965-1994 och pa uppgifter
fran Danisco Sugar AB for aren 1995-2007. Fran och med 2008 baseras skorden pa uppgifter fran Nordic Sugar.</t>
  </si>
  <si>
    <t>groda - slattervall, totalt
Fram till och med ar 1992 baserades statistiken pa provtagningar i slattervallarna. Skord fran betad atervaxt ingar.
Statistik saknas for aren 1993-2001. Fran och med ar 2002 inhamtas uppgifter om skorden direkt ifran
jordbrukarna. Skord fran betad atervaxt ingar inte fran och med ar 2002.</t>
  </si>
  <si>
    <t>groda - slattervall, atervaxt
Fram till och med ar 1992 baserades statistiken pa provtagningar i slattervallarna. Skord fran betad atervaxt
ingar. Statistik saknas for aren 1993-2001. Fran och med ar 2002 inhamtas uppgifter om skorden direkt ifran
jordbrukarna. Skord fran betad atervaxt ingar inte fran och med ar 2002.</t>
  </si>
  <si>
    <t>groda - slattervall, forsta skord
Fram till och med ar 1997 baserades statistiken pa provtagningar i slattervallarna. Statistik saknas for
aren 1998-2001. Fran och med ar 2002 inhamtas uppgifter om skorden direkt ifran jordbrukarna.</t>
  </si>
  <si>
    <t>groda - varkorn
Fram till och med 1994 ingar hostkorn i redovisningen av totalskord for varkorn.</t>
  </si>
  <si>
    <t>groda - hostkorn
Ingar i skordestatistiken fran och med ar 1995. Fram till och med 1994 ingar hostkorn i redovisningen
av totalskord for varkorn.</t>
  </si>
  <si>
    <t>groda - hostraps
Skorden baseras pa uppgifter fran Sveriges Oljevaxtintressenter Forening for aren 1965-1990 och uppgifter
fran Jordbruksverkets oljevaxtkontor for aren 1991-1992. Fran och med 1995 inhamtas uppgifter om skorden
direkt ifran jordbrukarna.</t>
  </si>
  <si>
    <t>groda - varraps
Skorden baseras pa uppgifter fran Sveriges Oljevaxtintressenter Forening for aren 1965-1990 och uppgifter fran
Jordbruksverkets oljevaxtkontor for aren 1991-1992. Fran och med 1995 inhamtas uppgifter om skorden direkt
ifran jordbrukarna.</t>
  </si>
  <si>
    <t>groda - hostrybs
Skorden baseras pa uppgifter fran Sveriges Oljevaxtintressenter Forening for aren 1965-1990 och uppgifter fran
Jordbruksverkets oljevaxtkontor for aren 1991-1992. Fran och med 1995 inhamtas uppgifter om skorden direkt
ifran jordbrukarna.</t>
  </si>
  <si>
    <t>groda - varrybs
Skorden baseras pa uppgifter fran Sveriges Oljevaxtintressenter Forening for aren 1965-1990 och uppgifter fran
Jordbruksverkets oljevaxtkontor for aren 1991-1992. Fran och med 1995 inhamtas uppgifter om skorden direkt
ifran jordbrukarna.</t>
  </si>
  <si>
    <t>slattervall, totalt:</t>
  </si>
  <si>
    <t>Fram till och med ar 1992 baserades statistiken pa provtagningar i slattervallarna. Skord fran betad atervaxt ingar. 
 Statistik saknas for aren 1993-2001. Fran och med ar 2002 inhamtas uppgifter om skorden direkt ifran jordbrukarna. Skord fran betad atervaxt ingar inte fran och med ar 2002. 
 Uppgifterna avser skord vid torrsubstanshalt 100 procent, vilket motsvarar vattenhalten 0 procent. Valluppgifterna for aren 1965-2017 har raknats om fran 16,5 procents vattenhalt till 0 procents vattenhalt. Omrakningen ar gjord pa avrundade varden.</t>
  </si>
  <si>
    <t>Hektarskord, kg per hektar</t>
  </si>
  <si>
    <t>Totalskord, ton</t>
  </si>
  <si>
    <t>Totalskord och hektarskord efter lan/riket, groda och ar 1965-2018</t>
  </si>
  <si>
    <t>slattervall,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</si>
</sst>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font>
    <font>
      <b/>
      <sz val="14"/>
      <color rgb="FF000000"/>
      <name val="Calibri"/>
      <family val="2"/>
    </font>
    <font>
      <b/>
      <sz val="11"/>
      <color rgb="FF000000"/>
      <name val="Calibri"/>
      <family val="2"/>
    </font>
    <font>
      <sz val="8"/>
      <color rgb="FF000000"/>
      <name val="Tahoma"/>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6">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0" fillId="0" borderId="0" xfId="0"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tabSelected="1" topLeftCell="A35" workbookViewId="0">
      <selection activeCell="B10" sqref="B10"/>
    </sheetView>
  </sheetViews>
  <sheetFormatPr defaultRowHeight="15" x14ac:dyDescent="0.25"/>
  <cols>
    <col min="1" max="1" width="40.7109375" customWidth="1"/>
    <col min="2" max="2" width="26.28515625" customWidth="1"/>
    <col min="3" max="3" width="17.7109375" customWidth="1"/>
    <col min="4" max="8" width="10" customWidth="1"/>
  </cols>
  <sheetData>
    <row r="1" spans="1:9" ht="18.75" x14ac:dyDescent="0.3">
      <c r="A1" t="s">
        <v>15</v>
      </c>
      <c r="B1" s="1" t="s">
        <v>58</v>
      </c>
    </row>
    <row r="2" spans="1:9" x14ac:dyDescent="0.25">
      <c r="A2" t="s">
        <v>15</v>
      </c>
    </row>
    <row r="3" spans="1:9" x14ac:dyDescent="0.25">
      <c r="A3" t="s">
        <v>15</v>
      </c>
      <c r="D3" s="2" t="s">
        <v>0</v>
      </c>
      <c r="E3" s="2" t="s">
        <v>1</v>
      </c>
      <c r="F3" s="2" t="s">
        <v>2</v>
      </c>
      <c r="G3" s="2" t="s">
        <v>3</v>
      </c>
      <c r="H3" s="2" t="s">
        <v>4</v>
      </c>
      <c r="I3" s="2" t="s">
        <v>16</v>
      </c>
    </row>
    <row r="4" spans="1:9" x14ac:dyDescent="0.25">
      <c r="A4" s="2">
        <v>0</v>
      </c>
      <c r="B4" s="2" t="s">
        <v>56</v>
      </c>
      <c r="C4" s="2" t="s">
        <v>59</v>
      </c>
      <c r="D4" s="3">
        <v>4970</v>
      </c>
      <c r="E4" s="3">
        <v>5210</v>
      </c>
      <c r="F4" s="3">
        <v>4910</v>
      </c>
      <c r="G4" s="3">
        <v>5110</v>
      </c>
      <c r="H4" s="3">
        <v>3770</v>
      </c>
      <c r="I4">
        <f t="shared" ref="I4:I57" si="0">IFERROR(AVERAGEIF(D4:H4,"&lt;&gt;0"),"")</f>
        <v>4794</v>
      </c>
    </row>
    <row r="5" spans="1:9" x14ac:dyDescent="0.25">
      <c r="A5">
        <f t="shared" ref="A5" si="1">A4</f>
        <v>0</v>
      </c>
      <c r="B5" s="2" t="s">
        <v>57</v>
      </c>
      <c r="C5" s="2" t="s">
        <v>59</v>
      </c>
      <c r="D5" s="3">
        <v>4362790</v>
      </c>
      <c r="E5" s="3">
        <v>4494140</v>
      </c>
      <c r="F5" s="3">
        <v>3952640</v>
      </c>
      <c r="G5" s="3">
        <v>4074130</v>
      </c>
      <c r="H5" s="3">
        <v>3286400</v>
      </c>
      <c r="I5">
        <f t="shared" si="0"/>
        <v>4034020</v>
      </c>
    </row>
    <row r="6" spans="1:9" x14ac:dyDescent="0.25">
      <c r="A6" s="2">
        <v>1</v>
      </c>
      <c r="B6" s="2" t="s">
        <v>56</v>
      </c>
      <c r="C6" s="2" t="s">
        <v>59</v>
      </c>
      <c r="D6" s="4">
        <v>0</v>
      </c>
      <c r="E6" s="3">
        <v>4480</v>
      </c>
      <c r="F6" s="3">
        <v>3100</v>
      </c>
      <c r="G6" s="3">
        <v>3260</v>
      </c>
      <c r="H6" s="3">
        <v>2550</v>
      </c>
      <c r="I6">
        <f t="shared" si="0"/>
        <v>3347.5</v>
      </c>
    </row>
    <row r="7" spans="1:9" x14ac:dyDescent="0.25">
      <c r="A7">
        <f t="shared" ref="A7" si="2">A6</f>
        <v>1</v>
      </c>
      <c r="B7" s="2" t="s">
        <v>57</v>
      </c>
      <c r="C7" s="2" t="s">
        <v>59</v>
      </c>
      <c r="D7" s="4">
        <v>0</v>
      </c>
      <c r="E7" s="3">
        <v>105540</v>
      </c>
      <c r="F7" s="3">
        <v>65380</v>
      </c>
      <c r="G7" s="3">
        <v>75070</v>
      </c>
      <c r="H7" s="3">
        <v>64600</v>
      </c>
      <c r="I7">
        <f t="shared" si="0"/>
        <v>77647.5</v>
      </c>
    </row>
    <row r="8" spans="1:9" x14ac:dyDescent="0.25">
      <c r="A8" s="2">
        <v>3</v>
      </c>
      <c r="B8" s="2" t="s">
        <v>56</v>
      </c>
      <c r="C8" s="2" t="s">
        <v>59</v>
      </c>
      <c r="D8" s="3">
        <v>5720</v>
      </c>
      <c r="E8" s="3">
        <v>4380</v>
      </c>
      <c r="F8" s="3">
        <v>4600</v>
      </c>
      <c r="G8" s="3">
        <v>3390</v>
      </c>
      <c r="H8" s="3">
        <v>3370</v>
      </c>
      <c r="I8">
        <f t="shared" si="0"/>
        <v>4292</v>
      </c>
    </row>
    <row r="9" spans="1:9" x14ac:dyDescent="0.25">
      <c r="A9">
        <f t="shared" ref="A9" si="3">A8</f>
        <v>3</v>
      </c>
      <c r="B9" s="2" t="s">
        <v>57</v>
      </c>
      <c r="C9" s="2" t="s">
        <v>59</v>
      </c>
      <c r="D9" s="3">
        <v>204490</v>
      </c>
      <c r="E9" s="3">
        <v>148800</v>
      </c>
      <c r="F9" s="3">
        <v>150050</v>
      </c>
      <c r="G9" s="3">
        <v>93850</v>
      </c>
      <c r="H9" s="3">
        <v>119000</v>
      </c>
      <c r="I9">
        <f t="shared" si="0"/>
        <v>143238</v>
      </c>
    </row>
    <row r="10" spans="1:9" x14ac:dyDescent="0.25">
      <c r="A10" s="2">
        <v>4</v>
      </c>
      <c r="B10" s="2" t="s">
        <v>56</v>
      </c>
      <c r="C10" s="2" t="s">
        <v>59</v>
      </c>
      <c r="D10" s="3">
        <v>5130</v>
      </c>
      <c r="E10" s="3">
        <v>5950</v>
      </c>
      <c r="F10" s="3">
        <v>3770</v>
      </c>
      <c r="G10" s="3">
        <v>3540</v>
      </c>
      <c r="H10" s="3">
        <v>3680</v>
      </c>
      <c r="I10">
        <f t="shared" si="0"/>
        <v>4414</v>
      </c>
    </row>
    <row r="11" spans="1:9" x14ac:dyDescent="0.25">
      <c r="A11">
        <f t="shared" ref="A11" si="4">A10</f>
        <v>4</v>
      </c>
      <c r="B11" s="2" t="s">
        <v>57</v>
      </c>
      <c r="C11" s="2" t="s">
        <v>59</v>
      </c>
      <c r="D11" s="3">
        <v>184120</v>
      </c>
      <c r="E11" s="3">
        <v>227120</v>
      </c>
      <c r="F11" s="3">
        <v>108300</v>
      </c>
      <c r="G11" s="3">
        <v>110050</v>
      </c>
      <c r="H11" s="3">
        <v>142600</v>
      </c>
      <c r="I11">
        <f t="shared" si="0"/>
        <v>154438</v>
      </c>
    </row>
    <row r="12" spans="1:9" x14ac:dyDescent="0.25">
      <c r="A12" s="2">
        <v>5</v>
      </c>
      <c r="B12" s="2" t="s">
        <v>56</v>
      </c>
      <c r="C12" s="2" t="s">
        <v>59</v>
      </c>
      <c r="D12" s="3">
        <v>4650</v>
      </c>
      <c r="E12" s="3">
        <v>6150</v>
      </c>
      <c r="F12" s="3">
        <v>4710</v>
      </c>
      <c r="G12" s="3">
        <v>5320</v>
      </c>
      <c r="H12" s="3">
        <v>3880</v>
      </c>
      <c r="I12">
        <f t="shared" si="0"/>
        <v>4942</v>
      </c>
    </row>
    <row r="13" spans="1:9" x14ac:dyDescent="0.25">
      <c r="A13">
        <f t="shared" ref="A13" si="5">A12</f>
        <v>5</v>
      </c>
      <c r="B13" s="2" t="s">
        <v>57</v>
      </c>
      <c r="C13" s="2" t="s">
        <v>59</v>
      </c>
      <c r="D13" s="3">
        <v>286150</v>
      </c>
      <c r="E13" s="3">
        <v>352370</v>
      </c>
      <c r="F13" s="3">
        <v>281310</v>
      </c>
      <c r="G13" s="3">
        <v>289330</v>
      </c>
      <c r="H13" s="3">
        <v>236900</v>
      </c>
      <c r="I13">
        <f t="shared" si="0"/>
        <v>289212</v>
      </c>
    </row>
    <row r="14" spans="1:9" x14ac:dyDescent="0.25">
      <c r="A14" s="2">
        <v>6</v>
      </c>
      <c r="B14" s="2" t="s">
        <v>56</v>
      </c>
      <c r="C14" s="2" t="s">
        <v>59</v>
      </c>
      <c r="D14" s="3">
        <v>4920</v>
      </c>
      <c r="E14" s="3">
        <v>5090</v>
      </c>
      <c r="F14" s="3">
        <v>4580</v>
      </c>
      <c r="G14" s="3">
        <v>5890</v>
      </c>
      <c r="H14" s="3">
        <v>3730</v>
      </c>
      <c r="I14">
        <f t="shared" si="0"/>
        <v>4842</v>
      </c>
    </row>
    <row r="15" spans="1:9" x14ac:dyDescent="0.25">
      <c r="A15">
        <f t="shared" ref="A15" si="6">A14</f>
        <v>6</v>
      </c>
      <c r="B15" s="2" t="s">
        <v>57</v>
      </c>
      <c r="C15" s="2" t="s">
        <v>59</v>
      </c>
      <c r="D15" s="3">
        <v>280560</v>
      </c>
      <c r="E15" s="3">
        <v>291000</v>
      </c>
      <c r="F15" s="3">
        <v>248250</v>
      </c>
      <c r="G15" s="3">
        <v>331080</v>
      </c>
      <c r="H15" s="3">
        <v>206800</v>
      </c>
      <c r="I15">
        <f t="shared" si="0"/>
        <v>271538</v>
      </c>
    </row>
    <row r="16" spans="1:9" x14ac:dyDescent="0.25">
      <c r="A16" s="2">
        <v>7</v>
      </c>
      <c r="B16" s="2" t="s">
        <v>56</v>
      </c>
      <c r="C16" s="2" t="s">
        <v>59</v>
      </c>
      <c r="D16" s="3">
        <v>5510</v>
      </c>
      <c r="E16" s="3">
        <v>4940</v>
      </c>
      <c r="F16" s="3">
        <v>4730</v>
      </c>
      <c r="G16" s="3">
        <v>5720</v>
      </c>
      <c r="H16" s="3">
        <v>4070</v>
      </c>
      <c r="I16">
        <f t="shared" si="0"/>
        <v>4994</v>
      </c>
    </row>
    <row r="17" spans="1:10" x14ac:dyDescent="0.25">
      <c r="A17">
        <f t="shared" ref="A17" si="7">A16</f>
        <v>7</v>
      </c>
      <c r="B17" s="2" t="s">
        <v>57</v>
      </c>
      <c r="C17" s="2" t="s">
        <v>59</v>
      </c>
      <c r="D17" s="3">
        <v>155310</v>
      </c>
      <c r="E17" s="3">
        <v>149800</v>
      </c>
      <c r="F17" s="3">
        <v>138690</v>
      </c>
      <c r="G17" s="3">
        <v>174770</v>
      </c>
      <c r="H17" s="3">
        <v>118300</v>
      </c>
      <c r="I17">
        <f t="shared" si="0"/>
        <v>147374</v>
      </c>
    </row>
    <row r="18" spans="1:10" x14ac:dyDescent="0.25">
      <c r="A18" s="2">
        <v>8</v>
      </c>
      <c r="B18" s="2" t="s">
        <v>56</v>
      </c>
      <c r="C18" s="2" t="s">
        <v>59</v>
      </c>
      <c r="D18" s="3">
        <v>4420</v>
      </c>
      <c r="E18" s="3">
        <v>5290</v>
      </c>
      <c r="F18" s="3">
        <v>5840</v>
      </c>
      <c r="G18" s="3">
        <v>6250</v>
      </c>
      <c r="H18" s="3">
        <v>3920</v>
      </c>
      <c r="I18">
        <f t="shared" si="0"/>
        <v>5144</v>
      </c>
    </row>
    <row r="19" spans="1:10" x14ac:dyDescent="0.25">
      <c r="A19">
        <f t="shared" ref="A19" si="8">A18</f>
        <v>8</v>
      </c>
      <c r="B19" s="2" t="s">
        <v>57</v>
      </c>
      <c r="C19" s="2" t="s">
        <v>59</v>
      </c>
      <c r="D19" s="3">
        <v>256180</v>
      </c>
      <c r="E19" s="3">
        <v>282980</v>
      </c>
      <c r="F19" s="3">
        <v>322480</v>
      </c>
      <c r="G19" s="3">
        <v>361560</v>
      </c>
      <c r="H19" s="3">
        <v>227300</v>
      </c>
      <c r="I19">
        <f t="shared" si="0"/>
        <v>290100</v>
      </c>
    </row>
    <row r="20" spans="1:10" x14ac:dyDescent="0.25">
      <c r="A20" s="2">
        <v>9</v>
      </c>
      <c r="B20" s="2" t="s">
        <v>56</v>
      </c>
      <c r="C20" s="2" t="s">
        <v>59</v>
      </c>
      <c r="D20" s="3">
        <v>6080</v>
      </c>
      <c r="E20" s="3">
        <v>5440</v>
      </c>
      <c r="F20" s="3">
        <v>5590</v>
      </c>
      <c r="G20" s="3">
        <v>5300</v>
      </c>
      <c r="H20" s="3">
        <v>4500</v>
      </c>
      <c r="I20">
        <f t="shared" si="0"/>
        <v>5382</v>
      </c>
    </row>
    <row r="21" spans="1:10" x14ac:dyDescent="0.25">
      <c r="A21">
        <f t="shared" ref="A21" si="9">A20</f>
        <v>9</v>
      </c>
      <c r="B21" s="2" t="s">
        <v>57</v>
      </c>
      <c r="C21" s="2" t="s">
        <v>59</v>
      </c>
      <c r="D21" s="3">
        <v>214760</v>
      </c>
      <c r="E21" s="3">
        <v>169760</v>
      </c>
      <c r="F21" s="3">
        <v>180360</v>
      </c>
      <c r="G21" s="3">
        <v>165910</v>
      </c>
      <c r="H21" s="3">
        <v>148500</v>
      </c>
      <c r="I21">
        <f t="shared" si="0"/>
        <v>175858</v>
      </c>
    </row>
    <row r="22" spans="1:10" x14ac:dyDescent="0.25">
      <c r="A22" s="2">
        <v>10</v>
      </c>
      <c r="B22" s="2" t="s">
        <v>56</v>
      </c>
      <c r="C22" s="2" t="s">
        <v>59</v>
      </c>
      <c r="D22" s="4">
        <v>0</v>
      </c>
      <c r="E22" s="4">
        <v>0</v>
      </c>
      <c r="F22" s="4">
        <v>0</v>
      </c>
      <c r="G22" s="4">
        <v>0</v>
      </c>
      <c r="H22" s="4">
        <v>0</v>
      </c>
      <c r="I22" t="str">
        <f t="shared" si="0"/>
        <v/>
      </c>
    </row>
    <row r="23" spans="1:10" x14ac:dyDescent="0.25">
      <c r="A23">
        <f t="shared" ref="A23" si="10">A22</f>
        <v>10</v>
      </c>
      <c r="B23" s="2" t="s">
        <v>57</v>
      </c>
      <c r="C23" s="2" t="s">
        <v>59</v>
      </c>
      <c r="D23" s="4">
        <v>0</v>
      </c>
      <c r="E23" s="4">
        <v>0</v>
      </c>
      <c r="F23" s="4">
        <v>0</v>
      </c>
      <c r="G23" s="4">
        <v>0</v>
      </c>
      <c r="H23" s="4">
        <v>0</v>
      </c>
      <c r="I23" t="str">
        <f t="shared" si="0"/>
        <v/>
      </c>
      <c r="J23" t="s">
        <v>17</v>
      </c>
    </row>
    <row r="24" spans="1:10" x14ac:dyDescent="0.25">
      <c r="A24" s="2">
        <v>11</v>
      </c>
      <c r="B24" s="2" t="s">
        <v>56</v>
      </c>
      <c r="C24" s="2" t="s">
        <v>59</v>
      </c>
      <c r="D24" s="4">
        <v>0</v>
      </c>
      <c r="E24" s="4">
        <v>0</v>
      </c>
      <c r="F24" s="4">
        <v>0</v>
      </c>
      <c r="G24" s="4">
        <v>0</v>
      </c>
      <c r="H24" s="4">
        <v>0</v>
      </c>
      <c r="I24" t="str">
        <f t="shared" si="0"/>
        <v/>
      </c>
    </row>
    <row r="25" spans="1:10" x14ac:dyDescent="0.25">
      <c r="A25">
        <f t="shared" ref="A25" si="11">A24</f>
        <v>11</v>
      </c>
      <c r="B25" s="2" t="s">
        <v>57</v>
      </c>
      <c r="C25" s="2" t="s">
        <v>59</v>
      </c>
      <c r="D25" s="4">
        <v>0</v>
      </c>
      <c r="E25" s="4">
        <v>0</v>
      </c>
      <c r="F25" s="4">
        <v>0</v>
      </c>
      <c r="G25" s="4">
        <v>0</v>
      </c>
      <c r="H25" s="4">
        <v>0</v>
      </c>
      <c r="I25" t="str">
        <f t="shared" si="0"/>
        <v/>
      </c>
    </row>
    <row r="26" spans="1:10" x14ac:dyDescent="0.25">
      <c r="A26" s="2">
        <v>12</v>
      </c>
      <c r="B26" s="2" t="s">
        <v>56</v>
      </c>
      <c r="C26" s="2" t="s">
        <v>59</v>
      </c>
      <c r="D26" s="3">
        <v>6140</v>
      </c>
      <c r="E26" s="3">
        <v>5540</v>
      </c>
      <c r="F26" s="3">
        <v>5360</v>
      </c>
      <c r="G26" s="3">
        <v>6910</v>
      </c>
      <c r="H26" s="3">
        <v>4190</v>
      </c>
      <c r="I26">
        <f t="shared" si="0"/>
        <v>5628</v>
      </c>
    </row>
    <row r="27" spans="1:10" x14ac:dyDescent="0.25">
      <c r="A27">
        <f t="shared" ref="A27" si="12">A26</f>
        <v>12</v>
      </c>
      <c r="B27" s="2" t="s">
        <v>57</v>
      </c>
      <c r="C27" s="2" t="s">
        <v>59</v>
      </c>
      <c r="D27" s="3">
        <v>470360</v>
      </c>
      <c r="E27" s="3">
        <v>432450</v>
      </c>
      <c r="F27" s="3">
        <v>398880</v>
      </c>
      <c r="G27" s="3">
        <v>479210</v>
      </c>
      <c r="H27" s="3">
        <v>307900</v>
      </c>
      <c r="I27">
        <f t="shared" si="0"/>
        <v>417760</v>
      </c>
    </row>
    <row r="28" spans="1:10" x14ac:dyDescent="0.25">
      <c r="A28" s="2">
        <v>122</v>
      </c>
      <c r="B28" s="2" t="s">
        <v>56</v>
      </c>
      <c r="C28" s="2" t="s">
        <v>59</v>
      </c>
      <c r="D28" s="4">
        <v>0</v>
      </c>
      <c r="E28" s="4">
        <v>0</v>
      </c>
      <c r="F28" s="4">
        <v>0</v>
      </c>
      <c r="G28" s="4">
        <v>0</v>
      </c>
      <c r="H28" s="4">
        <v>0</v>
      </c>
      <c r="I28" t="str">
        <f t="shared" si="0"/>
        <v/>
      </c>
    </row>
    <row r="29" spans="1:10" x14ac:dyDescent="0.25">
      <c r="A29">
        <f t="shared" ref="A29" si="13">A28</f>
        <v>122</v>
      </c>
      <c r="B29" s="2" t="s">
        <v>57</v>
      </c>
      <c r="C29" s="2" t="s">
        <v>59</v>
      </c>
      <c r="D29" s="4">
        <v>0</v>
      </c>
      <c r="E29" s="4">
        <v>0</v>
      </c>
      <c r="F29" s="4">
        <v>0</v>
      </c>
      <c r="G29" s="4">
        <v>0</v>
      </c>
      <c r="H29" s="4">
        <v>0</v>
      </c>
      <c r="I29" t="str">
        <f t="shared" si="0"/>
        <v/>
      </c>
    </row>
    <row r="30" spans="1:10" x14ac:dyDescent="0.25">
      <c r="A30" s="2">
        <v>13</v>
      </c>
      <c r="B30" s="2" t="s">
        <v>56</v>
      </c>
      <c r="C30" s="2" t="s">
        <v>59</v>
      </c>
      <c r="D30" s="3">
        <v>6850</v>
      </c>
      <c r="E30" s="3">
        <v>6730</v>
      </c>
      <c r="F30" s="3">
        <v>7010</v>
      </c>
      <c r="G30" s="3">
        <v>6480</v>
      </c>
      <c r="H30" s="3">
        <v>4420</v>
      </c>
      <c r="I30">
        <f t="shared" si="0"/>
        <v>6298</v>
      </c>
    </row>
    <row r="31" spans="1:10" x14ac:dyDescent="0.25">
      <c r="A31">
        <f t="shared" ref="A31" si="14">A30</f>
        <v>13</v>
      </c>
      <c r="B31" s="2" t="s">
        <v>57</v>
      </c>
      <c r="C31" s="2" t="s">
        <v>59</v>
      </c>
      <c r="D31" s="3">
        <v>257680</v>
      </c>
      <c r="E31" s="3">
        <v>218100</v>
      </c>
      <c r="F31" s="3">
        <v>222950</v>
      </c>
      <c r="G31" s="3">
        <v>219440</v>
      </c>
      <c r="H31" s="3">
        <v>162100</v>
      </c>
      <c r="I31">
        <f t="shared" si="0"/>
        <v>216054</v>
      </c>
    </row>
    <row r="32" spans="1:10" x14ac:dyDescent="0.25">
      <c r="A32" s="2">
        <v>14</v>
      </c>
      <c r="B32" s="2" t="s">
        <v>56</v>
      </c>
      <c r="C32" s="2" t="s">
        <v>59</v>
      </c>
      <c r="D32" s="3">
        <v>5290</v>
      </c>
      <c r="E32" s="3">
        <v>6110</v>
      </c>
      <c r="F32" s="3">
        <v>5180</v>
      </c>
      <c r="G32" s="3">
        <v>5470</v>
      </c>
      <c r="H32" s="3">
        <v>4390</v>
      </c>
      <c r="I32">
        <f t="shared" si="0"/>
        <v>5288</v>
      </c>
    </row>
    <row r="33" spans="1:9" x14ac:dyDescent="0.25">
      <c r="A33">
        <f t="shared" ref="A33" si="15">A32</f>
        <v>14</v>
      </c>
      <c r="B33" s="2" t="s">
        <v>57</v>
      </c>
      <c r="C33" s="2" t="s">
        <v>59</v>
      </c>
      <c r="D33" s="3">
        <v>778550</v>
      </c>
      <c r="E33" s="3">
        <v>868150</v>
      </c>
      <c r="F33" s="3">
        <v>643530</v>
      </c>
      <c r="G33" s="3">
        <v>722940</v>
      </c>
      <c r="H33" s="3">
        <v>602900</v>
      </c>
      <c r="I33">
        <f t="shared" si="0"/>
        <v>723214</v>
      </c>
    </row>
    <row r="34" spans="1:9" x14ac:dyDescent="0.25">
      <c r="A34" s="2">
        <v>141</v>
      </c>
      <c r="B34" s="2" t="s">
        <v>56</v>
      </c>
      <c r="C34" s="2" t="s">
        <v>59</v>
      </c>
      <c r="D34" s="4">
        <v>0</v>
      </c>
      <c r="E34" s="4">
        <v>0</v>
      </c>
      <c r="F34" s="4">
        <v>0</v>
      </c>
      <c r="G34" s="4">
        <v>0</v>
      </c>
      <c r="H34" s="4">
        <v>0</v>
      </c>
      <c r="I34" t="str">
        <f t="shared" si="0"/>
        <v/>
      </c>
    </row>
    <row r="35" spans="1:9" x14ac:dyDescent="0.25">
      <c r="A35">
        <f t="shared" ref="A35" si="16">A34</f>
        <v>141</v>
      </c>
      <c r="B35" s="2" t="s">
        <v>57</v>
      </c>
      <c r="C35" s="2" t="s">
        <v>59</v>
      </c>
      <c r="D35" s="4">
        <v>0</v>
      </c>
      <c r="E35" s="4">
        <v>0</v>
      </c>
      <c r="F35" s="4">
        <v>0</v>
      </c>
      <c r="G35" s="4">
        <v>0</v>
      </c>
      <c r="H35" s="4">
        <v>0</v>
      </c>
      <c r="I35" t="str">
        <f t="shared" si="0"/>
        <v/>
      </c>
    </row>
    <row r="36" spans="1:9" x14ac:dyDescent="0.25">
      <c r="A36" s="2">
        <v>15</v>
      </c>
      <c r="B36" s="2" t="s">
        <v>56</v>
      </c>
      <c r="C36" s="2" t="s">
        <v>59</v>
      </c>
      <c r="D36" s="4">
        <v>0</v>
      </c>
      <c r="E36" s="4">
        <v>0</v>
      </c>
      <c r="F36" s="4">
        <v>0</v>
      </c>
      <c r="G36" s="4">
        <v>0</v>
      </c>
      <c r="H36" s="4">
        <v>0</v>
      </c>
      <c r="I36" t="str">
        <f t="shared" si="0"/>
        <v/>
      </c>
    </row>
    <row r="37" spans="1:9" x14ac:dyDescent="0.25">
      <c r="A37">
        <f t="shared" ref="A37" si="17">A36</f>
        <v>15</v>
      </c>
      <c r="B37" s="2" t="s">
        <v>57</v>
      </c>
      <c r="C37" s="2" t="s">
        <v>59</v>
      </c>
      <c r="D37" s="4">
        <v>0</v>
      </c>
      <c r="E37" s="4">
        <v>0</v>
      </c>
      <c r="F37" s="4">
        <v>0</v>
      </c>
      <c r="G37" s="4">
        <v>0</v>
      </c>
      <c r="H37" s="4">
        <v>0</v>
      </c>
      <c r="I37" t="str">
        <f t="shared" si="0"/>
        <v/>
      </c>
    </row>
    <row r="38" spans="1:9" x14ac:dyDescent="0.25">
      <c r="A38" s="2">
        <v>16</v>
      </c>
      <c r="B38" s="2" t="s">
        <v>56</v>
      </c>
      <c r="C38" s="2" t="s">
        <v>59</v>
      </c>
      <c r="D38" s="4">
        <v>0</v>
      </c>
      <c r="E38" s="4">
        <v>0</v>
      </c>
      <c r="F38" s="4">
        <v>0</v>
      </c>
      <c r="G38" s="4">
        <v>0</v>
      </c>
      <c r="H38" s="4">
        <v>0</v>
      </c>
      <c r="I38" t="str">
        <f t="shared" si="0"/>
        <v/>
      </c>
    </row>
    <row r="39" spans="1:9" x14ac:dyDescent="0.25">
      <c r="A39">
        <f t="shared" ref="A39" si="18">A38</f>
        <v>16</v>
      </c>
      <c r="B39" s="2" t="s">
        <v>57</v>
      </c>
      <c r="C39" s="2" t="s">
        <v>59</v>
      </c>
      <c r="D39" s="4">
        <v>0</v>
      </c>
      <c r="E39" s="4">
        <v>0</v>
      </c>
      <c r="F39" s="4">
        <v>0</v>
      </c>
      <c r="G39" s="4">
        <v>0</v>
      </c>
      <c r="H39" s="4">
        <v>0</v>
      </c>
      <c r="I39" t="str">
        <f t="shared" si="0"/>
        <v/>
      </c>
    </row>
    <row r="40" spans="1:9" x14ac:dyDescent="0.25">
      <c r="A40" s="2">
        <v>17</v>
      </c>
      <c r="B40" s="2" t="s">
        <v>56</v>
      </c>
      <c r="C40" s="2" t="s">
        <v>59</v>
      </c>
      <c r="D40" s="3">
        <v>3890</v>
      </c>
      <c r="E40" s="3">
        <v>3390</v>
      </c>
      <c r="F40" s="3">
        <v>4260</v>
      </c>
      <c r="G40" s="3">
        <v>3990</v>
      </c>
      <c r="H40" s="3">
        <v>2830</v>
      </c>
      <c r="I40">
        <f t="shared" si="0"/>
        <v>3672</v>
      </c>
    </row>
    <row r="41" spans="1:9" x14ac:dyDescent="0.25">
      <c r="A41">
        <f t="shared" ref="A41" si="19">A40</f>
        <v>17</v>
      </c>
      <c r="B41" s="2" t="s">
        <v>57</v>
      </c>
      <c r="C41" s="2" t="s">
        <v>59</v>
      </c>
      <c r="D41" s="3">
        <v>186040</v>
      </c>
      <c r="E41" s="3">
        <v>150130</v>
      </c>
      <c r="F41" s="3">
        <v>180280</v>
      </c>
      <c r="G41" s="3">
        <v>172590</v>
      </c>
      <c r="H41" s="3">
        <v>124700</v>
      </c>
      <c r="I41">
        <f t="shared" si="0"/>
        <v>162748</v>
      </c>
    </row>
    <row r="42" spans="1:9" x14ac:dyDescent="0.25">
      <c r="A42" s="2">
        <v>18</v>
      </c>
      <c r="B42" s="2" t="s">
        <v>56</v>
      </c>
      <c r="C42" s="2" t="s">
        <v>59</v>
      </c>
      <c r="D42" s="3">
        <v>4940</v>
      </c>
      <c r="E42" s="3">
        <v>4330</v>
      </c>
      <c r="F42" s="3">
        <v>4900</v>
      </c>
      <c r="G42" s="3">
        <v>5040</v>
      </c>
      <c r="H42" s="3">
        <v>3870</v>
      </c>
      <c r="I42">
        <f t="shared" si="0"/>
        <v>4616</v>
      </c>
    </row>
    <row r="43" spans="1:9" x14ac:dyDescent="0.25">
      <c r="A43">
        <f t="shared" ref="A43" si="20">A42</f>
        <v>18</v>
      </c>
      <c r="B43" s="2" t="s">
        <v>57</v>
      </c>
      <c r="C43" s="2" t="s">
        <v>59</v>
      </c>
      <c r="D43" s="3">
        <v>125420</v>
      </c>
      <c r="E43" s="3">
        <v>117480</v>
      </c>
      <c r="F43" s="3">
        <v>122490</v>
      </c>
      <c r="G43" s="3">
        <v>108380</v>
      </c>
      <c r="H43" s="3">
        <v>99800</v>
      </c>
      <c r="I43">
        <f t="shared" si="0"/>
        <v>114714</v>
      </c>
    </row>
    <row r="44" spans="1:9" x14ac:dyDescent="0.25">
      <c r="A44" s="2">
        <v>19</v>
      </c>
      <c r="B44" s="2" t="s">
        <v>56</v>
      </c>
      <c r="C44" s="2" t="s">
        <v>59</v>
      </c>
      <c r="D44" s="4">
        <v>0</v>
      </c>
      <c r="E44" s="3">
        <v>3830</v>
      </c>
      <c r="F44" s="4">
        <v>0</v>
      </c>
      <c r="G44" s="3">
        <v>5690</v>
      </c>
      <c r="H44" s="3">
        <v>4080</v>
      </c>
      <c r="I44">
        <f t="shared" si="0"/>
        <v>4533.333333333333</v>
      </c>
    </row>
    <row r="45" spans="1:9" x14ac:dyDescent="0.25">
      <c r="A45">
        <f t="shared" ref="A45" si="21">A44</f>
        <v>19</v>
      </c>
      <c r="B45" s="2" t="s">
        <v>57</v>
      </c>
      <c r="C45" s="2" t="s">
        <v>59</v>
      </c>
      <c r="D45" s="4">
        <v>0</v>
      </c>
      <c r="E45" s="3">
        <v>55280</v>
      </c>
      <c r="F45" s="4">
        <v>0</v>
      </c>
      <c r="G45" s="3">
        <v>76820</v>
      </c>
      <c r="H45" s="3">
        <v>83500</v>
      </c>
      <c r="I45">
        <f t="shared" si="0"/>
        <v>71866.666666666672</v>
      </c>
    </row>
    <row r="46" spans="1:9" x14ac:dyDescent="0.25">
      <c r="A46" s="2">
        <v>20</v>
      </c>
      <c r="B46" s="2" t="s">
        <v>56</v>
      </c>
      <c r="C46" s="2" t="s">
        <v>59</v>
      </c>
      <c r="D46" s="3">
        <v>5240</v>
      </c>
      <c r="E46" s="3">
        <v>5690</v>
      </c>
      <c r="F46" s="3">
        <v>3560</v>
      </c>
      <c r="G46" s="3">
        <v>5660</v>
      </c>
      <c r="H46" s="3">
        <v>3230</v>
      </c>
      <c r="I46">
        <f t="shared" si="0"/>
        <v>4676</v>
      </c>
    </row>
    <row r="47" spans="1:9" x14ac:dyDescent="0.25">
      <c r="A47">
        <f t="shared" ref="A47" si="22">A46</f>
        <v>20</v>
      </c>
      <c r="B47" s="2" t="s">
        <v>57</v>
      </c>
      <c r="C47" s="2" t="s">
        <v>59</v>
      </c>
      <c r="D47" s="3">
        <v>147130</v>
      </c>
      <c r="E47" s="3">
        <v>151050</v>
      </c>
      <c r="F47" s="3">
        <v>64710</v>
      </c>
      <c r="G47" s="3">
        <v>123330</v>
      </c>
      <c r="H47" s="3">
        <v>89700</v>
      </c>
      <c r="I47">
        <f t="shared" si="0"/>
        <v>115184</v>
      </c>
    </row>
    <row r="48" spans="1:9" x14ac:dyDescent="0.25">
      <c r="A48" s="2">
        <v>21</v>
      </c>
      <c r="B48" s="2" t="s">
        <v>56</v>
      </c>
      <c r="C48" s="2" t="s">
        <v>59</v>
      </c>
      <c r="D48" s="3">
        <v>4340</v>
      </c>
      <c r="E48" s="3">
        <v>4860</v>
      </c>
      <c r="F48" s="3">
        <v>4660</v>
      </c>
      <c r="G48" s="3">
        <v>4270</v>
      </c>
      <c r="H48" s="3">
        <v>3220</v>
      </c>
      <c r="I48">
        <f t="shared" si="0"/>
        <v>4270</v>
      </c>
    </row>
    <row r="49" spans="1:9" x14ac:dyDescent="0.25">
      <c r="A49">
        <f t="shared" ref="A49" si="23">A48</f>
        <v>21</v>
      </c>
      <c r="B49" s="2" t="s">
        <v>57</v>
      </c>
      <c r="C49" s="2" t="s">
        <v>59</v>
      </c>
      <c r="D49" s="3">
        <v>153720</v>
      </c>
      <c r="E49" s="3">
        <v>170590</v>
      </c>
      <c r="F49" s="3">
        <v>168170</v>
      </c>
      <c r="G49" s="3">
        <v>140530</v>
      </c>
      <c r="H49" s="3">
        <v>113900</v>
      </c>
      <c r="I49">
        <f t="shared" si="0"/>
        <v>149382</v>
      </c>
    </row>
    <row r="50" spans="1:9" x14ac:dyDescent="0.25">
      <c r="A50" s="2">
        <v>22</v>
      </c>
      <c r="B50" s="2" t="s">
        <v>56</v>
      </c>
      <c r="C50" s="2" t="s">
        <v>59</v>
      </c>
      <c r="D50" s="3">
        <v>3520</v>
      </c>
      <c r="E50" s="3">
        <v>3920</v>
      </c>
      <c r="F50" s="3">
        <v>4480</v>
      </c>
      <c r="G50" s="3">
        <v>3910</v>
      </c>
      <c r="H50" s="3">
        <v>3130</v>
      </c>
      <c r="I50">
        <f t="shared" si="0"/>
        <v>3792</v>
      </c>
    </row>
    <row r="51" spans="1:9" x14ac:dyDescent="0.25">
      <c r="A51">
        <f t="shared" ref="A51" si="24">A50</f>
        <v>22</v>
      </c>
      <c r="B51" s="2" t="s">
        <v>57</v>
      </c>
      <c r="C51" s="2" t="s">
        <v>59</v>
      </c>
      <c r="D51" s="3">
        <v>114900</v>
      </c>
      <c r="E51" s="3">
        <v>128840</v>
      </c>
      <c r="F51" s="3">
        <v>126920</v>
      </c>
      <c r="G51" s="3">
        <v>101700</v>
      </c>
      <c r="H51" s="3">
        <v>94400</v>
      </c>
      <c r="I51">
        <f t="shared" si="0"/>
        <v>113352</v>
      </c>
    </row>
    <row r="52" spans="1:9" x14ac:dyDescent="0.25">
      <c r="A52" s="2">
        <v>23</v>
      </c>
      <c r="B52" s="2" t="s">
        <v>56</v>
      </c>
      <c r="C52" s="2" t="s">
        <v>59</v>
      </c>
      <c r="D52" s="3">
        <v>3770</v>
      </c>
      <c r="E52" s="3">
        <v>3160</v>
      </c>
      <c r="F52" s="3">
        <v>4960</v>
      </c>
      <c r="G52" s="3">
        <v>3590</v>
      </c>
      <c r="H52" s="3">
        <v>2750</v>
      </c>
      <c r="I52">
        <f t="shared" si="0"/>
        <v>3646</v>
      </c>
    </row>
    <row r="53" spans="1:9" x14ac:dyDescent="0.25">
      <c r="A53">
        <f t="shared" ref="A53" si="25">A52</f>
        <v>23</v>
      </c>
      <c r="B53" s="2" t="s">
        <v>57</v>
      </c>
      <c r="C53" s="2" t="s">
        <v>59</v>
      </c>
      <c r="D53" s="3">
        <v>99950</v>
      </c>
      <c r="E53" s="3">
        <v>90760</v>
      </c>
      <c r="F53" s="3">
        <v>126670</v>
      </c>
      <c r="G53" s="3">
        <v>100200</v>
      </c>
      <c r="H53" s="3">
        <v>81100</v>
      </c>
      <c r="I53">
        <f t="shared" si="0"/>
        <v>99736</v>
      </c>
    </row>
    <row r="54" spans="1:9" x14ac:dyDescent="0.25">
      <c r="A54" s="2">
        <v>24</v>
      </c>
      <c r="B54" s="2" t="s">
        <v>56</v>
      </c>
      <c r="C54" s="2" t="s">
        <v>59</v>
      </c>
      <c r="D54" s="3">
        <v>3810</v>
      </c>
      <c r="E54" s="3">
        <v>3660</v>
      </c>
      <c r="F54" s="3">
        <v>4240</v>
      </c>
      <c r="G54" s="3">
        <v>3190</v>
      </c>
      <c r="H54" s="3">
        <v>3200</v>
      </c>
      <c r="I54">
        <f t="shared" si="0"/>
        <v>3620</v>
      </c>
    </row>
    <row r="55" spans="1:9" x14ac:dyDescent="0.25">
      <c r="A55">
        <f t="shared" ref="A55" si="26">A54</f>
        <v>24</v>
      </c>
      <c r="B55" s="2" t="s">
        <v>57</v>
      </c>
      <c r="C55" s="2" t="s">
        <v>59</v>
      </c>
      <c r="D55" s="3">
        <v>149470</v>
      </c>
      <c r="E55" s="3">
        <v>135850</v>
      </c>
      <c r="F55" s="3">
        <v>149800</v>
      </c>
      <c r="G55" s="3">
        <v>105040</v>
      </c>
      <c r="H55" s="3">
        <v>131800</v>
      </c>
      <c r="I55">
        <f t="shared" si="0"/>
        <v>134392</v>
      </c>
    </row>
    <row r="56" spans="1:9" x14ac:dyDescent="0.25">
      <c r="A56" s="2">
        <v>25</v>
      </c>
      <c r="B56" s="2" t="s">
        <v>56</v>
      </c>
      <c r="C56" s="2" t="s">
        <v>59</v>
      </c>
      <c r="D56" s="3">
        <v>3520</v>
      </c>
      <c r="E56" s="3">
        <v>4420</v>
      </c>
      <c r="F56" s="3">
        <v>3920</v>
      </c>
      <c r="G56" s="3">
        <v>2840</v>
      </c>
      <c r="H56" s="3">
        <v>3270</v>
      </c>
      <c r="I56">
        <f t="shared" si="0"/>
        <v>3594</v>
      </c>
    </row>
    <row r="57" spans="1:9" x14ac:dyDescent="0.25">
      <c r="A57">
        <f t="shared" ref="A57" si="27">A56</f>
        <v>25</v>
      </c>
      <c r="B57" s="2" t="s">
        <v>57</v>
      </c>
      <c r="C57" s="2" t="s">
        <v>59</v>
      </c>
      <c r="D57" s="3">
        <v>79160</v>
      </c>
      <c r="E57" s="3">
        <v>102040</v>
      </c>
      <c r="F57" s="3">
        <v>72480</v>
      </c>
      <c r="G57" s="3">
        <v>51350</v>
      </c>
      <c r="H57" s="3">
        <v>69000</v>
      </c>
      <c r="I57">
        <f t="shared" si="0"/>
        <v>74806</v>
      </c>
    </row>
  </sheetData>
  <sheetProtection selectLockedCells="1" selectUnlockedCells="1"/>
  <pageMargins left="0.75" right="0.75" top="0.75" bottom="0.5" header="0.5" footer="0.7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40" workbookViewId="0">
      <selection activeCell="A39" sqref="A39"/>
    </sheetView>
  </sheetViews>
  <sheetFormatPr defaultRowHeight="15" x14ac:dyDescent="0.25"/>
  <cols>
    <col min="1" max="1" width="87.140625" customWidth="1"/>
  </cols>
  <sheetData>
    <row r="1" spans="1:1" ht="30" x14ac:dyDescent="0.25">
      <c r="A1" s="5" t="s">
        <v>22</v>
      </c>
    </row>
    <row r="2" spans="1:1" x14ac:dyDescent="0.25">
      <c r="A2" s="5" t="s">
        <v>23</v>
      </c>
    </row>
    <row r="3" spans="1:1" ht="150" x14ac:dyDescent="0.25">
      <c r="A3" s="5" t="s">
        <v>24</v>
      </c>
    </row>
    <row r="4" spans="1:1" ht="30" x14ac:dyDescent="0.25">
      <c r="A4" s="5" t="s">
        <v>25</v>
      </c>
    </row>
    <row r="5" spans="1:1" ht="30" x14ac:dyDescent="0.25">
      <c r="A5" s="5" t="s">
        <v>26</v>
      </c>
    </row>
    <row r="6" spans="1:1" ht="45" x14ac:dyDescent="0.25">
      <c r="A6" s="5" t="s">
        <v>27</v>
      </c>
    </row>
    <row r="7" spans="1:1" ht="120" x14ac:dyDescent="0.25">
      <c r="A7" s="5" t="s">
        <v>28</v>
      </c>
    </row>
    <row r="8" spans="1:1" ht="90" x14ac:dyDescent="0.25">
      <c r="A8" s="5" t="s">
        <v>29</v>
      </c>
    </row>
    <row r="9" spans="1:1" ht="45" x14ac:dyDescent="0.25">
      <c r="A9" s="5" t="s">
        <v>30</v>
      </c>
    </row>
    <row r="10" spans="1:1" ht="90" x14ac:dyDescent="0.25">
      <c r="A10" s="5" t="s">
        <v>31</v>
      </c>
    </row>
    <row r="11" spans="1:1" ht="90" x14ac:dyDescent="0.25">
      <c r="A11" s="5" t="s">
        <v>32</v>
      </c>
    </row>
    <row r="12" spans="1:1" ht="90" x14ac:dyDescent="0.25">
      <c r="A12" s="5" t="s">
        <v>33</v>
      </c>
    </row>
    <row r="13" spans="1:1" ht="120" x14ac:dyDescent="0.25">
      <c r="A13" s="5" t="s">
        <v>34</v>
      </c>
    </row>
    <row r="14" spans="1:1" ht="30" x14ac:dyDescent="0.25">
      <c r="A14" s="5" t="s">
        <v>35</v>
      </c>
    </row>
    <row r="15" spans="1:1" ht="90" x14ac:dyDescent="0.25">
      <c r="A15" s="5" t="s">
        <v>36</v>
      </c>
    </row>
    <row r="16" spans="1:1" ht="90" x14ac:dyDescent="0.25">
      <c r="A16" s="5" t="s">
        <v>37</v>
      </c>
    </row>
    <row r="17" spans="1:1" ht="60" x14ac:dyDescent="0.25">
      <c r="A17" s="5" t="s">
        <v>38</v>
      </c>
    </row>
    <row r="18" spans="1:1" ht="30" x14ac:dyDescent="0.25">
      <c r="A18" s="5" t="s">
        <v>39</v>
      </c>
    </row>
    <row r="19" spans="1:1" ht="30" x14ac:dyDescent="0.25">
      <c r="A19" s="5" t="s">
        <v>40</v>
      </c>
    </row>
    <row r="20" spans="1:1" ht="210" x14ac:dyDescent="0.25">
      <c r="A20" s="5" t="s">
        <v>41</v>
      </c>
    </row>
    <row r="21" spans="1:1" ht="60" x14ac:dyDescent="0.25">
      <c r="A21" s="5" t="s">
        <v>42</v>
      </c>
    </row>
    <row r="22" spans="1:1" ht="120" x14ac:dyDescent="0.25">
      <c r="A22" s="5" t="s">
        <v>28</v>
      </c>
    </row>
    <row r="23" spans="1:1" ht="105" x14ac:dyDescent="0.25">
      <c r="A23" s="5" t="s">
        <v>43</v>
      </c>
    </row>
    <row r="24" spans="1:1" ht="75" x14ac:dyDescent="0.25">
      <c r="A24" s="5" t="s">
        <v>44</v>
      </c>
    </row>
    <row r="25" spans="1:1" ht="30" x14ac:dyDescent="0.25">
      <c r="A25" s="5" t="s">
        <v>35</v>
      </c>
    </row>
    <row r="26" spans="1:1" ht="90" x14ac:dyDescent="0.25">
      <c r="A26" s="5" t="s">
        <v>45</v>
      </c>
    </row>
    <row r="27" spans="1:1" ht="90" x14ac:dyDescent="0.25">
      <c r="A27" s="5" t="s">
        <v>46</v>
      </c>
    </row>
    <row r="28" spans="1:1" ht="60" x14ac:dyDescent="0.25">
      <c r="A28" s="5" t="s">
        <v>47</v>
      </c>
    </row>
    <row r="29" spans="1:1" ht="30" x14ac:dyDescent="0.25">
      <c r="A29" s="5" t="s">
        <v>48</v>
      </c>
    </row>
    <row r="30" spans="1:1" ht="30" x14ac:dyDescent="0.25">
      <c r="A30" s="5" t="s">
        <v>39</v>
      </c>
    </row>
    <row r="31" spans="1:1" ht="30" x14ac:dyDescent="0.25">
      <c r="A31" s="5" t="s">
        <v>40</v>
      </c>
    </row>
    <row r="32" spans="1:1" ht="60" x14ac:dyDescent="0.25">
      <c r="A32" s="5" t="s">
        <v>49</v>
      </c>
    </row>
    <row r="33" spans="1:1" ht="90" x14ac:dyDescent="0.25">
      <c r="A33" s="5" t="s">
        <v>50</v>
      </c>
    </row>
    <row r="34" spans="1:1" ht="90" x14ac:dyDescent="0.25">
      <c r="A34" s="5" t="s">
        <v>51</v>
      </c>
    </row>
    <row r="35" spans="1:1" ht="90" x14ac:dyDescent="0.25">
      <c r="A35" s="5" t="s">
        <v>52</v>
      </c>
    </row>
    <row r="36" spans="1:1" ht="90" x14ac:dyDescent="0.25">
      <c r="A36" s="5" t="s">
        <v>53</v>
      </c>
    </row>
    <row r="37" spans="1:1" x14ac:dyDescent="0.25">
      <c r="A37" t="s">
        <v>18</v>
      </c>
    </row>
    <row r="38" spans="1:1" x14ac:dyDescent="0.25">
      <c r="A38" t="s">
        <v>54</v>
      </c>
    </row>
    <row r="39" spans="1:1" ht="105" x14ac:dyDescent="0.25">
      <c r="A39" s="5" t="s">
        <v>55</v>
      </c>
    </row>
    <row r="43" spans="1:1" x14ac:dyDescent="0.25">
      <c r="A43" t="s">
        <v>20</v>
      </c>
    </row>
    <row r="44" spans="1:1" x14ac:dyDescent="0.25">
      <c r="A44" t="s">
        <v>5</v>
      </c>
    </row>
    <row r="46" spans="1:1" x14ac:dyDescent="0.25">
      <c r="A46" t="s">
        <v>6</v>
      </c>
    </row>
    <row r="47" spans="1:1" x14ac:dyDescent="0.25">
      <c r="A47" t="s">
        <v>21</v>
      </c>
    </row>
    <row r="48" spans="1:1" x14ac:dyDescent="0.25">
      <c r="A48" t="s">
        <v>7</v>
      </c>
    </row>
    <row r="49" spans="1:1" x14ac:dyDescent="0.25">
      <c r="A49" t="s">
        <v>8</v>
      </c>
    </row>
    <row r="50" spans="1:1" x14ac:dyDescent="0.25">
      <c r="A50" t="s">
        <v>9</v>
      </c>
    </row>
    <row r="52" spans="1:1" x14ac:dyDescent="0.25">
      <c r="A52" t="s">
        <v>10</v>
      </c>
    </row>
    <row r="53" spans="1:1" x14ac:dyDescent="0.25">
      <c r="A53" t="s">
        <v>11</v>
      </c>
    </row>
    <row r="54" spans="1:1" x14ac:dyDescent="0.25">
      <c r="A54" t="s">
        <v>12</v>
      </c>
    </row>
    <row r="55" spans="1:1" x14ac:dyDescent="0.25">
      <c r="A55" t="s">
        <v>13</v>
      </c>
    </row>
    <row r="58" spans="1:1" x14ac:dyDescent="0.25">
      <c r="A58" t="s">
        <v>14</v>
      </c>
    </row>
    <row r="59" spans="1:1" x14ac:dyDescent="0.25">
      <c r="A5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JO0601M1</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Nordin</dc:creator>
  <cp:lastModifiedBy>Ida Nordin</cp:lastModifiedBy>
  <cp:lastPrinted>2020-02-26T15:29:52Z</cp:lastPrinted>
  <dcterms:created xsi:type="dcterms:W3CDTF">2020-02-26T15:21:58Z</dcterms:created>
  <dcterms:modified xsi:type="dcterms:W3CDTF">2021-05-10T13:03:43Z</dcterms:modified>
</cp:coreProperties>
</file>