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ECE506\docs\"/>
    </mc:Choice>
  </mc:AlternateContent>
  <bookViews>
    <workbookView xWindow="0" yWindow="0" windowWidth="15360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5" i="1"/>
  <c r="E27" i="1" l="1"/>
  <c r="G20" i="1" l="1"/>
  <c r="G19" i="1"/>
  <c r="G14" i="1"/>
  <c r="G21" i="1" l="1"/>
  <c r="G27" i="1"/>
  <c r="G24" i="1"/>
  <c r="G13" i="1"/>
  <c r="G12" i="1"/>
  <c r="G26" i="1"/>
  <c r="G17" i="1"/>
  <c r="G9" i="1"/>
  <c r="G8" i="1"/>
  <c r="G29" i="1"/>
</calcChain>
</file>

<file path=xl/sharedStrings.xml><?xml version="1.0" encoding="utf-8"?>
<sst xmlns="http://schemas.openxmlformats.org/spreadsheetml/2006/main" count="57" uniqueCount="54">
  <si>
    <t>Item #</t>
  </si>
  <si>
    <t>Description</t>
  </si>
  <si>
    <t>Digikey Part #</t>
  </si>
  <si>
    <t>Quantity</t>
  </si>
  <si>
    <t>Cost (USD, Ea)</t>
  </si>
  <si>
    <t>Total</t>
  </si>
  <si>
    <t>Extended Cost (USD)</t>
  </si>
  <si>
    <t>Manufacturer</t>
  </si>
  <si>
    <t>NHD-12864MZ-FSW-GBW-L-ND</t>
  </si>
  <si>
    <t>Display, LCD, 128x64</t>
  </si>
  <si>
    <t>PEC11R-4215K-S0012-ND</t>
  </si>
  <si>
    <t>Bourns Inc</t>
  </si>
  <si>
    <t>732-5354-ND</t>
  </si>
  <si>
    <t>Wurth Electronics Inc</t>
  </si>
  <si>
    <t>Newhaven Display Intl</t>
  </si>
  <si>
    <t>Susumu</t>
  </si>
  <si>
    <t>296-42300-1-ND</t>
  </si>
  <si>
    <t>Texas Instruments</t>
  </si>
  <si>
    <t>Bumper, Cylindrical, 0.374" Diameter, Clear</t>
  </si>
  <si>
    <t>RPC1620-ND</t>
  </si>
  <si>
    <t>Essentra Components</t>
  </si>
  <si>
    <t>LTC1754ES6-5#TRMPBFCT-ND</t>
  </si>
  <si>
    <t>Linear Technology</t>
  </si>
  <si>
    <t>IO</t>
  </si>
  <si>
    <t>Passive</t>
  </si>
  <si>
    <t>Packaging</t>
  </si>
  <si>
    <t>Voltage Inverter, 2.7V-5.5V, LM2776</t>
  </si>
  <si>
    <t>PCB</t>
  </si>
  <si>
    <t>N/A</t>
  </si>
  <si>
    <t>Osh Park</t>
  </si>
  <si>
    <t>Notes</t>
  </si>
  <si>
    <t>Must be ordered in sets of three</t>
  </si>
  <si>
    <t>Bus Transceiver, 8Bit, 24TSSOP</t>
  </si>
  <si>
    <t>296-12183-1-ND</t>
  </si>
  <si>
    <t>Capacitor, Ceramic, 10uF, 6.3v, X5R</t>
  </si>
  <si>
    <t>490-3340-1-ND</t>
  </si>
  <si>
    <t>Murata Electronics North America</t>
  </si>
  <si>
    <t>Capacitor, Ceramic, 1uF, 6.3v, X5R</t>
  </si>
  <si>
    <t>445-4998-1-ND</t>
  </si>
  <si>
    <t>Booster, Charge Pump,  2.7V-5VI, 5VO, LTC1754ES6</t>
  </si>
  <si>
    <t>TDK Corporation</t>
  </si>
  <si>
    <t>445-6847-1-ND</t>
  </si>
  <si>
    <t>IC</t>
  </si>
  <si>
    <t>Capacitor, Ceramic, 2.2uF, 6.3v, X5R</t>
  </si>
  <si>
    <t>Connection Header, Straight, Single Row, 2MM Pitch, 20 Pin</t>
  </si>
  <si>
    <t>3M9334-ND</t>
  </si>
  <si>
    <t>3M</t>
  </si>
  <si>
    <t>Connection Header, Right Angle, Dual Row, 2.54MM Pitch, 12 Pin</t>
  </si>
  <si>
    <t>Encoder, Rotary, Quadrature, w/ Pushbutton</t>
  </si>
  <si>
    <t>RG16P4.7KBCT-ND</t>
  </si>
  <si>
    <t>Resistor, SMD, 4.7kOhm, 0.1% Tol, 1/10W</t>
  </si>
  <si>
    <t>Resistor, SMD, 2.2kOhm, 0.1% Tol, 1/10W</t>
  </si>
  <si>
    <t xml:space="preserve"> RG16P2.2KBCT-ND </t>
  </si>
  <si>
    <t>PMODIO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</si>
</sst>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3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3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3" borderId="4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3" xfId="0" applyNumberFormat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4" sqref="B4"/>
    </sheetView>
  </sheetViews>
  <sheetFormatPr defaultRowHeight="15" x14ac:dyDescent="0.25"/>
  <cols>
    <col min="1" max="1" width="14.28515625" customWidth="1"/>
    <col min="2" max="2" width="60.140625" customWidth="1"/>
    <col min="3" max="3" width="38.140625" customWidth="1"/>
    <col min="4" max="4" width="30.85546875" customWidth="1"/>
    <col min="5" max="5" width="17.5703125" customWidth="1"/>
    <col min="6" max="6" width="11.7109375" customWidth="1"/>
    <col min="7" max="7" width="24.42578125" customWidth="1"/>
    <col min="8" max="8" width="58" customWidth="1"/>
  </cols>
  <sheetData>
    <row r="1" spans="1:8" ht="23.25" x14ac:dyDescent="0.35">
      <c r="A1" s="24" t="s">
        <v>53</v>
      </c>
      <c r="B1" s="24"/>
      <c r="C1" s="24"/>
      <c r="D1" s="24"/>
      <c r="E1" s="24"/>
      <c r="F1" s="24"/>
      <c r="G1" s="24"/>
    </row>
    <row r="4" spans="1:8" ht="15.75" thickBot="1" x14ac:dyDescent="0.3"/>
    <row r="5" spans="1:8" ht="19.5" thickBot="1" x14ac:dyDescent="0.3">
      <c r="A5" s="13" t="s">
        <v>0</v>
      </c>
      <c r="B5" s="13" t="s">
        <v>1</v>
      </c>
      <c r="C5" s="13" t="s">
        <v>7</v>
      </c>
      <c r="D5" s="13" t="s">
        <v>2</v>
      </c>
      <c r="E5" s="13" t="s">
        <v>4</v>
      </c>
      <c r="F5" s="13" t="s">
        <v>3</v>
      </c>
      <c r="G5" s="13" t="s">
        <v>6</v>
      </c>
      <c r="H5" s="17" t="s">
        <v>30</v>
      </c>
    </row>
    <row r="6" spans="1:8" ht="18.75" x14ac:dyDescent="0.25">
      <c r="A6" s="5"/>
      <c r="B6" s="5"/>
      <c r="C6" s="5"/>
      <c r="D6" s="5"/>
      <c r="E6" s="5"/>
      <c r="F6" s="5"/>
      <c r="G6" s="5"/>
      <c r="H6" s="18"/>
    </row>
    <row r="7" spans="1:8" ht="18.75" x14ac:dyDescent="0.25">
      <c r="A7" s="11"/>
      <c r="B7" s="12" t="s">
        <v>23</v>
      </c>
      <c r="C7" s="11"/>
      <c r="D7" s="11"/>
      <c r="E7" s="11"/>
      <c r="F7" s="11"/>
      <c r="G7" s="11"/>
      <c r="H7" s="19"/>
    </row>
    <row r="8" spans="1:8" x14ac:dyDescent="0.25">
      <c r="A8" s="3">
        <v>1</v>
      </c>
      <c r="B8" s="1" t="s">
        <v>9</v>
      </c>
      <c r="C8" s="1" t="s">
        <v>14</v>
      </c>
      <c r="D8" s="1" t="s">
        <v>8</v>
      </c>
      <c r="E8" s="2">
        <v>21</v>
      </c>
      <c r="F8" s="3">
        <v>1</v>
      </c>
      <c r="G8" s="2">
        <f>E8*F8</f>
        <v>21</v>
      </c>
      <c r="H8" s="20"/>
    </row>
    <row r="9" spans="1:8" x14ac:dyDescent="0.25">
      <c r="A9" s="3">
        <v>2</v>
      </c>
      <c r="B9" s="1" t="s">
        <v>48</v>
      </c>
      <c r="C9" s="1" t="s">
        <v>11</v>
      </c>
      <c r="D9" s="1" t="s">
        <v>10</v>
      </c>
      <c r="E9" s="2">
        <v>1.68</v>
      </c>
      <c r="F9" s="3">
        <v>1</v>
      </c>
      <c r="G9" s="2">
        <f>E9*F9</f>
        <v>1.68</v>
      </c>
      <c r="H9" s="20"/>
    </row>
    <row r="10" spans="1:8" x14ac:dyDescent="0.25">
      <c r="A10" s="3"/>
      <c r="B10" s="1"/>
      <c r="C10" s="1"/>
      <c r="D10" s="1"/>
      <c r="E10" s="2"/>
      <c r="F10" s="3"/>
      <c r="G10" s="2"/>
      <c r="H10" s="20"/>
    </row>
    <row r="11" spans="1:8" ht="18.75" x14ac:dyDescent="0.3">
      <c r="A11" s="7"/>
      <c r="B11" s="8" t="s">
        <v>42</v>
      </c>
      <c r="C11" s="9"/>
      <c r="D11" s="9"/>
      <c r="E11" s="10"/>
      <c r="F11" s="7"/>
      <c r="G11" s="10"/>
      <c r="H11" s="21"/>
    </row>
    <row r="12" spans="1:8" x14ac:dyDescent="0.25">
      <c r="A12" s="3">
        <v>3</v>
      </c>
      <c r="B12" s="1" t="s">
        <v>26</v>
      </c>
      <c r="C12" s="1" t="s">
        <v>17</v>
      </c>
      <c r="D12" s="1" t="s">
        <v>16</v>
      </c>
      <c r="E12" s="2">
        <v>1.27</v>
      </c>
      <c r="F12" s="3">
        <v>1</v>
      </c>
      <c r="G12" s="2">
        <f>E12*F12</f>
        <v>1.27</v>
      </c>
      <c r="H12" s="20"/>
    </row>
    <row r="13" spans="1:8" x14ac:dyDescent="0.25">
      <c r="A13" s="3">
        <v>4</v>
      </c>
      <c r="B13" s="1" t="s">
        <v>39</v>
      </c>
      <c r="C13" s="1" t="s">
        <v>22</v>
      </c>
      <c r="D13" s="1" t="s">
        <v>21</v>
      </c>
      <c r="E13" s="2">
        <v>3.46</v>
      </c>
      <c r="F13" s="3">
        <v>1</v>
      </c>
      <c r="G13" s="2">
        <f>E13*F13</f>
        <v>3.46</v>
      </c>
      <c r="H13" s="20"/>
    </row>
    <row r="14" spans="1:8" x14ac:dyDescent="0.25">
      <c r="A14" s="3">
        <v>5</v>
      </c>
      <c r="B14" s="1" t="s">
        <v>32</v>
      </c>
      <c r="C14" s="1" t="s">
        <v>17</v>
      </c>
      <c r="D14" s="1" t="s">
        <v>33</v>
      </c>
      <c r="E14" s="2">
        <v>1.02</v>
      </c>
      <c r="F14" s="3">
        <v>2</v>
      </c>
      <c r="G14" s="2">
        <f>E14*F14</f>
        <v>2.04</v>
      </c>
      <c r="H14" s="20"/>
    </row>
    <row r="15" spans="1:8" x14ac:dyDescent="0.25">
      <c r="A15" s="3"/>
      <c r="B15" s="1"/>
      <c r="C15" s="1"/>
      <c r="D15" s="1"/>
      <c r="E15" s="2"/>
      <c r="F15" s="3"/>
      <c r="G15" s="2"/>
      <c r="H15" s="20"/>
    </row>
    <row r="16" spans="1:8" ht="18.75" x14ac:dyDescent="0.3">
      <c r="A16" s="7"/>
      <c r="B16" s="8" t="s">
        <v>24</v>
      </c>
      <c r="C16" s="9"/>
      <c r="D16" s="9"/>
      <c r="E16" s="10"/>
      <c r="F16" s="7"/>
      <c r="G16" s="10"/>
      <c r="H16" s="21"/>
    </row>
    <row r="17" spans="1:8" x14ac:dyDescent="0.25">
      <c r="A17" s="3">
        <v>6</v>
      </c>
      <c r="B17" s="1" t="s">
        <v>50</v>
      </c>
      <c r="C17" s="1" t="s">
        <v>15</v>
      </c>
      <c r="D17" s="1" t="s">
        <v>49</v>
      </c>
      <c r="E17" s="2">
        <v>0.53</v>
      </c>
      <c r="F17" s="3">
        <v>7</v>
      </c>
      <c r="G17" s="2">
        <f>E17*F17</f>
        <v>3.71</v>
      </c>
      <c r="H17" s="20"/>
    </row>
    <row r="18" spans="1:8" x14ac:dyDescent="0.25">
      <c r="A18" s="3">
        <v>7</v>
      </c>
      <c r="B18" s="1" t="s">
        <v>51</v>
      </c>
      <c r="C18" s="1" t="s">
        <v>15</v>
      </c>
      <c r="D18" s="1" t="s">
        <v>52</v>
      </c>
      <c r="E18" s="2">
        <v>0.53</v>
      </c>
      <c r="F18" s="3">
        <v>1</v>
      </c>
      <c r="G18" s="2">
        <f>E18*F18</f>
        <v>0.53</v>
      </c>
      <c r="H18" s="20"/>
    </row>
    <row r="19" spans="1:8" x14ac:dyDescent="0.25">
      <c r="A19" s="3">
        <v>8</v>
      </c>
      <c r="B19" s="1" t="s">
        <v>37</v>
      </c>
      <c r="C19" s="1" t="s">
        <v>40</v>
      </c>
      <c r="D19" s="1" t="s">
        <v>38</v>
      </c>
      <c r="E19" s="2">
        <v>0.1</v>
      </c>
      <c r="F19" s="3">
        <v>2</v>
      </c>
      <c r="G19" s="2">
        <f>E19*F19</f>
        <v>0.2</v>
      </c>
      <c r="H19" s="20"/>
    </row>
    <row r="20" spans="1:8" x14ac:dyDescent="0.25">
      <c r="A20" s="3">
        <v>9</v>
      </c>
      <c r="B20" s="1" t="s">
        <v>43</v>
      </c>
      <c r="C20" s="1" t="s">
        <v>40</v>
      </c>
      <c r="D20" s="1" t="s">
        <v>41</v>
      </c>
      <c r="E20" s="2">
        <v>0.2</v>
      </c>
      <c r="F20" s="3">
        <v>2</v>
      </c>
      <c r="G20" s="16">
        <f>E20*F20</f>
        <v>0.4</v>
      </c>
      <c r="H20" s="20"/>
    </row>
    <row r="21" spans="1:8" x14ac:dyDescent="0.25">
      <c r="A21" s="15">
        <v>10</v>
      </c>
      <c r="B21" s="14" t="s">
        <v>34</v>
      </c>
      <c r="C21" s="14" t="s">
        <v>36</v>
      </c>
      <c r="D21" s="14" t="s">
        <v>35</v>
      </c>
      <c r="E21" s="16">
        <v>0.15</v>
      </c>
      <c r="F21" s="15">
        <v>2</v>
      </c>
      <c r="G21" s="16">
        <f>E21*F21</f>
        <v>0.3</v>
      </c>
      <c r="H21" s="22"/>
    </row>
    <row r="22" spans="1:8" x14ac:dyDescent="0.25">
      <c r="A22" s="3"/>
      <c r="B22" s="1"/>
      <c r="C22" s="1"/>
      <c r="D22" s="1"/>
      <c r="E22" s="2"/>
      <c r="F22" s="3"/>
      <c r="G22" s="2"/>
      <c r="H22" s="20"/>
    </row>
    <row r="23" spans="1:8" ht="18.75" x14ac:dyDescent="0.3">
      <c r="A23" s="7"/>
      <c r="B23" s="8" t="s">
        <v>25</v>
      </c>
      <c r="C23" s="9"/>
      <c r="D23" s="9"/>
      <c r="E23" s="10"/>
      <c r="F23" s="7"/>
      <c r="G23" s="10"/>
      <c r="H23" s="21"/>
    </row>
    <row r="24" spans="1:8" x14ac:dyDescent="0.25">
      <c r="A24" s="3">
        <v>11</v>
      </c>
      <c r="B24" s="1" t="s">
        <v>47</v>
      </c>
      <c r="C24" s="1" t="s">
        <v>13</v>
      </c>
      <c r="D24" s="1" t="s">
        <v>12</v>
      </c>
      <c r="E24" s="2">
        <v>0.86</v>
      </c>
      <c r="F24" s="3">
        <v>2</v>
      </c>
      <c r="G24" s="2">
        <f t="shared" ref="G24:G27" si="0">E24*F24</f>
        <v>1.72</v>
      </c>
      <c r="H24" s="20"/>
    </row>
    <row r="25" spans="1:8" x14ac:dyDescent="0.25">
      <c r="A25" s="3">
        <v>12</v>
      </c>
      <c r="B25" s="1" t="s">
        <v>44</v>
      </c>
      <c r="C25" s="1" t="s">
        <v>46</v>
      </c>
      <c r="D25" s="1" t="s">
        <v>45</v>
      </c>
      <c r="E25" s="2">
        <v>1.25</v>
      </c>
      <c r="F25" s="3">
        <v>1</v>
      </c>
      <c r="G25" s="2">
        <f t="shared" si="0"/>
        <v>1.25</v>
      </c>
      <c r="H25" s="20"/>
    </row>
    <row r="26" spans="1:8" x14ac:dyDescent="0.25">
      <c r="A26" s="3">
        <v>13</v>
      </c>
      <c r="B26" s="1" t="s">
        <v>18</v>
      </c>
      <c r="C26" s="1" t="s">
        <v>20</v>
      </c>
      <c r="D26" s="1" t="s">
        <v>19</v>
      </c>
      <c r="E26" s="2">
        <v>0.38</v>
      </c>
      <c r="F26" s="3">
        <v>4</v>
      </c>
      <c r="G26" s="2">
        <f t="shared" si="0"/>
        <v>1.52</v>
      </c>
      <c r="H26" s="20"/>
    </row>
    <row r="27" spans="1:8" x14ac:dyDescent="0.25">
      <c r="A27" s="15">
        <v>14</v>
      </c>
      <c r="B27" s="14" t="s">
        <v>27</v>
      </c>
      <c r="C27" s="14" t="s">
        <v>29</v>
      </c>
      <c r="D27" s="14" t="s">
        <v>28</v>
      </c>
      <c r="E27" s="16">
        <f>41.65/3</f>
        <v>13.883333333333333</v>
      </c>
      <c r="F27" s="15">
        <v>1</v>
      </c>
      <c r="G27" s="16">
        <f t="shared" si="0"/>
        <v>13.883333333333333</v>
      </c>
      <c r="H27" s="22" t="s">
        <v>31</v>
      </c>
    </row>
    <row r="28" spans="1:8" ht="15.75" thickBot="1" x14ac:dyDescent="0.3">
      <c r="A28" s="3"/>
      <c r="B28" s="1"/>
      <c r="C28" s="1"/>
      <c r="D28" s="1"/>
      <c r="E28" s="2"/>
      <c r="F28" s="3"/>
      <c r="G28" s="2"/>
      <c r="H28" s="20"/>
    </row>
    <row r="29" spans="1:8" ht="19.5" thickBot="1" x14ac:dyDescent="0.35">
      <c r="A29" s="6"/>
      <c r="B29" s="25" t="s">
        <v>5</v>
      </c>
      <c r="C29" s="25"/>
      <c r="D29" s="26"/>
      <c r="E29" s="26"/>
      <c r="F29" s="26"/>
      <c r="G29" s="4">
        <f>SUM(G8:G28)</f>
        <v>52.963333333333331</v>
      </c>
      <c r="H29" s="23"/>
    </row>
  </sheetData>
  <mergeCells count="2">
    <mergeCell ref="A1:G1"/>
    <mergeCell ref="B29:F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SLawson</dc:creator>
  <cp:lastModifiedBy>SLawson</cp:lastModifiedBy>
  <dcterms:created xsi:type="dcterms:W3CDTF">2016-02-08T09:33:27Z</dcterms:created>
  <dcterms:modified xsi:type="dcterms:W3CDTF">2016-03-19T03:15:53Z</dcterms:modified>
</cp:coreProperties>
</file>