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\Documents\projects\research\truth-db\raw_data\jalbert_2020_only\"/>
    </mc:Choice>
  </mc:AlternateContent>
  <xr:revisionPtr revIDLastSave="0" documentId="13_ncr:1_{679EBE03-9101-4C57-8939-9A746A8CA290}" xr6:coauthVersionLast="47" xr6:coauthVersionMax="47" xr10:uidLastSave="{00000000-0000-0000-0000-000000000000}"/>
  <bookViews>
    <workbookView xWindow="-120" yWindow="-120" windowWidth="25440" windowHeight="15270" activeTab="4" xr2:uid="{0D33DE81-FE91-4FB4-9651-07AF831C9532}"/>
  </bookViews>
  <sheets>
    <sheet name="publication" sheetId="1" r:id="rId1"/>
    <sheet name="study" sheetId="2" r:id="rId2"/>
    <sheet name="measure" sheetId="3" r:id="rId3"/>
    <sheet name="dataset" sheetId="4" r:id="rId4"/>
    <sheet name="statements" sheetId="5" r:id="rId5"/>
    <sheet name="repetition" sheetId="6" r:id="rId6"/>
    <sheet name="withi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3" i="2"/>
  <c r="G2" i="2"/>
</calcChain>
</file>

<file path=xl/sharedStrings.xml><?xml version="1.0" encoding="utf-8"?>
<sst xmlns="http://schemas.openxmlformats.org/spreadsheetml/2006/main" count="403" uniqueCount="156">
  <si>
    <t>authors</t>
  </si>
  <si>
    <t>country</t>
  </si>
  <si>
    <t>contact</t>
  </si>
  <si>
    <t>apa_reference</t>
  </si>
  <si>
    <t>publication_code</t>
  </si>
  <si>
    <t>keywords</t>
  </si>
  <si>
    <t>study_num</t>
  </si>
  <si>
    <t>n_groups</t>
  </si>
  <si>
    <t>github</t>
  </si>
  <si>
    <t>measure_name</t>
  </si>
  <si>
    <t>statementset_num</t>
  </si>
  <si>
    <t>external_vars</t>
  </si>
  <si>
    <t>subjective_certainty</t>
  </si>
  <si>
    <t>rt_measured</t>
  </si>
  <si>
    <t>rt_onset</t>
  </si>
  <si>
    <t>physiological_measures</t>
  </si>
  <si>
    <t>analysis_methods</t>
  </si>
  <si>
    <t>cognitive_models</t>
  </si>
  <si>
    <t>participant_age</t>
  </si>
  <si>
    <t>percent_female</t>
  </si>
  <si>
    <t>truth_rating_scale</t>
  </si>
  <si>
    <t>data_num</t>
  </si>
  <si>
    <t>statement_text</t>
  </si>
  <si>
    <t>statement_accuracy</t>
  </si>
  <si>
    <t>repetition_time</t>
  </si>
  <si>
    <t>repetition_location</t>
  </si>
  <si>
    <t>repetition_type</t>
  </si>
  <si>
    <t>n_repetitions</t>
  </si>
  <si>
    <t>time_pressure</t>
  </si>
  <si>
    <t>truth_instructions</t>
  </si>
  <si>
    <t>presentation_time</t>
  </si>
  <si>
    <t>percent_repeated</t>
  </si>
  <si>
    <t>presentation_type</t>
  </si>
  <si>
    <t>phase</t>
  </si>
  <si>
    <t>within_description</t>
  </si>
  <si>
    <t>Jalbert, Madeline, Eryn Newman, and Norbert Schwarz</t>
  </si>
  <si>
    <t>US</t>
  </si>
  <si>
    <t>mcjalbert@usc.edu</t>
  </si>
  <si>
    <r>
      <t>Jalbert, M., Newman, E., &amp; Schwarz, N. (2020). Only half of what i’ll tell you is true: Expecting to encounter falsehoods reduces illusory truth. </t>
    </r>
    <r>
      <rPr>
        <i/>
        <sz val="10"/>
        <color rgb="FF222222"/>
        <rFont val="Arial"/>
        <family val="2"/>
      </rPr>
      <t>Journal of Applied Research in Memory and Cognition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9</t>
    </r>
    <r>
      <rPr>
        <sz val="10"/>
        <color rgb="FF222222"/>
        <rFont val="Arial"/>
        <family val="2"/>
      </rPr>
      <t>(4), 602-613.</t>
    </r>
  </si>
  <si>
    <t>jalbert_2020_only</t>
  </si>
  <si>
    <t>truth effect, fluency, metacognition</t>
  </si>
  <si>
    <t>none</t>
  </si>
  <si>
    <t>n_participants</t>
  </si>
  <si>
    <t>Jalbert, M., Newman, E., &amp; Schwarz, N. (2019). Trivia claim norming: Methods report and data. ResearchGate. https://doi. org/10, 6084, m9.</t>
  </si>
  <si>
    <t>online</t>
  </si>
  <si>
    <t>between_description</t>
  </si>
  <si>
    <t>no warning</t>
  </si>
  <si>
    <t>warning about false</t>
  </si>
  <si>
    <t>ANOVA</t>
  </si>
  <si>
    <t>likert</t>
  </si>
  <si>
    <t>truth_rating_steps</t>
  </si>
  <si>
    <t>visual</t>
  </si>
  <si>
    <t>exposure</t>
  </si>
  <si>
    <t>test</t>
  </si>
  <si>
    <t>exact</t>
  </si>
  <si>
    <t>osf</t>
  </si>
  <si>
    <t>secondary_task</t>
  </si>
  <si>
    <t>reading only</t>
  </si>
  <si>
    <t>warning about false pre-test</t>
  </si>
  <si>
    <t>warning about false pre-test and pre-exposure</t>
  </si>
  <si>
    <t>has_between_manipulations</t>
  </si>
  <si>
    <t>repetition_instructions</t>
  </si>
  <si>
    <t>has_within_manipulations</t>
  </si>
  <si>
    <t>warning that "some" statements are false - only pre-test</t>
  </si>
  <si>
    <t>warning that "half" statements are false - only pre-test</t>
  </si>
  <si>
    <t>warning that "some" statements are false - pre-exposure and pre-test</t>
  </si>
  <si>
    <t>warning that "half" statements are false - pre-exposure and pre-test</t>
  </si>
  <si>
    <t>n_statements</t>
  </si>
  <si>
    <t>within_num</t>
  </si>
  <si>
    <t>repetition_num</t>
  </si>
  <si>
    <t>measure_num</t>
  </si>
  <si>
    <t>publication_num</t>
  </si>
  <si>
    <t>statement_num</t>
  </si>
  <si>
    <t>proportion_true</t>
  </si>
  <si>
    <t>statement_category</t>
  </si>
  <si>
    <t xml:space="preserve">Sports </t>
  </si>
  <si>
    <t xml:space="preserve">Volleyball was originally called mintonette </t>
  </si>
  <si>
    <t xml:space="preserve">Animals </t>
  </si>
  <si>
    <t xml:space="preserve">Walruses use their tusks primarily for mating </t>
  </si>
  <si>
    <t xml:space="preserve">Geography </t>
  </si>
  <si>
    <t xml:space="preserve">Greenland is a part of the Kingdom of Denmark </t>
  </si>
  <si>
    <t xml:space="preserve">The stationary ball in lawn bowls is called a jack </t>
  </si>
  <si>
    <t xml:space="preserve">Science </t>
  </si>
  <si>
    <t xml:space="preserve">In almost all human populations of newborns, there is a slight excess of males </t>
  </si>
  <si>
    <t xml:space="preserve">Domesticated goats are descended from the pasang </t>
  </si>
  <si>
    <t xml:space="preserve">Food </t>
  </si>
  <si>
    <t xml:space="preserve">Kava is a beverage made from the root of the pepper plant </t>
  </si>
  <si>
    <t xml:space="preserve">Lake Baikal is the world's largest freshwater lake by volume </t>
  </si>
  <si>
    <t xml:space="preserve">Female turkeys generally weigh half as much as males </t>
  </si>
  <si>
    <t xml:space="preserve">The lima bean is also known as the sieva bean </t>
  </si>
  <si>
    <t xml:space="preserve">Halvah is a confection made of sesame seeds </t>
  </si>
  <si>
    <t xml:space="preserve">Normal color vision is known as trichromacy </t>
  </si>
  <si>
    <t xml:space="preserve">Dart boards are commonly made of sisal </t>
  </si>
  <si>
    <t xml:space="preserve">Snakes lack movable eyelids </t>
  </si>
  <si>
    <t xml:space="preserve">Couscous is a dish from Africa </t>
  </si>
  <si>
    <t xml:space="preserve">The sun constitutes more than 99 percent of the entire mass of the solar system </t>
  </si>
  <si>
    <t xml:space="preserve">The stones used in curling are concave on the bottom </t>
  </si>
  <si>
    <t xml:space="preserve">Rugby is played with an oval ball </t>
  </si>
  <si>
    <t xml:space="preserve">The grape plant is a large herb </t>
  </si>
  <si>
    <t xml:space="preserve">The Chicago Marathon is the world’s oldest annual marathon </t>
  </si>
  <si>
    <t xml:space="preserve">Kvass is an alcoholic beverage fermented from honey </t>
  </si>
  <si>
    <t xml:space="preserve">Sheep are a type of tylopod mammal </t>
  </si>
  <si>
    <t xml:space="preserve">Levels of the metal iridium are lower in meteorites than on Earth </t>
  </si>
  <si>
    <t xml:space="preserve">The monetary unit in Afghanistan is the rupee </t>
  </si>
  <si>
    <t xml:space="preserve">Europe has the highest average elevation of the continents </t>
  </si>
  <si>
    <t xml:space="preserve">Spain produces most of the world's almonds </t>
  </si>
  <si>
    <t xml:space="preserve">The Nile river flows southward </t>
  </si>
  <si>
    <t xml:space="preserve">Competitive badminton is usually played outdoors </t>
  </si>
  <si>
    <t xml:space="preserve">Dough is boiled in the process of making croissants </t>
  </si>
  <si>
    <t xml:space="preserve">The highest waterfall in the world is in Argentina </t>
  </si>
  <si>
    <t xml:space="preserve">Biking is the first event in a triathlon </t>
  </si>
  <si>
    <t xml:space="preserve">The mouth of a sea urchin is on its top </t>
  </si>
  <si>
    <t xml:space="preserve">The Swazi are the single largest ethnic group in South Africa </t>
  </si>
  <si>
    <t xml:space="preserve">Candlepins is the most widely played variation of bowling </t>
  </si>
  <si>
    <t xml:space="preserve">Tennis has been traced back to the baths of Rome </t>
  </si>
  <si>
    <t xml:space="preserve">Endothermic reactions release chemical energy </t>
  </si>
  <si>
    <t xml:space="preserve">Bandy is a game similar to ice hockey </t>
  </si>
  <si>
    <t xml:space="preserve">Moose may dive underwater while feeding </t>
  </si>
  <si>
    <t xml:space="preserve">Most sea turtles are carnivorous </t>
  </si>
  <si>
    <t xml:space="preserve">The Colchester is a popular type of oyster </t>
  </si>
  <si>
    <t xml:space="preserve">Both sexes of lions are polygamous </t>
  </si>
  <si>
    <t xml:space="preserve">Taboga Island is in Panama </t>
  </si>
  <si>
    <t xml:space="preserve">In foxhunting, the hunter usually wears a red shirt </t>
  </si>
  <si>
    <t xml:space="preserve">Pluto is part of the Kuiper belt </t>
  </si>
  <si>
    <t xml:space="preserve">Cabbages are in the mustard family </t>
  </si>
  <si>
    <t xml:space="preserve">Guinea pigs belong to the cavy family </t>
  </si>
  <si>
    <t xml:space="preserve">Sublimation refers to a substance changing states from solid to vapor </t>
  </si>
  <si>
    <t xml:space="preserve">The flamingo's pink color comes from carotenoid pigments in its food </t>
  </si>
  <si>
    <t xml:space="preserve">Xylem is the water-transporting tissue in plants </t>
  </si>
  <si>
    <t xml:space="preserve">Fly-fishing is the oldest method of recreational fishing </t>
  </si>
  <si>
    <t xml:space="preserve">Vesuvius is an active volcano in Italy </t>
  </si>
  <si>
    <t xml:space="preserve">Glia cells function primarily to support neurons. </t>
  </si>
  <si>
    <t xml:space="preserve">Canada is the second largest country in the world in area </t>
  </si>
  <si>
    <t xml:space="preserve">Most limes have more acid than lemons </t>
  </si>
  <si>
    <t xml:space="preserve">Orbital velocity is the steady speed achieved by an object freely falling </t>
  </si>
  <si>
    <t xml:space="preserve">The longbow was invented after the crossbow </t>
  </si>
  <si>
    <t xml:space="preserve">Corn was first domesticated by native peoples in Argentina </t>
  </si>
  <si>
    <t xml:space="preserve">The otter belongs to the squirrel family </t>
  </si>
  <si>
    <t xml:space="preserve">Finland is the least densely forested country in Europe </t>
  </si>
  <si>
    <t xml:space="preserve">Sticky toffee pudding is a classic Polish dessert </t>
  </si>
  <si>
    <t xml:space="preserve">The electron is the heaviest charged particle found in nature </t>
  </si>
  <si>
    <t xml:space="preserve">None of the genes in baker's yeast are also present in humans </t>
  </si>
  <si>
    <t xml:space="preserve">Giraffes have terrible eyesight </t>
  </si>
  <si>
    <t xml:space="preserve">The Carpathian Mountains form a high wall between France and Spain </t>
  </si>
  <si>
    <t xml:space="preserve">Snowboarding is believed to have originated in Europe </t>
  </si>
  <si>
    <t xml:space="preserve">Night blindness is a symptom of vitamin D deficiency </t>
  </si>
  <si>
    <t xml:space="preserve">The heptathlon, in athletics, is a footrace over an obstacle course </t>
  </si>
  <si>
    <t xml:space="preserve">Slalom skiing is the navigation of large bumps on the ski slope </t>
  </si>
  <si>
    <t xml:space="preserve">In chemistry, a mass spectrometer is used to separate substances into its constituent parts according to color </t>
  </si>
  <si>
    <t xml:space="preserve">The Caspian Sea is the lowest body of water on the surface of Earth </t>
  </si>
  <si>
    <t xml:space="preserve">Mayonnaise is usually made with raw egg whites </t>
  </si>
  <si>
    <t xml:space="preserve">Sherbert has less sugar than ice cream </t>
  </si>
  <si>
    <t>conducted</t>
  </si>
  <si>
    <t>added</t>
  </si>
  <si>
    <t>study_comment</t>
  </si>
  <si>
    <t>statementset_publication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</si>
</sst>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jalbert@usc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5700-4284-43DC-87D4-AD46DD024473}">
  <dimension ref="A1:I2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71</v>
      </c>
      <c r="B1" t="s">
        <v>0</v>
      </c>
      <c r="C1" t="s">
        <v>152</v>
      </c>
      <c r="D1" t="s">
        <v>153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 t="s">
        <v>35</v>
      </c>
      <c r="C2">
        <v>2020</v>
      </c>
      <c r="D2" t="s">
        <v>41</v>
      </c>
      <c r="E2" t="s">
        <v>36</v>
      </c>
      <c r="F2" s="2" t="s">
        <v>37</v>
      </c>
      <c r="G2" s="1" t="s">
        <v>38</v>
      </c>
      <c r="H2" t="s">
        <v>39</v>
      </c>
      <c r="I2" t="s">
        <v>40</v>
      </c>
    </row>
  </sheetData>
  <hyperlinks>
    <hyperlink ref="F2" r:id="rId1" xr:uid="{2E164065-52BF-49AB-811B-E8AD1EC1E04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D99B-1DFF-49B6-BD10-76A1B28ABEC7}">
  <dimension ref="A1:O4"/>
  <sheetViews>
    <sheetView workbookViewId="0">
      <selection activeCell="K1" sqref="K1"/>
    </sheetView>
  </sheetViews>
  <sheetFormatPr defaultRowHeight="15" x14ac:dyDescent="0.25"/>
  <cols>
    <col min="8" max="8" width="13.140625" bestFit="1" customWidth="1"/>
    <col min="11" max="11" width="20.7109375" bestFit="1" customWidth="1"/>
  </cols>
  <sheetData>
    <row r="1" spans="1:15" x14ac:dyDescent="0.25">
      <c r="A1" t="s">
        <v>6</v>
      </c>
      <c r="B1" t="s">
        <v>7</v>
      </c>
      <c r="C1" t="s">
        <v>154</v>
      </c>
      <c r="D1" t="s">
        <v>8</v>
      </c>
      <c r="E1" t="s">
        <v>55</v>
      </c>
      <c r="F1" t="s">
        <v>18</v>
      </c>
      <c r="G1" t="s">
        <v>19</v>
      </c>
      <c r="H1" t="s">
        <v>11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20</v>
      </c>
      <c r="O1" t="s">
        <v>50</v>
      </c>
    </row>
    <row r="2" spans="1:15" x14ac:dyDescent="0.25">
      <c r="A2">
        <v>1</v>
      </c>
      <c r="B2">
        <v>2</v>
      </c>
      <c r="C2" t="s">
        <v>41</v>
      </c>
      <c r="D2">
        <v>0</v>
      </c>
      <c r="E2">
        <v>1</v>
      </c>
      <c r="F2">
        <v>20.51</v>
      </c>
      <c r="G2">
        <f xml:space="preserve"> 1 - (58/220)</f>
        <v>0.73636363636363633</v>
      </c>
      <c r="H2">
        <v>0</v>
      </c>
      <c r="I2">
        <v>99</v>
      </c>
      <c r="J2">
        <v>99</v>
      </c>
      <c r="K2">
        <v>0</v>
      </c>
      <c r="L2" t="s">
        <v>48</v>
      </c>
      <c r="M2">
        <v>0</v>
      </c>
      <c r="N2" s="3" t="s">
        <v>49</v>
      </c>
      <c r="O2">
        <v>6</v>
      </c>
    </row>
    <row r="3" spans="1:15" x14ac:dyDescent="0.25">
      <c r="A3">
        <v>2</v>
      </c>
      <c r="B3">
        <v>3</v>
      </c>
      <c r="C3" t="s">
        <v>41</v>
      </c>
      <c r="D3">
        <v>0</v>
      </c>
      <c r="E3">
        <v>1</v>
      </c>
      <c r="F3">
        <v>37.18</v>
      </c>
      <c r="G3">
        <f xml:space="preserve"> 1 - (127/282)</f>
        <v>0.54964539007092195</v>
      </c>
      <c r="H3">
        <v>0</v>
      </c>
      <c r="I3">
        <v>99</v>
      </c>
      <c r="J3">
        <v>99</v>
      </c>
      <c r="K3">
        <v>0</v>
      </c>
      <c r="L3" t="s">
        <v>48</v>
      </c>
      <c r="M3">
        <v>0</v>
      </c>
      <c r="N3" t="s">
        <v>49</v>
      </c>
      <c r="O3">
        <v>6</v>
      </c>
    </row>
    <row r="4" spans="1:15" x14ac:dyDescent="0.25">
      <c r="A4">
        <v>3</v>
      </c>
      <c r="B4">
        <v>2</v>
      </c>
      <c r="C4" t="s">
        <v>41</v>
      </c>
      <c r="D4">
        <v>0</v>
      </c>
      <c r="E4">
        <v>1</v>
      </c>
      <c r="F4">
        <v>37.479999999999997</v>
      </c>
      <c r="G4">
        <f xml:space="preserve"> 1- (154/405)</f>
        <v>0.61975308641975313</v>
      </c>
      <c r="H4">
        <v>0</v>
      </c>
      <c r="I4">
        <v>99</v>
      </c>
      <c r="J4">
        <v>99</v>
      </c>
      <c r="K4">
        <v>0</v>
      </c>
      <c r="L4" t="s">
        <v>48</v>
      </c>
      <c r="M4">
        <v>0</v>
      </c>
      <c r="N4" t="s">
        <v>49</v>
      </c>
      <c r="O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F864-68C9-4C11-B95B-1488298255CB}">
  <dimension ref="A1:C4"/>
  <sheetViews>
    <sheetView workbookViewId="0"/>
  </sheetViews>
  <sheetFormatPr defaultRowHeight="15" x14ac:dyDescent="0.25"/>
  <sheetData>
    <row r="1" spans="1:3" x14ac:dyDescent="0.25">
      <c r="A1" t="s">
        <v>70</v>
      </c>
      <c r="B1" t="s">
        <v>6</v>
      </c>
      <c r="C1" t="s">
        <v>9</v>
      </c>
    </row>
    <row r="2" spans="1:3" x14ac:dyDescent="0.25">
      <c r="A2">
        <v>1</v>
      </c>
      <c r="B2">
        <v>1</v>
      </c>
      <c r="C2" t="s">
        <v>41</v>
      </c>
    </row>
    <row r="3" spans="1:3" x14ac:dyDescent="0.25">
      <c r="A3">
        <v>2</v>
      </c>
      <c r="B3">
        <v>2</v>
      </c>
      <c r="C3" t="s">
        <v>41</v>
      </c>
    </row>
    <row r="4" spans="1:3" x14ac:dyDescent="0.25">
      <c r="A4">
        <v>3</v>
      </c>
      <c r="B4">
        <v>3</v>
      </c>
      <c r="C4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D4CB-D10D-4B2E-8183-F64C935F3642}">
  <dimension ref="A1:H10"/>
  <sheetViews>
    <sheetView workbookViewId="0">
      <selection activeCell="E17" sqref="E17"/>
    </sheetView>
  </sheetViews>
  <sheetFormatPr defaultRowHeight="15" x14ac:dyDescent="0.25"/>
  <cols>
    <col min="1" max="1" width="10.85546875" bestFit="1" customWidth="1"/>
    <col min="2" max="2" width="9.85546875" bestFit="1" customWidth="1"/>
    <col min="3" max="3" width="18.140625" bestFit="1" customWidth="1"/>
    <col min="4" max="4" width="18.140625" customWidth="1"/>
    <col min="5" max="5" width="14.85546875" bestFit="1" customWidth="1"/>
    <col min="6" max="6" width="19.28515625" bestFit="1" customWidth="1"/>
    <col min="7" max="7" width="13.140625" bestFit="1" customWidth="1"/>
    <col min="8" max="8" width="19.28515625" bestFit="1" customWidth="1"/>
    <col min="9" max="9" width="18.42578125" bestFit="1" customWidth="1"/>
    <col min="10" max="10" width="15.140625" bestFit="1" customWidth="1"/>
    <col min="12" max="12" width="20.7109375" bestFit="1" customWidth="1"/>
    <col min="13" max="13" width="20.7109375" customWidth="1"/>
    <col min="14" max="14" width="23.140625" bestFit="1" customWidth="1"/>
    <col min="15" max="15" width="22.5703125" bestFit="1" customWidth="1"/>
    <col min="16" max="16" width="17.42578125" bestFit="1" customWidth="1"/>
    <col min="17" max="17" width="16.85546875" bestFit="1" customWidth="1"/>
    <col min="18" max="18" width="16.85546875" customWidth="1"/>
    <col min="19" max="19" width="17" bestFit="1" customWidth="1"/>
    <col min="20" max="20" width="16.85546875" bestFit="1" customWidth="1"/>
    <col min="21" max="21" width="17.28515625" bestFit="1" customWidth="1"/>
  </cols>
  <sheetData>
    <row r="1" spans="1:8" x14ac:dyDescent="0.25">
      <c r="A1" t="s">
        <v>6</v>
      </c>
      <c r="B1" t="s">
        <v>21</v>
      </c>
      <c r="C1" t="s">
        <v>10</v>
      </c>
      <c r="D1" t="s">
        <v>42</v>
      </c>
      <c r="E1" t="s">
        <v>12</v>
      </c>
      <c r="F1" t="s">
        <v>45</v>
      </c>
      <c r="G1" t="s">
        <v>60</v>
      </c>
      <c r="H1" t="s">
        <v>62</v>
      </c>
    </row>
    <row r="2" spans="1:8" x14ac:dyDescent="0.25">
      <c r="A2">
        <v>1</v>
      </c>
      <c r="B2">
        <v>1</v>
      </c>
      <c r="C2">
        <v>1</v>
      </c>
      <c r="D2">
        <v>113</v>
      </c>
      <c r="E2">
        <v>0</v>
      </c>
      <c r="F2" t="s">
        <v>46</v>
      </c>
      <c r="G2">
        <v>1</v>
      </c>
      <c r="H2">
        <v>0</v>
      </c>
    </row>
    <row r="3" spans="1:8" x14ac:dyDescent="0.25">
      <c r="A3">
        <v>1</v>
      </c>
      <c r="B3">
        <v>2</v>
      </c>
      <c r="C3">
        <v>1</v>
      </c>
      <c r="D3">
        <v>107</v>
      </c>
      <c r="E3">
        <v>0</v>
      </c>
      <c r="F3" t="s">
        <v>47</v>
      </c>
      <c r="G3">
        <v>1</v>
      </c>
      <c r="H3">
        <v>0</v>
      </c>
    </row>
    <row r="4" spans="1:8" x14ac:dyDescent="0.25">
      <c r="A4">
        <v>2</v>
      </c>
      <c r="B4">
        <v>3</v>
      </c>
      <c r="C4">
        <v>1</v>
      </c>
      <c r="D4">
        <v>89</v>
      </c>
      <c r="E4">
        <v>0</v>
      </c>
      <c r="F4" t="s">
        <v>46</v>
      </c>
      <c r="G4">
        <v>1</v>
      </c>
      <c r="H4">
        <v>0</v>
      </c>
    </row>
    <row r="5" spans="1:8" x14ac:dyDescent="0.25">
      <c r="A5">
        <v>2</v>
      </c>
      <c r="B5">
        <v>4</v>
      </c>
      <c r="C5">
        <v>1</v>
      </c>
      <c r="D5">
        <v>97</v>
      </c>
      <c r="E5">
        <v>0</v>
      </c>
      <c r="F5" t="s">
        <v>58</v>
      </c>
      <c r="G5">
        <v>1</v>
      </c>
      <c r="H5">
        <v>0</v>
      </c>
    </row>
    <row r="6" spans="1:8" x14ac:dyDescent="0.25">
      <c r="A6">
        <v>2</v>
      </c>
      <c r="B6">
        <v>5</v>
      </c>
      <c r="C6">
        <v>1</v>
      </c>
      <c r="D6">
        <v>96</v>
      </c>
      <c r="E6">
        <v>0</v>
      </c>
      <c r="F6" t="s">
        <v>59</v>
      </c>
      <c r="G6">
        <v>1</v>
      </c>
      <c r="H6">
        <v>0</v>
      </c>
    </row>
    <row r="7" spans="1:8" x14ac:dyDescent="0.25">
      <c r="A7">
        <v>3</v>
      </c>
      <c r="B7">
        <v>6</v>
      </c>
      <c r="C7">
        <v>1</v>
      </c>
      <c r="D7">
        <v>106</v>
      </c>
      <c r="E7">
        <v>0</v>
      </c>
      <c r="F7" t="s">
        <v>63</v>
      </c>
      <c r="G7">
        <v>1</v>
      </c>
      <c r="H7">
        <v>0</v>
      </c>
    </row>
    <row r="8" spans="1:8" x14ac:dyDescent="0.25">
      <c r="A8">
        <v>3</v>
      </c>
      <c r="B8">
        <v>7</v>
      </c>
      <c r="C8">
        <v>1</v>
      </c>
      <c r="D8">
        <v>100</v>
      </c>
      <c r="E8">
        <v>0</v>
      </c>
      <c r="F8" t="s">
        <v>65</v>
      </c>
      <c r="G8">
        <v>1</v>
      </c>
      <c r="H8">
        <v>0</v>
      </c>
    </row>
    <row r="9" spans="1:8" x14ac:dyDescent="0.25">
      <c r="A9">
        <v>3</v>
      </c>
      <c r="B9">
        <v>8</v>
      </c>
      <c r="C9">
        <v>1</v>
      </c>
      <c r="D9">
        <v>97</v>
      </c>
      <c r="E9">
        <v>0</v>
      </c>
      <c r="F9" t="s">
        <v>64</v>
      </c>
      <c r="G9">
        <v>1</v>
      </c>
      <c r="H9">
        <v>0</v>
      </c>
    </row>
    <row r="10" spans="1:8" x14ac:dyDescent="0.25">
      <c r="A10">
        <v>3</v>
      </c>
      <c r="B10">
        <v>9</v>
      </c>
      <c r="C10">
        <v>1</v>
      </c>
      <c r="D10">
        <v>101</v>
      </c>
      <c r="E10">
        <v>0</v>
      </c>
      <c r="F10" t="s">
        <v>66</v>
      </c>
      <c r="G10">
        <v>1</v>
      </c>
      <c r="H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A1F0-A702-415A-9FB5-3FAA2BCB7F2A}">
  <dimension ref="A1:G73"/>
  <sheetViews>
    <sheetView tabSelected="1" workbookViewId="0">
      <selection activeCell="B5" sqref="B5"/>
    </sheetView>
  </sheetViews>
  <sheetFormatPr defaultRowHeight="15" x14ac:dyDescent="0.25"/>
  <cols>
    <col min="1" max="1" width="18.140625" bestFit="1" customWidth="1"/>
    <col min="2" max="2" width="18.140625" customWidth="1"/>
    <col min="3" max="3" width="15.28515625" bestFit="1" customWidth="1"/>
    <col min="4" max="4" width="15.28515625" customWidth="1"/>
  </cols>
  <sheetData>
    <row r="1" spans="1:7" x14ac:dyDescent="0.25">
      <c r="A1" t="s">
        <v>10</v>
      </c>
      <c r="B1" t="s">
        <v>155</v>
      </c>
      <c r="C1" t="s">
        <v>72</v>
      </c>
      <c r="D1" t="s">
        <v>74</v>
      </c>
      <c r="E1" t="s">
        <v>22</v>
      </c>
      <c r="F1" t="s">
        <v>23</v>
      </c>
      <c r="G1" t="s">
        <v>73</v>
      </c>
    </row>
    <row r="2" spans="1:7" x14ac:dyDescent="0.25">
      <c r="A2">
        <v>1</v>
      </c>
      <c r="B2" t="s">
        <v>43</v>
      </c>
      <c r="C2">
        <v>1</v>
      </c>
      <c r="D2" t="s">
        <v>75</v>
      </c>
      <c r="E2" t="s">
        <v>76</v>
      </c>
      <c r="F2">
        <v>1</v>
      </c>
      <c r="G2">
        <v>0.35</v>
      </c>
    </row>
    <row r="3" spans="1:7" x14ac:dyDescent="0.25">
      <c r="A3">
        <v>1</v>
      </c>
      <c r="B3" t="s">
        <v>43</v>
      </c>
      <c r="C3">
        <v>2</v>
      </c>
      <c r="D3" t="s">
        <v>77</v>
      </c>
      <c r="E3" t="s">
        <v>78</v>
      </c>
      <c r="F3">
        <v>1</v>
      </c>
      <c r="G3">
        <v>0.4</v>
      </c>
    </row>
    <row r="4" spans="1:7" x14ac:dyDescent="0.25">
      <c r="A4">
        <v>1</v>
      </c>
      <c r="B4" t="s">
        <v>43</v>
      </c>
      <c r="C4">
        <v>3</v>
      </c>
      <c r="D4" t="s">
        <v>79</v>
      </c>
      <c r="E4" t="s">
        <v>80</v>
      </c>
      <c r="F4">
        <v>1</v>
      </c>
      <c r="G4">
        <v>0.41</v>
      </c>
    </row>
    <row r="5" spans="1:7" x14ac:dyDescent="0.25">
      <c r="A5">
        <v>1</v>
      </c>
      <c r="B5" t="s">
        <v>43</v>
      </c>
      <c r="C5">
        <v>4</v>
      </c>
      <c r="D5" t="s">
        <v>75</v>
      </c>
      <c r="E5" t="s">
        <v>81</v>
      </c>
      <c r="F5">
        <v>1</v>
      </c>
      <c r="G5">
        <v>0.44</v>
      </c>
    </row>
    <row r="6" spans="1:7" x14ac:dyDescent="0.25">
      <c r="A6">
        <v>1</v>
      </c>
      <c r="B6" t="s">
        <v>43</v>
      </c>
      <c r="C6">
        <v>5</v>
      </c>
      <c r="D6" t="s">
        <v>82</v>
      </c>
      <c r="E6" t="s">
        <v>83</v>
      </c>
      <c r="F6">
        <v>1</v>
      </c>
      <c r="G6">
        <v>0.46</v>
      </c>
    </row>
    <row r="7" spans="1:7" x14ac:dyDescent="0.25">
      <c r="A7">
        <v>1</v>
      </c>
      <c r="B7" t="s">
        <v>43</v>
      </c>
      <c r="C7">
        <v>6</v>
      </c>
      <c r="D7" t="s">
        <v>77</v>
      </c>
      <c r="E7" t="s">
        <v>84</v>
      </c>
      <c r="F7">
        <v>1</v>
      </c>
      <c r="G7">
        <v>0.49</v>
      </c>
    </row>
    <row r="8" spans="1:7" x14ac:dyDescent="0.25">
      <c r="A8">
        <v>1</v>
      </c>
      <c r="B8" t="s">
        <v>43</v>
      </c>
      <c r="C8">
        <v>7</v>
      </c>
      <c r="D8" t="s">
        <v>85</v>
      </c>
      <c r="E8" t="s">
        <v>86</v>
      </c>
      <c r="F8">
        <v>1</v>
      </c>
      <c r="G8">
        <v>0.49</v>
      </c>
    </row>
    <row r="9" spans="1:7" x14ac:dyDescent="0.25">
      <c r="A9">
        <v>1</v>
      </c>
      <c r="B9" t="s">
        <v>43</v>
      </c>
      <c r="C9">
        <v>8</v>
      </c>
      <c r="D9" t="s">
        <v>79</v>
      </c>
      <c r="E9" t="s">
        <v>87</v>
      </c>
      <c r="F9">
        <v>1</v>
      </c>
      <c r="G9">
        <v>0.52</v>
      </c>
    </row>
    <row r="10" spans="1:7" x14ac:dyDescent="0.25">
      <c r="A10">
        <v>1</v>
      </c>
      <c r="B10" t="s">
        <v>43</v>
      </c>
      <c r="C10">
        <v>9</v>
      </c>
      <c r="D10" t="s">
        <v>77</v>
      </c>
      <c r="E10" t="s">
        <v>88</v>
      </c>
      <c r="F10">
        <v>1</v>
      </c>
      <c r="G10">
        <v>0.52</v>
      </c>
    </row>
    <row r="11" spans="1:7" x14ac:dyDescent="0.25">
      <c r="A11">
        <v>1</v>
      </c>
      <c r="B11" t="s">
        <v>43</v>
      </c>
      <c r="C11">
        <v>10</v>
      </c>
      <c r="D11" t="s">
        <v>85</v>
      </c>
      <c r="E11" t="s">
        <v>89</v>
      </c>
      <c r="F11">
        <v>1</v>
      </c>
      <c r="G11">
        <v>0.54</v>
      </c>
    </row>
    <row r="12" spans="1:7" x14ac:dyDescent="0.25">
      <c r="A12">
        <v>1</v>
      </c>
      <c r="B12" t="s">
        <v>43</v>
      </c>
      <c r="C12">
        <v>11</v>
      </c>
      <c r="D12" t="s">
        <v>85</v>
      </c>
      <c r="E12" t="s">
        <v>90</v>
      </c>
      <c r="F12">
        <v>1</v>
      </c>
      <c r="G12">
        <v>0.54</v>
      </c>
    </row>
    <row r="13" spans="1:7" x14ac:dyDescent="0.25">
      <c r="A13">
        <v>1</v>
      </c>
      <c r="B13" t="s">
        <v>43</v>
      </c>
      <c r="C13">
        <v>12</v>
      </c>
      <c r="D13" t="s">
        <v>82</v>
      </c>
      <c r="E13" t="s">
        <v>91</v>
      </c>
      <c r="F13">
        <v>1</v>
      </c>
      <c r="G13">
        <v>0.56000000000000005</v>
      </c>
    </row>
    <row r="14" spans="1:7" x14ac:dyDescent="0.25">
      <c r="A14">
        <v>1</v>
      </c>
      <c r="B14" t="s">
        <v>43</v>
      </c>
      <c r="C14">
        <v>13</v>
      </c>
      <c r="D14" t="s">
        <v>75</v>
      </c>
      <c r="E14" t="s">
        <v>92</v>
      </c>
      <c r="F14">
        <v>1</v>
      </c>
      <c r="G14">
        <v>0.56999999999999995</v>
      </c>
    </row>
    <row r="15" spans="1:7" x14ac:dyDescent="0.25">
      <c r="A15">
        <v>1</v>
      </c>
      <c r="B15" t="s">
        <v>43</v>
      </c>
      <c r="C15">
        <v>14</v>
      </c>
      <c r="D15" t="s">
        <v>77</v>
      </c>
      <c r="E15" t="s">
        <v>93</v>
      </c>
      <c r="F15">
        <v>1</v>
      </c>
      <c r="G15">
        <v>0.57999999999999996</v>
      </c>
    </row>
    <row r="16" spans="1:7" x14ac:dyDescent="0.25">
      <c r="A16">
        <v>1</v>
      </c>
      <c r="B16" t="s">
        <v>43</v>
      </c>
      <c r="C16">
        <v>15</v>
      </c>
      <c r="D16" t="s">
        <v>85</v>
      </c>
      <c r="E16" t="s">
        <v>94</v>
      </c>
      <c r="F16">
        <v>1</v>
      </c>
      <c r="G16">
        <v>0.57999999999999996</v>
      </c>
    </row>
    <row r="17" spans="1:7" x14ac:dyDescent="0.25">
      <c r="A17">
        <v>1</v>
      </c>
      <c r="B17" t="s">
        <v>43</v>
      </c>
      <c r="C17">
        <v>16</v>
      </c>
      <c r="D17" t="s">
        <v>82</v>
      </c>
      <c r="E17" t="s">
        <v>95</v>
      </c>
      <c r="F17">
        <v>1</v>
      </c>
      <c r="G17">
        <v>0.6</v>
      </c>
    </row>
    <row r="18" spans="1:7" x14ac:dyDescent="0.25">
      <c r="A18">
        <v>1</v>
      </c>
      <c r="B18" t="s">
        <v>43</v>
      </c>
      <c r="C18">
        <v>17</v>
      </c>
      <c r="D18" t="s">
        <v>75</v>
      </c>
      <c r="E18" t="s">
        <v>96</v>
      </c>
      <c r="F18">
        <v>1</v>
      </c>
      <c r="G18">
        <v>0.6</v>
      </c>
    </row>
    <row r="19" spans="1:7" x14ac:dyDescent="0.25">
      <c r="A19">
        <v>1</v>
      </c>
      <c r="B19" t="s">
        <v>43</v>
      </c>
      <c r="C19">
        <v>18</v>
      </c>
      <c r="D19" t="s">
        <v>75</v>
      </c>
      <c r="E19" t="s">
        <v>97</v>
      </c>
      <c r="F19">
        <v>1</v>
      </c>
      <c r="G19">
        <v>0.65</v>
      </c>
    </row>
    <row r="20" spans="1:7" x14ac:dyDescent="0.25">
      <c r="A20">
        <v>1</v>
      </c>
      <c r="B20" t="s">
        <v>43</v>
      </c>
      <c r="C20">
        <v>19</v>
      </c>
      <c r="D20" t="s">
        <v>85</v>
      </c>
      <c r="E20" t="s">
        <v>98</v>
      </c>
      <c r="F20">
        <v>0</v>
      </c>
      <c r="G20">
        <v>0.35</v>
      </c>
    </row>
    <row r="21" spans="1:7" x14ac:dyDescent="0.25">
      <c r="A21">
        <v>1</v>
      </c>
      <c r="B21" t="s">
        <v>43</v>
      </c>
      <c r="C21">
        <v>20</v>
      </c>
      <c r="D21" t="s">
        <v>75</v>
      </c>
      <c r="E21" t="s">
        <v>99</v>
      </c>
      <c r="F21">
        <v>0</v>
      </c>
      <c r="G21">
        <v>0.42</v>
      </c>
    </row>
    <row r="22" spans="1:7" x14ac:dyDescent="0.25">
      <c r="A22">
        <v>1</v>
      </c>
      <c r="B22" t="s">
        <v>43</v>
      </c>
      <c r="C22">
        <v>21</v>
      </c>
      <c r="D22" t="s">
        <v>85</v>
      </c>
      <c r="E22" t="s">
        <v>100</v>
      </c>
      <c r="F22">
        <v>0</v>
      </c>
      <c r="G22">
        <v>0.42</v>
      </c>
    </row>
    <row r="23" spans="1:7" x14ac:dyDescent="0.25">
      <c r="A23">
        <v>1</v>
      </c>
      <c r="B23" t="s">
        <v>43</v>
      </c>
      <c r="C23">
        <v>22</v>
      </c>
      <c r="D23" t="s">
        <v>77</v>
      </c>
      <c r="E23" t="s">
        <v>101</v>
      </c>
      <c r="F23">
        <v>0</v>
      </c>
      <c r="G23">
        <v>0.44</v>
      </c>
    </row>
    <row r="24" spans="1:7" x14ac:dyDescent="0.25">
      <c r="A24">
        <v>1</v>
      </c>
      <c r="B24" t="s">
        <v>43</v>
      </c>
      <c r="C24">
        <v>23</v>
      </c>
      <c r="D24" t="s">
        <v>82</v>
      </c>
      <c r="E24" t="s">
        <v>102</v>
      </c>
      <c r="F24">
        <v>0</v>
      </c>
      <c r="G24">
        <v>0.45</v>
      </c>
    </row>
    <row r="25" spans="1:7" x14ac:dyDescent="0.25">
      <c r="A25">
        <v>1</v>
      </c>
      <c r="B25" t="s">
        <v>43</v>
      </c>
      <c r="C25">
        <v>24</v>
      </c>
      <c r="D25" t="s">
        <v>79</v>
      </c>
      <c r="E25" t="s">
        <v>103</v>
      </c>
      <c r="F25">
        <v>0</v>
      </c>
      <c r="G25">
        <v>0.48</v>
      </c>
    </row>
    <row r="26" spans="1:7" x14ac:dyDescent="0.25">
      <c r="A26">
        <v>1</v>
      </c>
      <c r="B26" t="s">
        <v>43</v>
      </c>
      <c r="C26">
        <v>25</v>
      </c>
      <c r="D26" t="s">
        <v>79</v>
      </c>
      <c r="E26" t="s">
        <v>104</v>
      </c>
      <c r="F26">
        <v>0</v>
      </c>
      <c r="G26">
        <v>0.49</v>
      </c>
    </row>
    <row r="27" spans="1:7" x14ac:dyDescent="0.25">
      <c r="A27">
        <v>1</v>
      </c>
      <c r="B27" t="s">
        <v>43</v>
      </c>
      <c r="C27">
        <v>26</v>
      </c>
      <c r="D27" t="s">
        <v>85</v>
      </c>
      <c r="E27" t="s">
        <v>105</v>
      </c>
      <c r="F27">
        <v>0</v>
      </c>
      <c r="G27">
        <v>0.5</v>
      </c>
    </row>
    <row r="28" spans="1:7" x14ac:dyDescent="0.25">
      <c r="A28">
        <v>1</v>
      </c>
      <c r="B28" t="s">
        <v>43</v>
      </c>
      <c r="C28">
        <v>27</v>
      </c>
      <c r="D28" t="s">
        <v>79</v>
      </c>
      <c r="E28" t="s">
        <v>106</v>
      </c>
      <c r="F28">
        <v>0</v>
      </c>
      <c r="G28">
        <v>0.51</v>
      </c>
    </row>
    <row r="29" spans="1:7" x14ac:dyDescent="0.25">
      <c r="A29">
        <v>1</v>
      </c>
      <c r="B29" t="s">
        <v>43</v>
      </c>
      <c r="C29">
        <v>28</v>
      </c>
      <c r="D29" t="s">
        <v>75</v>
      </c>
      <c r="E29" t="s">
        <v>107</v>
      </c>
      <c r="F29">
        <v>0</v>
      </c>
      <c r="G29">
        <v>0.52</v>
      </c>
    </row>
    <row r="30" spans="1:7" x14ac:dyDescent="0.25">
      <c r="A30">
        <v>1</v>
      </c>
      <c r="B30" t="s">
        <v>43</v>
      </c>
      <c r="C30">
        <v>29</v>
      </c>
      <c r="D30" t="s">
        <v>85</v>
      </c>
      <c r="E30" t="s">
        <v>108</v>
      </c>
      <c r="F30">
        <v>0</v>
      </c>
      <c r="G30">
        <v>0.52</v>
      </c>
    </row>
    <row r="31" spans="1:7" x14ac:dyDescent="0.25">
      <c r="A31">
        <v>1</v>
      </c>
      <c r="B31" t="s">
        <v>43</v>
      </c>
      <c r="C31">
        <v>30</v>
      </c>
      <c r="D31" t="s">
        <v>79</v>
      </c>
      <c r="E31" t="s">
        <v>109</v>
      </c>
      <c r="F31">
        <v>0</v>
      </c>
      <c r="G31">
        <v>0.54</v>
      </c>
    </row>
    <row r="32" spans="1:7" x14ac:dyDescent="0.25">
      <c r="A32">
        <v>1</v>
      </c>
      <c r="B32" t="s">
        <v>43</v>
      </c>
      <c r="C32">
        <v>31</v>
      </c>
      <c r="D32" t="s">
        <v>75</v>
      </c>
      <c r="E32" t="s">
        <v>110</v>
      </c>
      <c r="F32">
        <v>0</v>
      </c>
      <c r="G32">
        <v>0.56000000000000005</v>
      </c>
    </row>
    <row r="33" spans="1:7" x14ac:dyDescent="0.25">
      <c r="A33">
        <v>1</v>
      </c>
      <c r="B33" t="s">
        <v>43</v>
      </c>
      <c r="C33">
        <v>32</v>
      </c>
      <c r="D33" t="s">
        <v>77</v>
      </c>
      <c r="E33" t="s">
        <v>111</v>
      </c>
      <c r="F33">
        <v>0</v>
      </c>
      <c r="G33">
        <v>0.57999999999999996</v>
      </c>
    </row>
    <row r="34" spans="1:7" x14ac:dyDescent="0.25">
      <c r="A34">
        <v>1</v>
      </c>
      <c r="B34" t="s">
        <v>43</v>
      </c>
      <c r="C34">
        <v>33</v>
      </c>
      <c r="D34" t="s">
        <v>79</v>
      </c>
      <c r="E34" t="s">
        <v>112</v>
      </c>
      <c r="F34">
        <v>0</v>
      </c>
      <c r="G34">
        <v>0.59</v>
      </c>
    </row>
    <row r="35" spans="1:7" x14ac:dyDescent="0.25">
      <c r="A35">
        <v>1</v>
      </c>
      <c r="B35" t="s">
        <v>43</v>
      </c>
      <c r="C35">
        <v>34</v>
      </c>
      <c r="D35" t="s">
        <v>75</v>
      </c>
      <c r="E35" t="s">
        <v>113</v>
      </c>
      <c r="F35">
        <v>0</v>
      </c>
      <c r="G35">
        <v>0.63</v>
      </c>
    </row>
    <row r="36" spans="1:7" x14ac:dyDescent="0.25">
      <c r="A36">
        <v>1</v>
      </c>
      <c r="B36" t="s">
        <v>43</v>
      </c>
      <c r="C36">
        <v>35</v>
      </c>
      <c r="D36" t="s">
        <v>75</v>
      </c>
      <c r="E36" t="s">
        <v>114</v>
      </c>
      <c r="F36">
        <v>0</v>
      </c>
      <c r="G36">
        <v>0.63</v>
      </c>
    </row>
    <row r="37" spans="1:7" x14ac:dyDescent="0.25">
      <c r="A37">
        <v>1</v>
      </c>
      <c r="B37" t="s">
        <v>43</v>
      </c>
      <c r="C37">
        <v>36</v>
      </c>
      <c r="D37" t="s">
        <v>82</v>
      </c>
      <c r="E37" t="s">
        <v>115</v>
      </c>
      <c r="F37">
        <v>0</v>
      </c>
      <c r="G37">
        <v>0.65</v>
      </c>
    </row>
    <row r="38" spans="1:7" x14ac:dyDescent="0.25">
      <c r="A38">
        <v>1</v>
      </c>
      <c r="B38" t="s">
        <v>43</v>
      </c>
      <c r="C38">
        <v>37</v>
      </c>
      <c r="D38" t="s">
        <v>75</v>
      </c>
      <c r="E38" t="s">
        <v>116</v>
      </c>
      <c r="F38">
        <v>1</v>
      </c>
      <c r="G38">
        <v>0.37</v>
      </c>
    </row>
    <row r="39" spans="1:7" x14ac:dyDescent="0.25">
      <c r="A39">
        <v>1</v>
      </c>
      <c r="B39" t="s">
        <v>43</v>
      </c>
      <c r="C39">
        <v>38</v>
      </c>
      <c r="D39" t="s">
        <v>77</v>
      </c>
      <c r="E39" t="s">
        <v>117</v>
      </c>
      <c r="F39">
        <v>1</v>
      </c>
      <c r="G39">
        <v>0.39</v>
      </c>
    </row>
    <row r="40" spans="1:7" x14ac:dyDescent="0.25">
      <c r="A40">
        <v>1</v>
      </c>
      <c r="B40" t="s">
        <v>43</v>
      </c>
      <c r="C40">
        <v>39</v>
      </c>
      <c r="D40" t="s">
        <v>77</v>
      </c>
      <c r="E40" t="s">
        <v>118</v>
      </c>
      <c r="F40">
        <v>1</v>
      </c>
      <c r="G40">
        <v>0.41</v>
      </c>
    </row>
    <row r="41" spans="1:7" x14ac:dyDescent="0.25">
      <c r="A41">
        <v>1</v>
      </c>
      <c r="B41" t="s">
        <v>43</v>
      </c>
      <c r="C41">
        <v>40</v>
      </c>
      <c r="D41" t="s">
        <v>85</v>
      </c>
      <c r="E41" t="s">
        <v>119</v>
      </c>
      <c r="F41">
        <v>1</v>
      </c>
      <c r="G41">
        <v>0.41</v>
      </c>
    </row>
    <row r="42" spans="1:7" x14ac:dyDescent="0.25">
      <c r="A42">
        <v>1</v>
      </c>
      <c r="B42" t="s">
        <v>43</v>
      </c>
      <c r="C42">
        <v>41</v>
      </c>
      <c r="D42" t="s">
        <v>77</v>
      </c>
      <c r="E42" t="s">
        <v>120</v>
      </c>
      <c r="F42">
        <v>1</v>
      </c>
      <c r="G42">
        <v>0.46</v>
      </c>
    </row>
    <row r="43" spans="1:7" x14ac:dyDescent="0.25">
      <c r="A43">
        <v>1</v>
      </c>
      <c r="B43" t="s">
        <v>43</v>
      </c>
      <c r="C43">
        <v>42</v>
      </c>
      <c r="D43" t="s">
        <v>79</v>
      </c>
      <c r="E43" t="s">
        <v>121</v>
      </c>
      <c r="F43">
        <v>1</v>
      </c>
      <c r="G43">
        <v>0.46</v>
      </c>
    </row>
    <row r="44" spans="1:7" x14ac:dyDescent="0.25">
      <c r="A44">
        <v>1</v>
      </c>
      <c r="B44" t="s">
        <v>43</v>
      </c>
      <c r="C44">
        <v>43</v>
      </c>
      <c r="D44" t="s">
        <v>75</v>
      </c>
      <c r="E44" t="s">
        <v>122</v>
      </c>
      <c r="F44">
        <v>1</v>
      </c>
      <c r="G44">
        <v>0.52</v>
      </c>
    </row>
    <row r="45" spans="1:7" x14ac:dyDescent="0.25">
      <c r="A45">
        <v>1</v>
      </c>
      <c r="B45" t="s">
        <v>43</v>
      </c>
      <c r="C45">
        <v>44</v>
      </c>
      <c r="D45" t="s">
        <v>82</v>
      </c>
      <c r="E45" t="s">
        <v>123</v>
      </c>
      <c r="F45">
        <v>1</v>
      </c>
      <c r="G45">
        <v>0.52</v>
      </c>
    </row>
    <row r="46" spans="1:7" x14ac:dyDescent="0.25">
      <c r="A46">
        <v>1</v>
      </c>
      <c r="B46" t="s">
        <v>43</v>
      </c>
      <c r="C46">
        <v>45</v>
      </c>
      <c r="D46" t="s">
        <v>85</v>
      </c>
      <c r="E46" t="s">
        <v>124</v>
      </c>
      <c r="F46">
        <v>1</v>
      </c>
      <c r="G46">
        <v>0.54</v>
      </c>
    </row>
    <row r="47" spans="1:7" x14ac:dyDescent="0.25">
      <c r="A47">
        <v>1</v>
      </c>
      <c r="B47" t="s">
        <v>43</v>
      </c>
      <c r="C47">
        <v>46</v>
      </c>
      <c r="D47" t="s">
        <v>77</v>
      </c>
      <c r="E47" t="s">
        <v>125</v>
      </c>
      <c r="F47">
        <v>1</v>
      </c>
      <c r="G47">
        <v>0.54</v>
      </c>
    </row>
    <row r="48" spans="1:7" x14ac:dyDescent="0.25">
      <c r="A48">
        <v>1</v>
      </c>
      <c r="B48" t="s">
        <v>43</v>
      </c>
      <c r="C48">
        <v>47</v>
      </c>
      <c r="D48" t="s">
        <v>82</v>
      </c>
      <c r="E48" t="s">
        <v>126</v>
      </c>
      <c r="F48">
        <v>1</v>
      </c>
      <c r="G48">
        <v>0.55000000000000004</v>
      </c>
    </row>
    <row r="49" spans="1:7" x14ac:dyDescent="0.25">
      <c r="A49">
        <v>1</v>
      </c>
      <c r="B49" t="s">
        <v>43</v>
      </c>
      <c r="C49">
        <v>48</v>
      </c>
      <c r="D49" t="s">
        <v>77</v>
      </c>
      <c r="E49" t="s">
        <v>127</v>
      </c>
      <c r="F49">
        <v>1</v>
      </c>
      <c r="G49">
        <v>0.56000000000000005</v>
      </c>
    </row>
    <row r="50" spans="1:7" x14ac:dyDescent="0.25">
      <c r="A50">
        <v>1</v>
      </c>
      <c r="B50" t="s">
        <v>43</v>
      </c>
      <c r="C50">
        <v>49</v>
      </c>
      <c r="D50" t="s">
        <v>82</v>
      </c>
      <c r="E50" t="s">
        <v>128</v>
      </c>
      <c r="F50">
        <v>1</v>
      </c>
      <c r="G50">
        <v>0.56999999999999995</v>
      </c>
    </row>
    <row r="51" spans="1:7" x14ac:dyDescent="0.25">
      <c r="A51">
        <v>1</v>
      </c>
      <c r="B51" t="s">
        <v>43</v>
      </c>
      <c r="C51">
        <v>50</v>
      </c>
      <c r="D51" t="s">
        <v>75</v>
      </c>
      <c r="E51" t="s">
        <v>129</v>
      </c>
      <c r="F51">
        <v>1</v>
      </c>
      <c r="G51">
        <v>0.57999999999999996</v>
      </c>
    </row>
    <row r="52" spans="1:7" x14ac:dyDescent="0.25">
      <c r="A52">
        <v>1</v>
      </c>
      <c r="B52" t="s">
        <v>43</v>
      </c>
      <c r="C52">
        <v>51</v>
      </c>
      <c r="D52" t="s">
        <v>79</v>
      </c>
      <c r="E52" t="s">
        <v>130</v>
      </c>
      <c r="F52">
        <v>1</v>
      </c>
      <c r="G52">
        <v>0.59</v>
      </c>
    </row>
    <row r="53" spans="1:7" x14ac:dyDescent="0.25">
      <c r="A53">
        <v>1</v>
      </c>
      <c r="B53" t="s">
        <v>43</v>
      </c>
      <c r="C53">
        <v>52</v>
      </c>
      <c r="D53" t="s">
        <v>82</v>
      </c>
      <c r="E53" t="s">
        <v>131</v>
      </c>
      <c r="F53">
        <v>1</v>
      </c>
      <c r="G53">
        <v>0.59</v>
      </c>
    </row>
    <row r="54" spans="1:7" x14ac:dyDescent="0.25">
      <c r="A54">
        <v>1</v>
      </c>
      <c r="B54" t="s">
        <v>43</v>
      </c>
      <c r="C54">
        <v>53</v>
      </c>
      <c r="D54" t="s">
        <v>79</v>
      </c>
      <c r="E54" t="s">
        <v>132</v>
      </c>
      <c r="F54">
        <v>1</v>
      </c>
      <c r="G54">
        <v>0.61</v>
      </c>
    </row>
    <row r="55" spans="1:7" x14ac:dyDescent="0.25">
      <c r="A55">
        <v>1</v>
      </c>
      <c r="B55" t="s">
        <v>43</v>
      </c>
      <c r="C55">
        <v>54</v>
      </c>
      <c r="D55" t="s">
        <v>85</v>
      </c>
      <c r="E55" t="s">
        <v>133</v>
      </c>
      <c r="F55">
        <v>1</v>
      </c>
      <c r="G55">
        <v>0.63</v>
      </c>
    </row>
    <row r="56" spans="1:7" x14ac:dyDescent="0.25">
      <c r="A56">
        <v>1</v>
      </c>
      <c r="B56" t="s">
        <v>43</v>
      </c>
      <c r="C56">
        <v>55</v>
      </c>
      <c r="D56" t="s">
        <v>82</v>
      </c>
      <c r="E56" t="s">
        <v>134</v>
      </c>
      <c r="F56">
        <v>0</v>
      </c>
      <c r="G56">
        <v>0.39</v>
      </c>
    </row>
    <row r="57" spans="1:7" x14ac:dyDescent="0.25">
      <c r="A57">
        <v>1</v>
      </c>
      <c r="B57" t="s">
        <v>43</v>
      </c>
      <c r="C57">
        <v>56</v>
      </c>
      <c r="D57" t="s">
        <v>75</v>
      </c>
      <c r="E57" t="s">
        <v>135</v>
      </c>
      <c r="F57">
        <v>0</v>
      </c>
      <c r="G57">
        <v>0.39</v>
      </c>
    </row>
    <row r="58" spans="1:7" x14ac:dyDescent="0.25">
      <c r="A58">
        <v>1</v>
      </c>
      <c r="B58" t="s">
        <v>43</v>
      </c>
      <c r="C58">
        <v>57</v>
      </c>
      <c r="D58" t="s">
        <v>85</v>
      </c>
      <c r="E58" t="s">
        <v>136</v>
      </c>
      <c r="F58">
        <v>0</v>
      </c>
      <c r="G58">
        <v>0.42</v>
      </c>
    </row>
    <row r="59" spans="1:7" x14ac:dyDescent="0.25">
      <c r="A59">
        <v>1</v>
      </c>
      <c r="B59" t="s">
        <v>43</v>
      </c>
      <c r="C59">
        <v>58</v>
      </c>
      <c r="D59" t="s">
        <v>77</v>
      </c>
      <c r="E59" t="s">
        <v>137</v>
      </c>
      <c r="F59">
        <v>0</v>
      </c>
      <c r="G59">
        <v>0.43</v>
      </c>
    </row>
    <row r="60" spans="1:7" x14ac:dyDescent="0.25">
      <c r="A60">
        <v>1</v>
      </c>
      <c r="B60" t="s">
        <v>43</v>
      </c>
      <c r="C60">
        <v>59</v>
      </c>
      <c r="D60" t="s">
        <v>79</v>
      </c>
      <c r="E60" t="s">
        <v>138</v>
      </c>
      <c r="F60">
        <v>0</v>
      </c>
      <c r="G60">
        <v>0.45</v>
      </c>
    </row>
    <row r="61" spans="1:7" x14ac:dyDescent="0.25">
      <c r="A61">
        <v>1</v>
      </c>
      <c r="B61" t="s">
        <v>43</v>
      </c>
      <c r="C61">
        <v>60</v>
      </c>
      <c r="D61" t="s">
        <v>85</v>
      </c>
      <c r="E61" t="s">
        <v>139</v>
      </c>
      <c r="F61">
        <v>0</v>
      </c>
      <c r="G61">
        <v>0.45</v>
      </c>
    </row>
    <row r="62" spans="1:7" x14ac:dyDescent="0.25">
      <c r="A62">
        <v>1</v>
      </c>
      <c r="B62" t="s">
        <v>43</v>
      </c>
      <c r="C62">
        <v>61</v>
      </c>
      <c r="D62" t="s">
        <v>82</v>
      </c>
      <c r="E62" t="s">
        <v>140</v>
      </c>
      <c r="F62">
        <v>0</v>
      </c>
      <c r="G62">
        <v>0.5</v>
      </c>
    </row>
    <row r="63" spans="1:7" x14ac:dyDescent="0.25">
      <c r="A63">
        <v>1</v>
      </c>
      <c r="B63" t="s">
        <v>43</v>
      </c>
      <c r="C63">
        <v>62</v>
      </c>
      <c r="D63" t="s">
        <v>82</v>
      </c>
      <c r="E63" t="s">
        <v>141</v>
      </c>
      <c r="F63">
        <v>0</v>
      </c>
      <c r="G63">
        <v>0.5</v>
      </c>
    </row>
    <row r="64" spans="1:7" x14ac:dyDescent="0.25">
      <c r="A64">
        <v>1</v>
      </c>
      <c r="B64" t="s">
        <v>43</v>
      </c>
      <c r="C64">
        <v>63</v>
      </c>
      <c r="D64" t="s">
        <v>77</v>
      </c>
      <c r="E64" t="s">
        <v>142</v>
      </c>
      <c r="F64">
        <v>0</v>
      </c>
      <c r="G64">
        <v>0.51</v>
      </c>
    </row>
    <row r="65" spans="1:7" x14ac:dyDescent="0.25">
      <c r="A65">
        <v>1</v>
      </c>
      <c r="B65" t="s">
        <v>43</v>
      </c>
      <c r="C65">
        <v>64</v>
      </c>
      <c r="D65" t="s">
        <v>79</v>
      </c>
      <c r="E65" t="s">
        <v>143</v>
      </c>
      <c r="F65">
        <v>0</v>
      </c>
      <c r="G65">
        <v>0.52</v>
      </c>
    </row>
    <row r="66" spans="1:7" x14ac:dyDescent="0.25">
      <c r="A66">
        <v>1</v>
      </c>
      <c r="B66" t="s">
        <v>43</v>
      </c>
      <c r="C66">
        <v>65</v>
      </c>
      <c r="D66" t="s">
        <v>75</v>
      </c>
      <c r="E66" t="s">
        <v>144</v>
      </c>
      <c r="F66">
        <v>0</v>
      </c>
      <c r="G66">
        <v>0.53</v>
      </c>
    </row>
    <row r="67" spans="1:7" x14ac:dyDescent="0.25">
      <c r="A67">
        <v>1</v>
      </c>
      <c r="B67" t="s">
        <v>43</v>
      </c>
      <c r="C67">
        <v>66</v>
      </c>
      <c r="D67" t="s">
        <v>82</v>
      </c>
      <c r="E67" t="s">
        <v>145</v>
      </c>
      <c r="F67">
        <v>0</v>
      </c>
      <c r="G67">
        <v>0.54</v>
      </c>
    </row>
    <row r="68" spans="1:7" x14ac:dyDescent="0.25">
      <c r="A68">
        <v>1</v>
      </c>
      <c r="B68" t="s">
        <v>43</v>
      </c>
      <c r="C68">
        <v>67</v>
      </c>
      <c r="D68" t="s">
        <v>75</v>
      </c>
      <c r="E68" t="s">
        <v>146</v>
      </c>
      <c r="F68">
        <v>0</v>
      </c>
      <c r="G68">
        <v>0.57999999999999996</v>
      </c>
    </row>
    <row r="69" spans="1:7" x14ac:dyDescent="0.25">
      <c r="A69">
        <v>1</v>
      </c>
      <c r="B69" t="s">
        <v>43</v>
      </c>
      <c r="C69">
        <v>68</v>
      </c>
      <c r="D69" t="s">
        <v>75</v>
      </c>
      <c r="E69" t="s">
        <v>147</v>
      </c>
      <c r="F69">
        <v>0</v>
      </c>
      <c r="G69">
        <v>0.57999999999999996</v>
      </c>
    </row>
    <row r="70" spans="1:7" x14ac:dyDescent="0.25">
      <c r="A70">
        <v>1</v>
      </c>
      <c r="B70" t="s">
        <v>43</v>
      </c>
      <c r="C70">
        <v>69</v>
      </c>
      <c r="D70" t="s">
        <v>82</v>
      </c>
      <c r="E70" t="s">
        <v>148</v>
      </c>
      <c r="F70">
        <v>0</v>
      </c>
      <c r="G70">
        <v>0.63</v>
      </c>
    </row>
    <row r="71" spans="1:7" x14ac:dyDescent="0.25">
      <c r="A71">
        <v>1</v>
      </c>
      <c r="B71" t="s">
        <v>43</v>
      </c>
      <c r="C71">
        <v>70</v>
      </c>
      <c r="D71" t="s">
        <v>79</v>
      </c>
      <c r="E71" t="s">
        <v>149</v>
      </c>
      <c r="F71">
        <v>0</v>
      </c>
      <c r="G71">
        <v>0.63</v>
      </c>
    </row>
    <row r="72" spans="1:7" x14ac:dyDescent="0.25">
      <c r="A72">
        <v>1</v>
      </c>
      <c r="B72" t="s">
        <v>43</v>
      </c>
      <c r="C72">
        <v>71</v>
      </c>
      <c r="D72" t="s">
        <v>85</v>
      </c>
      <c r="E72" t="s">
        <v>150</v>
      </c>
      <c r="F72">
        <v>0</v>
      </c>
      <c r="G72">
        <v>0.63</v>
      </c>
    </row>
    <row r="73" spans="1:7" x14ac:dyDescent="0.25">
      <c r="A73">
        <v>1</v>
      </c>
      <c r="B73" t="s">
        <v>43</v>
      </c>
      <c r="C73">
        <v>72</v>
      </c>
      <c r="D73" t="s">
        <v>85</v>
      </c>
      <c r="E73" t="s">
        <v>151</v>
      </c>
      <c r="F73">
        <v>0</v>
      </c>
      <c r="G73">
        <v>0.63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173D-5298-4338-99E7-3C70F9F7ADB0}">
  <dimension ref="A1:O19"/>
  <sheetViews>
    <sheetView workbookViewId="0">
      <selection activeCell="E19" sqref="E19"/>
    </sheetView>
  </sheetViews>
  <sheetFormatPr defaultRowHeight="15" x14ac:dyDescent="0.25"/>
  <cols>
    <col min="2" max="2" width="9.85546875" bestFit="1" customWidth="1"/>
    <col min="3" max="3" width="15.28515625" bestFit="1" customWidth="1"/>
    <col min="4" max="4" width="18.42578125" bestFit="1" customWidth="1"/>
    <col min="5" max="5" width="15.140625" bestFit="1" customWidth="1"/>
    <col min="6" max="6" width="13.140625" bestFit="1" customWidth="1"/>
    <col min="7" max="7" width="18" bestFit="1" customWidth="1"/>
    <col min="8" max="8" width="14" bestFit="1" customWidth="1"/>
    <col min="9" max="9" width="17" bestFit="1" customWidth="1"/>
    <col min="10" max="10" width="17.85546875" bestFit="1" customWidth="1"/>
    <col min="11" max="11" width="17.28515625" bestFit="1" customWidth="1"/>
    <col min="12" max="12" width="17.7109375" bestFit="1" customWidth="1"/>
  </cols>
  <sheetData>
    <row r="1" spans="1:15" x14ac:dyDescent="0.25">
      <c r="A1" t="s">
        <v>69</v>
      </c>
      <c r="B1" t="s">
        <v>21</v>
      </c>
      <c r="C1" t="s">
        <v>24</v>
      </c>
      <c r="D1" t="s">
        <v>25</v>
      </c>
      <c r="E1" t="s">
        <v>26</v>
      </c>
      <c r="F1" t="s">
        <v>27</v>
      </c>
      <c r="G1" t="s">
        <v>67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56</v>
      </c>
      <c r="O1" t="s">
        <v>61</v>
      </c>
    </row>
    <row r="2" spans="1:15" x14ac:dyDescent="0.25">
      <c r="A2">
        <v>1</v>
      </c>
      <c r="B2">
        <v>1</v>
      </c>
      <c r="C2">
        <v>0</v>
      </c>
      <c r="D2" t="s">
        <v>44</v>
      </c>
      <c r="E2" t="s">
        <v>41</v>
      </c>
      <c r="F2">
        <v>1</v>
      </c>
      <c r="G2">
        <v>36</v>
      </c>
      <c r="H2">
        <v>99</v>
      </c>
      <c r="I2">
        <v>0</v>
      </c>
      <c r="J2">
        <v>99</v>
      </c>
      <c r="K2">
        <v>0</v>
      </c>
      <c r="L2" t="s">
        <v>51</v>
      </c>
      <c r="M2" t="s">
        <v>52</v>
      </c>
      <c r="N2" t="s">
        <v>57</v>
      </c>
      <c r="O2">
        <v>0</v>
      </c>
    </row>
    <row r="3" spans="1:15" x14ac:dyDescent="0.25">
      <c r="A3">
        <v>2</v>
      </c>
      <c r="B3">
        <v>1</v>
      </c>
      <c r="C3">
        <v>96</v>
      </c>
      <c r="D3" t="s">
        <v>44</v>
      </c>
      <c r="E3" t="s">
        <v>54</v>
      </c>
      <c r="F3">
        <v>1</v>
      </c>
      <c r="G3">
        <v>72</v>
      </c>
      <c r="H3">
        <v>99</v>
      </c>
      <c r="I3">
        <v>0</v>
      </c>
      <c r="J3">
        <v>99</v>
      </c>
      <c r="K3">
        <v>50</v>
      </c>
      <c r="L3" t="s">
        <v>51</v>
      </c>
      <c r="M3" t="s">
        <v>53</v>
      </c>
      <c r="N3" t="s">
        <v>41</v>
      </c>
      <c r="O3">
        <v>1</v>
      </c>
    </row>
    <row r="4" spans="1:15" x14ac:dyDescent="0.25">
      <c r="A4">
        <v>3</v>
      </c>
      <c r="B4">
        <v>2</v>
      </c>
      <c r="C4">
        <v>0</v>
      </c>
      <c r="D4" t="s">
        <v>44</v>
      </c>
      <c r="E4" t="s">
        <v>41</v>
      </c>
      <c r="F4">
        <v>1</v>
      </c>
      <c r="G4">
        <v>36</v>
      </c>
      <c r="H4">
        <v>99</v>
      </c>
      <c r="I4">
        <v>1</v>
      </c>
      <c r="J4">
        <v>99</v>
      </c>
      <c r="K4">
        <v>0</v>
      </c>
      <c r="L4" t="s">
        <v>51</v>
      </c>
      <c r="M4" t="s">
        <v>52</v>
      </c>
      <c r="N4" t="s">
        <v>57</v>
      </c>
      <c r="O4">
        <v>0</v>
      </c>
    </row>
    <row r="5" spans="1:15" x14ac:dyDescent="0.25">
      <c r="A5">
        <v>4</v>
      </c>
      <c r="B5">
        <v>2</v>
      </c>
      <c r="C5">
        <v>96</v>
      </c>
      <c r="D5" t="s">
        <v>44</v>
      </c>
      <c r="E5" t="s">
        <v>54</v>
      </c>
      <c r="F5">
        <v>1</v>
      </c>
      <c r="G5">
        <v>72</v>
      </c>
      <c r="H5">
        <v>99</v>
      </c>
      <c r="I5">
        <v>1</v>
      </c>
      <c r="J5">
        <v>99</v>
      </c>
      <c r="K5">
        <v>50</v>
      </c>
      <c r="L5" t="s">
        <v>51</v>
      </c>
      <c r="M5" t="s">
        <v>53</v>
      </c>
      <c r="N5" t="s">
        <v>41</v>
      </c>
      <c r="O5">
        <v>1</v>
      </c>
    </row>
    <row r="6" spans="1:15" x14ac:dyDescent="0.25">
      <c r="A6">
        <v>5</v>
      </c>
      <c r="B6">
        <v>3</v>
      </c>
      <c r="C6">
        <v>0</v>
      </c>
      <c r="D6" t="s">
        <v>44</v>
      </c>
      <c r="E6" t="s">
        <v>41</v>
      </c>
      <c r="F6">
        <v>1</v>
      </c>
      <c r="G6">
        <v>36</v>
      </c>
      <c r="H6">
        <v>99</v>
      </c>
      <c r="I6">
        <v>0</v>
      </c>
      <c r="J6">
        <v>99</v>
      </c>
      <c r="K6">
        <v>0</v>
      </c>
      <c r="L6" t="s">
        <v>51</v>
      </c>
      <c r="M6" t="s">
        <v>52</v>
      </c>
      <c r="N6" t="s">
        <v>57</v>
      </c>
      <c r="O6">
        <v>0</v>
      </c>
    </row>
    <row r="7" spans="1:15" x14ac:dyDescent="0.25">
      <c r="A7">
        <v>6</v>
      </c>
      <c r="B7">
        <v>3</v>
      </c>
      <c r="C7">
        <v>0.3</v>
      </c>
      <c r="D7" t="s">
        <v>44</v>
      </c>
      <c r="E7" t="s">
        <v>54</v>
      </c>
      <c r="F7">
        <v>1</v>
      </c>
      <c r="G7">
        <v>72</v>
      </c>
      <c r="H7">
        <v>99</v>
      </c>
      <c r="I7">
        <v>0</v>
      </c>
      <c r="J7">
        <v>99</v>
      </c>
      <c r="K7">
        <v>50</v>
      </c>
      <c r="L7" t="s">
        <v>51</v>
      </c>
      <c r="M7" t="s">
        <v>53</v>
      </c>
      <c r="N7" t="s">
        <v>41</v>
      </c>
      <c r="O7">
        <v>1</v>
      </c>
    </row>
    <row r="8" spans="1:15" x14ac:dyDescent="0.25">
      <c r="A8">
        <v>7</v>
      </c>
      <c r="B8">
        <v>4</v>
      </c>
      <c r="C8">
        <v>0</v>
      </c>
      <c r="D8" t="s">
        <v>44</v>
      </c>
      <c r="E8" t="s">
        <v>41</v>
      </c>
      <c r="F8">
        <v>1</v>
      </c>
      <c r="G8">
        <v>36</v>
      </c>
      <c r="H8">
        <v>99</v>
      </c>
      <c r="I8">
        <v>0</v>
      </c>
      <c r="J8">
        <v>99</v>
      </c>
      <c r="K8">
        <v>0</v>
      </c>
      <c r="L8" t="s">
        <v>51</v>
      </c>
      <c r="M8" t="s">
        <v>52</v>
      </c>
      <c r="N8" t="s">
        <v>57</v>
      </c>
      <c r="O8">
        <v>0</v>
      </c>
    </row>
    <row r="9" spans="1:15" x14ac:dyDescent="0.25">
      <c r="A9">
        <v>8</v>
      </c>
      <c r="B9">
        <v>4</v>
      </c>
      <c r="C9">
        <v>0.3</v>
      </c>
      <c r="D9" t="s">
        <v>44</v>
      </c>
      <c r="E9" t="s">
        <v>54</v>
      </c>
      <c r="F9">
        <v>1</v>
      </c>
      <c r="G9">
        <v>72</v>
      </c>
      <c r="H9">
        <v>99</v>
      </c>
      <c r="I9">
        <v>1</v>
      </c>
      <c r="J9">
        <v>99</v>
      </c>
      <c r="K9">
        <v>50</v>
      </c>
      <c r="L9" t="s">
        <v>51</v>
      </c>
      <c r="M9" t="s">
        <v>53</v>
      </c>
      <c r="N9" t="s">
        <v>41</v>
      </c>
      <c r="O9">
        <v>1</v>
      </c>
    </row>
    <row r="10" spans="1:15" x14ac:dyDescent="0.25">
      <c r="A10">
        <v>9</v>
      </c>
      <c r="B10">
        <v>5</v>
      </c>
      <c r="C10">
        <v>0</v>
      </c>
      <c r="D10" t="s">
        <v>44</v>
      </c>
      <c r="E10" t="s">
        <v>41</v>
      </c>
      <c r="F10">
        <v>1</v>
      </c>
      <c r="G10">
        <v>36</v>
      </c>
      <c r="H10">
        <v>99</v>
      </c>
      <c r="I10">
        <v>1</v>
      </c>
      <c r="J10">
        <v>99</v>
      </c>
      <c r="K10">
        <v>0</v>
      </c>
      <c r="L10" t="s">
        <v>51</v>
      </c>
      <c r="M10" t="s">
        <v>52</v>
      </c>
      <c r="N10" t="s">
        <v>57</v>
      </c>
      <c r="O10">
        <v>0</v>
      </c>
    </row>
    <row r="11" spans="1:15" x14ac:dyDescent="0.25">
      <c r="A11">
        <v>10</v>
      </c>
      <c r="B11">
        <v>5</v>
      </c>
      <c r="C11">
        <v>0.3</v>
      </c>
      <c r="D11" t="s">
        <v>44</v>
      </c>
      <c r="E11" t="s">
        <v>54</v>
      </c>
      <c r="F11">
        <v>1</v>
      </c>
      <c r="G11">
        <v>72</v>
      </c>
      <c r="H11">
        <v>99</v>
      </c>
      <c r="I11">
        <v>1</v>
      </c>
      <c r="J11">
        <v>99</v>
      </c>
      <c r="K11">
        <v>50</v>
      </c>
      <c r="L11" t="s">
        <v>51</v>
      </c>
      <c r="M11" t="s">
        <v>53</v>
      </c>
      <c r="N11" t="s">
        <v>41</v>
      </c>
      <c r="O11">
        <v>1</v>
      </c>
    </row>
    <row r="12" spans="1:15" x14ac:dyDescent="0.25">
      <c r="A12">
        <v>11</v>
      </c>
      <c r="B12">
        <v>6</v>
      </c>
      <c r="C12">
        <v>0</v>
      </c>
      <c r="D12" t="s">
        <v>44</v>
      </c>
      <c r="E12" t="s">
        <v>41</v>
      </c>
      <c r="F12">
        <v>1</v>
      </c>
      <c r="G12">
        <v>36</v>
      </c>
      <c r="H12">
        <v>99</v>
      </c>
      <c r="I12">
        <v>1</v>
      </c>
      <c r="J12">
        <v>99</v>
      </c>
      <c r="K12">
        <v>0</v>
      </c>
      <c r="L12" t="s">
        <v>51</v>
      </c>
      <c r="M12" t="s">
        <v>52</v>
      </c>
      <c r="N12" t="s">
        <v>57</v>
      </c>
      <c r="O12">
        <v>0</v>
      </c>
    </row>
    <row r="13" spans="1:15" x14ac:dyDescent="0.25">
      <c r="A13">
        <v>12</v>
      </c>
      <c r="B13">
        <v>6</v>
      </c>
      <c r="C13">
        <v>0.3</v>
      </c>
      <c r="D13" t="s">
        <v>44</v>
      </c>
      <c r="E13" t="s">
        <v>54</v>
      </c>
      <c r="F13">
        <v>1</v>
      </c>
      <c r="G13">
        <v>72</v>
      </c>
      <c r="H13">
        <v>99</v>
      </c>
      <c r="I13">
        <v>1</v>
      </c>
      <c r="J13">
        <v>99</v>
      </c>
      <c r="K13">
        <v>50</v>
      </c>
      <c r="L13" t="s">
        <v>51</v>
      </c>
      <c r="M13" t="s">
        <v>53</v>
      </c>
      <c r="N13" t="s">
        <v>41</v>
      </c>
      <c r="O13">
        <v>1</v>
      </c>
    </row>
    <row r="14" spans="1:15" x14ac:dyDescent="0.25">
      <c r="A14">
        <v>13</v>
      </c>
      <c r="B14">
        <v>7</v>
      </c>
      <c r="C14">
        <v>0</v>
      </c>
      <c r="D14" t="s">
        <v>44</v>
      </c>
      <c r="E14" t="s">
        <v>41</v>
      </c>
      <c r="F14">
        <v>1</v>
      </c>
      <c r="G14">
        <v>36</v>
      </c>
      <c r="H14">
        <v>99</v>
      </c>
      <c r="I14">
        <v>1</v>
      </c>
      <c r="J14">
        <v>99</v>
      </c>
      <c r="K14">
        <v>0</v>
      </c>
      <c r="L14" t="s">
        <v>51</v>
      </c>
      <c r="M14" t="s">
        <v>52</v>
      </c>
      <c r="N14" t="s">
        <v>57</v>
      </c>
      <c r="O14">
        <v>0</v>
      </c>
    </row>
    <row r="15" spans="1:15" x14ac:dyDescent="0.25">
      <c r="A15">
        <v>14</v>
      </c>
      <c r="B15">
        <v>7</v>
      </c>
      <c r="C15">
        <v>0.3</v>
      </c>
      <c r="D15" t="s">
        <v>44</v>
      </c>
      <c r="E15" t="s">
        <v>54</v>
      </c>
      <c r="F15">
        <v>1</v>
      </c>
      <c r="G15">
        <v>72</v>
      </c>
      <c r="H15">
        <v>99</v>
      </c>
      <c r="I15">
        <v>1</v>
      </c>
      <c r="J15">
        <v>99</v>
      </c>
      <c r="K15">
        <v>50</v>
      </c>
      <c r="L15" t="s">
        <v>51</v>
      </c>
      <c r="M15" t="s">
        <v>53</v>
      </c>
      <c r="N15" t="s">
        <v>41</v>
      </c>
      <c r="O15">
        <v>1</v>
      </c>
    </row>
    <row r="16" spans="1:15" x14ac:dyDescent="0.25">
      <c r="A16">
        <v>15</v>
      </c>
      <c r="B16">
        <v>8</v>
      </c>
      <c r="C16">
        <v>0</v>
      </c>
      <c r="D16" t="s">
        <v>44</v>
      </c>
      <c r="E16" t="s">
        <v>41</v>
      </c>
      <c r="F16">
        <v>1</v>
      </c>
      <c r="G16">
        <v>36</v>
      </c>
      <c r="H16">
        <v>99</v>
      </c>
      <c r="I16">
        <v>1</v>
      </c>
      <c r="J16">
        <v>99</v>
      </c>
      <c r="K16">
        <v>0</v>
      </c>
      <c r="L16" t="s">
        <v>51</v>
      </c>
      <c r="M16" t="s">
        <v>52</v>
      </c>
      <c r="N16" t="s">
        <v>57</v>
      </c>
      <c r="O16">
        <v>0</v>
      </c>
    </row>
    <row r="17" spans="1:15" x14ac:dyDescent="0.25">
      <c r="A17">
        <v>16</v>
      </c>
      <c r="B17">
        <v>8</v>
      </c>
      <c r="C17">
        <v>0.3</v>
      </c>
      <c r="D17" t="s">
        <v>44</v>
      </c>
      <c r="E17" t="s">
        <v>54</v>
      </c>
      <c r="F17">
        <v>1</v>
      </c>
      <c r="G17">
        <v>72</v>
      </c>
      <c r="H17">
        <v>99</v>
      </c>
      <c r="I17">
        <v>1</v>
      </c>
      <c r="J17">
        <v>99</v>
      </c>
      <c r="K17">
        <v>50</v>
      </c>
      <c r="L17" t="s">
        <v>51</v>
      </c>
      <c r="M17" t="s">
        <v>53</v>
      </c>
      <c r="N17" t="s">
        <v>41</v>
      </c>
      <c r="O17">
        <v>1</v>
      </c>
    </row>
    <row r="18" spans="1:15" x14ac:dyDescent="0.25">
      <c r="A18">
        <v>17</v>
      </c>
      <c r="B18">
        <v>9</v>
      </c>
      <c r="C18">
        <v>0</v>
      </c>
      <c r="D18" t="s">
        <v>44</v>
      </c>
      <c r="E18" t="s">
        <v>41</v>
      </c>
      <c r="F18">
        <v>1</v>
      </c>
      <c r="G18">
        <v>36</v>
      </c>
      <c r="H18">
        <v>99</v>
      </c>
      <c r="I18">
        <v>1</v>
      </c>
      <c r="J18">
        <v>99</v>
      </c>
      <c r="K18">
        <v>0</v>
      </c>
      <c r="L18" t="s">
        <v>51</v>
      </c>
      <c r="M18" t="s">
        <v>52</v>
      </c>
      <c r="N18" t="s">
        <v>57</v>
      </c>
      <c r="O18">
        <v>0</v>
      </c>
    </row>
    <row r="19" spans="1:15" x14ac:dyDescent="0.25">
      <c r="A19">
        <v>18</v>
      </c>
      <c r="B19">
        <v>9</v>
      </c>
      <c r="C19">
        <v>0.3</v>
      </c>
      <c r="D19" t="s">
        <v>44</v>
      </c>
      <c r="E19" t="s">
        <v>54</v>
      </c>
      <c r="F19">
        <v>1</v>
      </c>
      <c r="G19">
        <v>72</v>
      </c>
      <c r="H19">
        <v>99</v>
      </c>
      <c r="I19">
        <v>1</v>
      </c>
      <c r="J19">
        <v>99</v>
      </c>
      <c r="K19">
        <v>50</v>
      </c>
      <c r="L19" t="s">
        <v>51</v>
      </c>
      <c r="M19" t="s">
        <v>53</v>
      </c>
      <c r="N19" t="s">
        <v>41</v>
      </c>
      <c r="O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CF78-DA40-43F7-BDD4-6BE4D5340B85}">
  <dimension ref="A1:C10"/>
  <sheetViews>
    <sheetView workbookViewId="0">
      <selection activeCell="D10" sqref="D10"/>
    </sheetView>
  </sheetViews>
  <sheetFormatPr defaultRowHeight="15" x14ac:dyDescent="0.25"/>
  <sheetData>
    <row r="1" spans="1:3" x14ac:dyDescent="0.25">
      <c r="A1" t="s">
        <v>68</v>
      </c>
      <c r="B1" t="s">
        <v>21</v>
      </c>
      <c r="C1" t="s">
        <v>34</v>
      </c>
    </row>
    <row r="2" spans="1:3" x14ac:dyDescent="0.25">
      <c r="A2">
        <v>1</v>
      </c>
      <c r="B2">
        <v>1</v>
      </c>
      <c r="C2" t="s">
        <v>41</v>
      </c>
    </row>
    <row r="3" spans="1:3" x14ac:dyDescent="0.25">
      <c r="A3">
        <v>2</v>
      </c>
      <c r="B3">
        <v>2</v>
      </c>
      <c r="C3" t="s">
        <v>41</v>
      </c>
    </row>
    <row r="4" spans="1:3" x14ac:dyDescent="0.25">
      <c r="A4">
        <v>3</v>
      </c>
      <c r="B4">
        <v>3</v>
      </c>
      <c r="C4" t="s">
        <v>41</v>
      </c>
    </row>
    <row r="5" spans="1:3" x14ac:dyDescent="0.25">
      <c r="A5">
        <v>4</v>
      </c>
      <c r="B5">
        <v>4</v>
      </c>
      <c r="C5" t="s">
        <v>41</v>
      </c>
    </row>
    <row r="6" spans="1:3" x14ac:dyDescent="0.25">
      <c r="A6">
        <v>5</v>
      </c>
      <c r="B6">
        <v>5</v>
      </c>
      <c r="C6" t="s">
        <v>41</v>
      </c>
    </row>
    <row r="7" spans="1:3" x14ac:dyDescent="0.25">
      <c r="A7">
        <v>6</v>
      </c>
      <c r="B7">
        <v>6</v>
      </c>
      <c r="C7" t="s">
        <v>41</v>
      </c>
    </row>
    <row r="8" spans="1:3" x14ac:dyDescent="0.25">
      <c r="A8">
        <v>7</v>
      </c>
      <c r="B8">
        <v>7</v>
      </c>
      <c r="C8" t="s">
        <v>41</v>
      </c>
    </row>
    <row r="9" spans="1:3" x14ac:dyDescent="0.25">
      <c r="A9">
        <v>8</v>
      </c>
      <c r="B9">
        <v>8</v>
      </c>
      <c r="C9" t="s">
        <v>41</v>
      </c>
    </row>
    <row r="10" spans="1:3" x14ac:dyDescent="0.25">
      <c r="A10">
        <v>9</v>
      </c>
      <c r="B10">
        <v>9</v>
      </c>
      <c r="C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publication</vt:lpstr>
      <vt:lpstr>study</vt:lpstr>
      <vt:lpstr>measure</vt:lpstr>
      <vt:lpstr>dataset</vt:lpstr>
      <vt:lpstr>statements</vt:lpstr>
      <vt:lpstr>repetition</vt:lpstr>
      <vt:lpstr>within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2024-06-05T07:37:17Z</dcterms:created>
  <dcterms:modified xsi:type="dcterms:W3CDTF">2024-06-06T11:57:18Z</dcterms:modified>
</cp:coreProperties>
</file>