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an\Dropbox\Lena Arbeit\3. Paper\Paper in Progress\1. Eingereicht\Judging fast and slow\TP_Exp3\Materials\"/>
    </mc:Choice>
  </mc:AlternateContent>
  <xr:revisionPtr revIDLastSave="0" documentId="13_ncr:1_{061DDC63-3F8E-412F-BD29-96EB41C92F7C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tatements Experiment 3" sheetId="4" r:id="rId1"/>
    <sheet name="Sets" sheetId="2" r:id="rId2"/>
  </sheets>
  <calcPr calcId="181029" concurrentCalc="0"/>
</workbook>
</file>

<file path=xl/calcChain.xml><?xml version="1.0" encoding="utf-8"?>
<calcChain xmlns="http://schemas.openxmlformats.org/spreadsheetml/2006/main">
  <c r="I38" i="4" l="1"/>
  <c r="I39" i="4"/>
  <c r="I40" i="4"/>
  <c r="I2" i="4"/>
  <c r="I42" i="4"/>
  <c r="I43" i="4"/>
  <c r="I44" i="4"/>
  <c r="I45" i="4"/>
  <c r="I46" i="4"/>
  <c r="I41" i="4"/>
  <c r="F3" i="2"/>
  <c r="E3" i="2"/>
  <c r="I56" i="4"/>
  <c r="I57" i="4"/>
  <c r="I58" i="4"/>
  <c r="I27" i="4"/>
  <c r="I60" i="4"/>
  <c r="I61" i="4"/>
  <c r="I62" i="4"/>
  <c r="I63" i="4"/>
  <c r="I64" i="4"/>
  <c r="I59" i="4"/>
  <c r="D3" i="2"/>
  <c r="C3" i="2"/>
  <c r="I3" i="4"/>
  <c r="I4" i="4"/>
  <c r="I5" i="4"/>
  <c r="I6" i="4"/>
  <c r="I7" i="4"/>
  <c r="I8" i="4"/>
  <c r="I9" i="4"/>
  <c r="I10" i="4"/>
  <c r="F2" i="2"/>
  <c r="E2" i="2"/>
  <c r="I20" i="4"/>
  <c r="I21" i="4"/>
  <c r="I23" i="4"/>
  <c r="I24" i="4"/>
  <c r="I25" i="4"/>
  <c r="I26" i="4"/>
  <c r="I28" i="4"/>
  <c r="I22" i="4"/>
  <c r="D2" i="2"/>
  <c r="C2" i="2"/>
  <c r="I77" i="4"/>
  <c r="I76" i="4"/>
  <c r="I75" i="4"/>
  <c r="I74" i="4"/>
  <c r="I85" i="4"/>
  <c r="I84" i="4"/>
  <c r="I83" i="4"/>
  <c r="I82" i="4"/>
</calcChain>
</file>

<file path=xl/sharedStrings.xml><?xml version="1.0" encoding="utf-8"?>
<sst xmlns="http://schemas.openxmlformats.org/spreadsheetml/2006/main" count="617" uniqueCount="222">
  <si>
    <t>Eine Wespe kann ungefähr 3 km/h schnell fliegen.</t>
  </si>
  <si>
    <t>Lichtjahre sind eine Einheit der Geschwindigkeitsmessung.</t>
  </si>
  <si>
    <t>Kinetischer Druck wird in Millimetern Wassersäule gemessen.</t>
  </si>
  <si>
    <t>Das Grab Luthers befindet sich in der Jenaer Stadtkirche.</t>
  </si>
  <si>
    <t>Es existieren 24 bekannte Saturn-Monde.</t>
  </si>
  <si>
    <t>Vitamin A ist wasserlöslich.</t>
  </si>
  <si>
    <t>An 2 Tagen innerhalb eines Menstruationszyklus besteht die Möglichkeit einer Schwangerschaft.</t>
  </si>
  <si>
    <t>Die Maßeinheit für magnetischen Fluss ist ein Henry.</t>
  </si>
  <si>
    <t>Die erste Frau im Weltall hieß Sunita Williams.</t>
  </si>
  <si>
    <t>Der Spielanstoß beim Hockey wird "Bully" genannt.</t>
  </si>
  <si>
    <t>Das Rote Kreuz wurde dreimal mit dem Friedensnobelpreis ausgezeichnet.</t>
  </si>
  <si>
    <t>Papst Johannes Paul I war nur 33 Tage im Amt.</t>
  </si>
  <si>
    <t>Benzoesäure wird als Konservierungsstoff in Lebensmitteln verwendet.</t>
  </si>
  <si>
    <t>Die Ungarische Währung nennt sich "Forint".</t>
  </si>
  <si>
    <t>Der Grand Canyon entstand durch den Wasserlauf des Colorado River.</t>
  </si>
  <si>
    <t>Jeder Deutsche trinkt durchschnittlich 25 Liter Tee pro Jahr.</t>
  </si>
  <si>
    <t>Männliche Seeelefanten wiegen fast dreimal so viel wie weibliche.</t>
  </si>
  <si>
    <t>Die meisten Radarfallen für Verkehrssünder gibt es in Großbritannien.</t>
  </si>
  <si>
    <t xml:space="preserve">Martin Luther wurde in Eisleben geboren. </t>
  </si>
  <si>
    <t>"Alma Mater" ist ein alter Begriff für "Krankenhaus".</t>
  </si>
  <si>
    <t>Eine Vollmilchschokolade enthält mindestens 60% Kakao.</t>
  </si>
  <si>
    <t>Die USA ist das flächenmäßig größte Land der Welt.</t>
  </si>
  <si>
    <t>Die Hauptstadt der DDR war Dresden.</t>
  </si>
  <si>
    <t>Pluto ist der größte Planet des Sonnensystems.</t>
  </si>
  <si>
    <t>Gold ist leichter als Aluminium.</t>
  </si>
  <si>
    <t>Der Name "Google" geht auf den Spitznamen seines Erfinders zurück.</t>
  </si>
  <si>
    <t>Beethoven schrieb die Oper Apollo und Hyacinth.</t>
  </si>
  <si>
    <t>Ameisenköniginnen werden maximal 15 Jahre alt.</t>
  </si>
  <si>
    <t>Olivenöl ist das einzige Lebensmittel, das nicht verdirbt.</t>
  </si>
  <si>
    <t>Die erste Fotografie der Welt entstand 1822.</t>
  </si>
  <si>
    <t>Alkohol entsteht durch die Vergärung von Zucker.</t>
  </si>
  <si>
    <t>Hoffmann von Fallersleben verfasste den Text zum Lied der Deutschen.</t>
  </si>
  <si>
    <t>Die Masse eines Körpers ist ungleich seiner Gewichtskraft.</t>
  </si>
  <si>
    <t>25% der Kinder in Deutschland haben keine Geschwister.</t>
  </si>
  <si>
    <t>Die Mutter von Martin Luther King war Lehrerin.</t>
  </si>
  <si>
    <t>Es gibt rund 435 Brücken in Venedig.</t>
  </si>
  <si>
    <t>Der Hinduismus ist die Religion mit den meisten Anhängern.</t>
  </si>
  <si>
    <t>60% der Erdoberfläche sind mit Wasser bedeckt.</t>
  </si>
  <si>
    <t>Eine berühmte Bucht in Kuba heißt Rinderbucht.</t>
  </si>
  <si>
    <t>Die Schallgeschwindigkeit ist unabhängig von der Temperatur.</t>
  </si>
  <si>
    <t>Seit Mitte des 20. Jahrhunderts kennt man in Europa die Kaffeebohne.</t>
  </si>
  <si>
    <t>Die griechischen Schöpfungsgötter waren Gaia, Erebos und Kreon.</t>
  </si>
  <si>
    <t>Die Ostsee hat einen höheren Salzgehalt als die Nordsee.</t>
  </si>
  <si>
    <t>Der Pentameter ist das klassische Versmaß epischer Dichtung.</t>
  </si>
  <si>
    <t>In Grönland leben keine wilden Eisbären.</t>
  </si>
  <si>
    <t>Die meisten Schweißdrüsen hat ein Mensch in den Handflächen.</t>
  </si>
  <si>
    <t>Benjamin Blümchen wurde von der Autorin Elfie Donnelly erfunden.</t>
  </si>
  <si>
    <t>Artur Rubinstein ist ein bekannter Pianist.</t>
  </si>
  <si>
    <t>Der nördlichste Punkt von Norwegen nennt sich Nordkap.</t>
  </si>
  <si>
    <t>Der Planet Erde besteht zu einem großen Teil aus Eisen.</t>
  </si>
  <si>
    <t>1% der Geburten sind Zwillingsgeburten.</t>
  </si>
  <si>
    <t>Der russische Name für "Berggipfel" lautet "Pik".</t>
  </si>
  <si>
    <t>20% der 85-jährigen leiden an Alzheimer.</t>
  </si>
  <si>
    <t>Durch Verabreichung von Zimt bei Diabetikern kann der Blutzuckerspiegel gesenkt werden.</t>
  </si>
  <si>
    <t>Der höchste IQ-Wert den ein Mensch bisher erzielt hat liegt bei 228.</t>
  </si>
  <si>
    <t>Nolan Bushnell ist Gründer der Firma ATARI.</t>
  </si>
  <si>
    <t>Berlin ist die größte Stadt der europäischen Union.</t>
  </si>
  <si>
    <t>Kathete ist die längere Seite eines Dreiecks.</t>
  </si>
  <si>
    <t>Die Vereinten Nationen existieren seit 1848.</t>
  </si>
  <si>
    <t>Albert Einstein wurde 1792 geboren.</t>
  </si>
  <si>
    <t>Ein Liter Apfelsaft enthält ca. 50 Gramm Eiweiß.</t>
  </si>
  <si>
    <t>Eisen ist das einzige Metall, das rostet.</t>
  </si>
  <si>
    <t>Italienisch ist keine Amtssprache der Schweiz.</t>
  </si>
  <si>
    <t>Kürbis fördert die Sehfähigkeit.</t>
  </si>
  <si>
    <t xml:space="preserve">Galileo entdeckte die Schwerkraft. </t>
  </si>
  <si>
    <t>Perlen werden in der Regel in Jakobsmuscheln gefunden.</t>
  </si>
  <si>
    <t xml:space="preserve">Die Haare intelligenterer Menschen enthalten mehr Eisen. </t>
  </si>
  <si>
    <t>Ein Oxymoron ist eine Formulierung mit einem inneren Widerspruch.</t>
  </si>
  <si>
    <t>Der Mount Everest ist der höchste Berg Asiens.</t>
  </si>
  <si>
    <t>Der Planet Merkur ist der Sonne am nächsten.</t>
  </si>
  <si>
    <t>3,5% des Wassers auf der Erde ist Süßwasser.</t>
  </si>
  <si>
    <t>Der Ätna ist der höchste Vulkan Europas.</t>
  </si>
  <si>
    <t>Salze haben eine aus Ionen bestehende Kristallstruktur.</t>
  </si>
  <si>
    <t>Audio File</t>
  </si>
  <si>
    <t>Status</t>
  </si>
  <si>
    <t>Difficulty</t>
  </si>
  <si>
    <t>Set</t>
  </si>
  <si>
    <t>A</t>
  </si>
  <si>
    <t>B</t>
  </si>
  <si>
    <t>1.10</t>
  </si>
  <si>
    <t>1.20</t>
  </si>
  <si>
    <t>1.30</t>
  </si>
  <si>
    <t>2.10</t>
  </si>
  <si>
    <t>2.20</t>
  </si>
  <si>
    <t>false</t>
  </si>
  <si>
    <t>true</t>
  </si>
  <si>
    <t>difficult</t>
  </si>
  <si>
    <t>easy</t>
  </si>
  <si>
    <t>Correct Responses</t>
  </si>
  <si>
    <t>"true" Responses</t>
  </si>
  <si>
    <t>Set A</t>
  </si>
  <si>
    <t>Set B</t>
  </si>
  <si>
    <t>true, easy</t>
  </si>
  <si>
    <t>false, easy</t>
  </si>
  <si>
    <t>true, difficult</t>
  </si>
  <si>
    <t>false, difficult</t>
  </si>
  <si>
    <t xml:space="preserve">Correct responses </t>
  </si>
  <si>
    <t>Wenn man Rot und Gelb mischt erhält man Orange.</t>
  </si>
  <si>
    <t xml:space="preserve">Ein Tag hat 24 Stunden. </t>
  </si>
  <si>
    <t>Der Eiffelturm steht in Paris.</t>
  </si>
  <si>
    <t>Die Farben der Deutsche Flagge sind Schwarz, Rot und Gold.</t>
  </si>
  <si>
    <t>Silvester feiert man am 25. Dezember.</t>
  </si>
  <si>
    <t>Lyon ist die Hauptstadt von Frankreich.</t>
  </si>
  <si>
    <t>Ein Jahr besteht aus 10 Monaten.</t>
  </si>
  <si>
    <t>Geschwindigkeit kann in Lichtjahren gemessen werden.</t>
  </si>
  <si>
    <t>Soweit bekannt hat der Saturn 24 Monde.</t>
  </si>
  <si>
    <t>Es ist möglich Vitamin A in Wasser aufzulösen.</t>
  </si>
  <si>
    <t>Die Handflächen enthalten die meisten Schweißdrüsen des Menschen.</t>
  </si>
  <si>
    <t>"Pik" ist die russische Bezeichnung für "Berggipfel".</t>
  </si>
  <si>
    <t>Die Geburtsstätte von Martin Luther ist Nienstedt.</t>
  </si>
  <si>
    <t>Der Nordfjord ist der am weitesten nördlich gelegene Punkt von Norwegen.</t>
  </si>
  <si>
    <t>Ein "Krankenhaus" wurde früher als "Alma Mater" bezeichnet.</t>
  </si>
  <si>
    <t>Der Kakaogehalt einer Vollmilchschokolade beträgt mindestens 60%.</t>
  </si>
  <si>
    <t>Das Land mit der größten Fläche weltweit ist die USA.</t>
  </si>
  <si>
    <t>Aluminium ist schwerer als Gold.</t>
  </si>
  <si>
    <t>Die Oper Apollo und Hyacinth wurde von Beethoven verfasst.</t>
  </si>
  <si>
    <t>Das Höchstalter von Ameisenköniginnen beträgt 15 Jahre.</t>
  </si>
  <si>
    <t>Das einzige rostende Metall ist Eisen.</t>
  </si>
  <si>
    <t>Die Gewichtskraft eines Gegenstands entspricht seiner Masse.</t>
  </si>
  <si>
    <t>1822 wurde weltweit die erste Fotografie erstellt.</t>
  </si>
  <si>
    <t>Beinahe eine Milliarde Personen spricht die Sprache Mandarin.</t>
  </si>
  <si>
    <t>Die Vatikanstadt hat als Amtssprache latein und italienisch.</t>
  </si>
  <si>
    <t>Die geringste Entfernung zur Sonne hat der Planet Merkur.</t>
  </si>
  <si>
    <t>Kaffeebohnen sind in Europa seit der Mitte des 20. Jahrhunderts bekannt.</t>
  </si>
  <si>
    <t>Gaia, Erebos und Kreon waren die griechischen Götter der Schöpfung.</t>
  </si>
  <si>
    <t>In einem Jahr produziert eine Legehenne etwa 500 Eier.</t>
  </si>
  <si>
    <t>Walentina Tereschkowa war als erste Frau im Weltraum.</t>
  </si>
  <si>
    <t>Berlin war die Hauptstadt der DDR.</t>
  </si>
  <si>
    <t>Der größte Planet, der unsere Sonne umkreist, ist Jupiter.</t>
  </si>
  <si>
    <t xml:space="preserve">Die Sehfähigkeit bleibt durch Kürbis unbeeinflusst. </t>
  </si>
  <si>
    <t>Die Schwerkraft wurde von Isaac Newton entdeckt.</t>
  </si>
  <si>
    <t>Die Maßeinheit für kinetischen Druck ist Millimeter Wassersäule.</t>
  </si>
  <si>
    <t>Die Hauptstadt von Brasilien heißt Brasília.</t>
  </si>
  <si>
    <t>Rio de Janeiro ist die Hauptstadt Brasiliens.</t>
  </si>
  <si>
    <t>In der Wittenberger Schlosskirche liegt das Grab von Luther.</t>
  </si>
  <si>
    <t>Die Einnahme von Zimt kann bei Diabetikern den Blutzuckerspiegel senken.</t>
  </si>
  <si>
    <t xml:space="preserve">Als "Bully" wird der Spielanstoß beim Hockey bezeichnet. </t>
  </si>
  <si>
    <t>Methusalem ist nach dem Buch Genesis der Großvater von Noah.</t>
  </si>
  <si>
    <t>Nach dem Buch Genesis ist Methusalem Noahs Großvater.</t>
  </si>
  <si>
    <t xml:space="preserve">Die längere Seite eines Dreiecks nennt man Kathete. </t>
  </si>
  <si>
    <t xml:space="preserve">In der Schweiz gehört italienisch nicht zu den Amtssprachen. </t>
  </si>
  <si>
    <t xml:space="preserve">Üblicherweise entdeckt man Perlen in Jakobsmuscheln. </t>
  </si>
  <si>
    <t xml:space="preserve">Bei intelligenteren Menschen befindet sich mehr Eisen in den Haaren. </t>
  </si>
  <si>
    <t>Es sind etwa 18% Zucker in einer reifen Banane.</t>
  </si>
  <si>
    <t>Der Koloss von Rhodos zählt zu den sieben Weltwundern der Antike.</t>
  </si>
  <si>
    <t>Im Jahr 1986 geschah die Katastrophe des Atomkraftwerks Tschernobyl.</t>
  </si>
  <si>
    <t>Die Katastrophe des Kernkraftwerkes Tschernobyl ereignete sich 1986.</t>
  </si>
  <si>
    <t>Das weltbekannte Spiel "Monopoly" wurde 1935 erstmalig veröffentlicht.</t>
  </si>
  <si>
    <t>Die Erstveröffentlichung des weltberühmten Spiels "Monopoly" war 1935.</t>
  </si>
  <si>
    <t>Die "Seufzerbrücke" steht in Venedig.</t>
  </si>
  <si>
    <t>In Venedig findet man die "Seufzerbrücke".</t>
  </si>
  <si>
    <t>Salze sind durch eine Kristallstruktur aus Ionen gekennzeichnet.</t>
  </si>
  <si>
    <t>Innerhalb eines weiblichen Zyklus besteht an 2 Tagen die Möglichkeit schwanger zu werden.</t>
  </si>
  <si>
    <t>Der Flusslauf des Colorado River führte zur Entstehung des Grand Canyon.</t>
  </si>
  <si>
    <t>In Großbritannien stehen die meisten Blitzer für Verkehrssünder.</t>
  </si>
  <si>
    <t>Die Temperatur hat keinen Einfluss auf die Geschwindigkeit von Schall.</t>
  </si>
  <si>
    <t>Zur Konservierung von Lebensmitteln wird Benzoesäure eingesetzt.</t>
  </si>
  <si>
    <t>Die erste Atombombe wurde über Tokio abgeworfen.</t>
  </si>
  <si>
    <t>Frankreich ist ständiges Mitglied des UN-Sicherheitsrates.</t>
  </si>
  <si>
    <t>Alice Schwarzer ist Gründerin des Frauenmagazins "Paula".</t>
  </si>
  <si>
    <t>Durch den Spitznamen seines Erfinders entstand der Name "Google" .</t>
  </si>
  <si>
    <t>Die BILD-Zeitung hat ungefähr 12 Millionen Leser.</t>
  </si>
  <si>
    <t>Circa 12 Millionen Menschen lesen die Zeitung "BILD".</t>
  </si>
  <si>
    <t>Die Sprache Mandarin wird von fast einer Milliarde Menschen gesprochen.</t>
  </si>
  <si>
    <t>Amtssprache der Vatikanstadt ist neben italienisch auch latein.</t>
  </si>
  <si>
    <t>Eine Legehenne legt circa 500 Eier pro Jahr.</t>
  </si>
  <si>
    <t>Der Friedensnobelpreis ging dreimal an das Rote Kreuz.</t>
  </si>
  <si>
    <t>Eine reife Banane enthält ca. 18% Zucker.</t>
  </si>
  <si>
    <t>Ein großer Teil des Planeten Erde ist aus Eisen.</t>
  </si>
  <si>
    <t>Die Glaubensrichtung, der die meisten Gläubigen angehören, ist der Hinduismus.</t>
  </si>
  <si>
    <t>Deutsche konsumieren jährlich im Schnitt 25 Liter Tee pro Person .</t>
  </si>
  <si>
    <t>Über Tokio fand der Abwurf der ersten Atombombe statt.</t>
  </si>
  <si>
    <t>Der höchste Berg in Asien heißt Mount Everest.</t>
  </si>
  <si>
    <t>In der epischen Dichtung ist der Hexameter das klassische Versmaß.</t>
  </si>
  <si>
    <t xml:space="preserve">Die größte Stadt der EU heißt Berlin. </t>
  </si>
  <si>
    <t>Der Liedtext zum Lied der Deutschen wurde von Hoffmann von Fallersleben geschrieben.</t>
  </si>
  <si>
    <t>Weibliche Seeelefanten haben etwa dasselbe Gewicht wie männliche Seeelefanten.</t>
  </si>
  <si>
    <t>Europas höchster Vulkan heißt Hekla.</t>
  </si>
  <si>
    <t>Eines der sieben Weltwunder der Antike ist das Taj Mahal.</t>
  </si>
  <si>
    <t>In Venedig existieren etwa 209 Brücken.</t>
  </si>
  <si>
    <t>Bis heute hat keine Person einen höheren IQ-Wert als 197 erzielt.</t>
  </si>
  <si>
    <t>Angela Merkel ist Mitglied der Partei "Bündnis 90/ Die Grünen".</t>
  </si>
  <si>
    <t>2.30</t>
  </si>
  <si>
    <t>3.10</t>
  </si>
  <si>
    <t>Wilde Eisbären sind nicht in Grönland anzutreffen.</t>
  </si>
  <si>
    <t>Die Gründerin des Frauenmagazins "Paula" heißt Alice Schwarzer.</t>
  </si>
  <si>
    <t>In der linken Hand trägt die Freiheitsstatue eine Fackel.</t>
  </si>
  <si>
    <t xml:space="preserve">Die Freiheitsstatue hält eine Fackel in der linken Hand. </t>
  </si>
  <si>
    <t>Wasser bedeckt 60% der Oberfläche unseres Planeten.</t>
  </si>
  <si>
    <t>Durchschnittlich kommen bei einer von 100 Geburten Zwillinge zur Welt.</t>
  </si>
  <si>
    <t>Ein bekannter Klavierspieler heißt Artur Rubinstein.</t>
  </si>
  <si>
    <t>Unter den 85-jährigen sind 20% von Alzheimer betroffen.</t>
  </si>
  <si>
    <t xml:space="preserve">Beim Zahlungsmittel "Forint" handelt es sich um die ungarische Währung. </t>
  </si>
  <si>
    <t>Das einzige nicht verderbliche Nahrungsmittel ist Olivenöl.</t>
  </si>
  <si>
    <t>Martin Luther Kings Mutter arbeitete als Lehrkraft.</t>
  </si>
  <si>
    <t>Eines der ständigen Mitglieder des UN-Sicherheitsrates ist Frankreich.</t>
  </si>
  <si>
    <t>In Deutschland sind 25% der Kinder Einzelkinder.</t>
  </si>
  <si>
    <t>Durch die Vergärung von Zucker bildet sich Alkohol.</t>
  </si>
  <si>
    <t>Die Nordsee hat einen geringeren Salzgehalt als die Ostsee.</t>
  </si>
  <si>
    <t>Die Fluggeschwindigkeit einer Wespe beträgt circa 3 km/h.</t>
  </si>
  <si>
    <t>Ein "Henry" ist die Maßeinheit für magnetischen Fluss.</t>
  </si>
  <si>
    <t>Die Rinderbucht ist eine bekannte Bucht in Kuba.</t>
  </si>
  <si>
    <t>Nach nur 33 Tagen endete das Amt von Papst Johannes Paul I.</t>
  </si>
  <si>
    <t xml:space="preserve">Das Unternehmen ATARI wurde von Nolan Bushnell gegründet. </t>
  </si>
  <si>
    <t xml:space="preserve">Die Autorin Elfie Donnelly erfand Benjamin Blümchen. </t>
  </si>
  <si>
    <t>Es sind etwa 50 Gramm Eiweiß in einem Liter Apfelsaft enthalten.</t>
  </si>
  <si>
    <t>1792 ist das Geburtsjahr von Albert Einstein.</t>
  </si>
  <si>
    <t>1848 ist das Gründungsjahr der Vereinten Nationen.</t>
  </si>
  <si>
    <t>Ein Ausdruck, der einen innneren Widerspruch enthält, heißt Oxymoron.</t>
  </si>
  <si>
    <t>Das Wasser auf der Erde besteht zu 3,5% aus Süßwasser.</t>
  </si>
  <si>
    <t>ItemType</t>
  </si>
  <si>
    <t>Testitem</t>
  </si>
  <si>
    <t>Distractor</t>
  </si>
  <si>
    <t>D</t>
  </si>
  <si>
    <t>Statement 2 (Testphase)</t>
  </si>
  <si>
    <t>Statement 1 (Exposure Phase)</t>
  </si>
  <si>
    <t>Control</t>
  </si>
  <si>
    <t>C</t>
  </si>
  <si>
    <t>---</t>
  </si>
  <si>
    <t>super easy</t>
  </si>
  <si>
    <t>Note: Truth status and correct responses in the pre-test refer to the statements presented in the test phase.</t>
  </si>
  <si>
    <t>Duration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</si>
</sst>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DCDCD"/>
      </left>
      <right style="thin">
        <color rgb="FFCDCDCD"/>
      </right>
      <top/>
      <bottom style="thin">
        <color rgb="FFCDCDCD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9" fontId="4" fillId="0" borderId="0" xfId="11" applyFont="1"/>
    <xf numFmtId="9" fontId="0" fillId="0" borderId="0" xfId="11" applyFont="1"/>
    <xf numFmtId="0" fontId="0" fillId="0" borderId="0" xfId="0" applyAlignment="1">
      <alignment horizontal="left"/>
    </xf>
    <xf numFmtId="9" fontId="4" fillId="0" borderId="3" xfId="0" applyNumberFormat="1" applyFont="1" applyFill="1" applyBorder="1" applyAlignment="1">
      <alignment horizontal="left"/>
    </xf>
    <xf numFmtId="9" fontId="4" fillId="0" borderId="0" xfId="0" applyNumberFormat="1" applyFont="1" applyFill="1" applyAlignment="1">
      <alignment horizontal="left" wrapText="1"/>
    </xf>
    <xf numFmtId="9" fontId="4" fillId="0" borderId="2" xfId="0" applyNumberFormat="1" applyFont="1" applyFill="1" applyBorder="1" applyAlignment="1">
      <alignment horizontal="left"/>
    </xf>
    <xf numFmtId="0" fontId="4" fillId="0" borderId="0" xfId="0" quotePrefix="1" applyFont="1" applyAlignment="1">
      <alignment horizontal="left"/>
    </xf>
    <xf numFmtId="9" fontId="4" fillId="0" borderId="0" xfId="0" applyNumberFormat="1" applyFont="1" applyFill="1" applyAlignment="1">
      <alignment horizontal="left"/>
    </xf>
    <xf numFmtId="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/>
    <xf numFmtId="0" fontId="4" fillId="0" borderId="0" xfId="0" applyFont="1"/>
    <xf numFmtId="0" fontId="4" fillId="0" borderId="0" xfId="0" applyFont="1" applyBorder="1"/>
    <xf numFmtId="0" fontId="0" fillId="0" borderId="0" xfId="0" applyFont="1" applyAlignment="1">
      <alignment horizontal="left"/>
    </xf>
    <xf numFmtId="0" fontId="0" fillId="0" borderId="0" xfId="0" quotePrefix="1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Border="1" applyAlignment="1">
      <alignment horizontal="left"/>
    </xf>
    <xf numFmtId="9" fontId="4" fillId="0" borderId="0" xfId="0" applyNumberFormat="1" applyFont="1" applyBorder="1" applyAlignment="1">
      <alignment horizontal="left"/>
    </xf>
    <xf numFmtId="9" fontId="4" fillId="0" borderId="0" xfId="0" applyNumberFormat="1" applyFont="1" applyFill="1" applyBorder="1" applyAlignment="1">
      <alignment horizontal="left"/>
    </xf>
    <xf numFmtId="0" fontId="0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quotePrefix="1" applyFont="1"/>
    <xf numFmtId="0" fontId="4" fillId="0" borderId="0" xfId="0" applyFont="1" applyFill="1" applyBorder="1" applyAlignment="1">
      <alignment wrapText="1"/>
    </xf>
    <xf numFmtId="0" fontId="6" fillId="0" borderId="0" xfId="0" applyFont="1"/>
    <xf numFmtId="0" fontId="6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/>
    </xf>
    <xf numFmtId="9" fontId="7" fillId="0" borderId="1" xfId="0" applyNumberFormat="1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</cellXfs>
  <cellStyles count="12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Prozent" xfId="11" builtinId="5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DC3C-612D-457E-81F1-78358EFCAC7E}">
  <dimension ref="A1:N104"/>
  <sheetViews>
    <sheetView tabSelected="1" zoomScale="90" zoomScaleNormal="90" workbookViewId="0">
      <selection activeCell="I102" sqref="I102"/>
    </sheetView>
  </sheetViews>
  <sheetFormatPr baseColWidth="10" defaultRowHeight="15.6" x14ac:dyDescent="0.3"/>
  <cols>
    <col min="1" max="1" width="11.19921875" style="14"/>
    <col min="2" max="2" width="6.09765625" customWidth="1"/>
    <col min="3" max="3" width="49.19921875" style="14" customWidth="1"/>
    <col min="4" max="4" width="52.09765625" style="27" customWidth="1"/>
    <col min="5" max="5" width="10.59765625" customWidth="1"/>
    <col min="6" max="6" width="15.19921875" customWidth="1"/>
    <col min="7" max="7" width="11" customWidth="1"/>
    <col min="9" max="9" width="17.59765625" style="5" customWidth="1"/>
    <col min="10" max="10" width="16.5" style="5" customWidth="1"/>
    <col min="11" max="11" width="40.19921875" customWidth="1"/>
  </cols>
  <sheetData>
    <row r="1" spans="1:14" x14ac:dyDescent="0.3">
      <c r="A1" s="32" t="s">
        <v>210</v>
      </c>
      <c r="B1" s="33" t="s">
        <v>76</v>
      </c>
      <c r="C1" s="33" t="s">
        <v>215</v>
      </c>
      <c r="D1" s="34" t="s">
        <v>214</v>
      </c>
      <c r="E1" s="35" t="s">
        <v>73</v>
      </c>
      <c r="F1" s="35" t="s">
        <v>221</v>
      </c>
      <c r="G1" s="33" t="s">
        <v>74</v>
      </c>
      <c r="H1" s="33" t="s">
        <v>75</v>
      </c>
      <c r="I1" s="35" t="s">
        <v>88</v>
      </c>
      <c r="J1" s="36" t="s">
        <v>89</v>
      </c>
      <c r="L1" s="15"/>
      <c r="M1" s="15"/>
      <c r="N1" s="15"/>
    </row>
    <row r="2" spans="1:14" x14ac:dyDescent="0.3">
      <c r="A2" s="23" t="s">
        <v>211</v>
      </c>
      <c r="B2" s="16" t="s">
        <v>77</v>
      </c>
      <c r="C2" s="26" t="s">
        <v>184</v>
      </c>
      <c r="D2" s="25" t="s">
        <v>44</v>
      </c>
      <c r="E2" s="20">
        <v>1.01</v>
      </c>
      <c r="F2" s="13">
        <v>2743</v>
      </c>
      <c r="G2" s="16" t="s">
        <v>84</v>
      </c>
      <c r="H2" s="16" t="s">
        <v>86</v>
      </c>
      <c r="I2" s="21">
        <f>1-J2</f>
        <v>0.59000000000000008</v>
      </c>
      <c r="J2" s="22">
        <v>0.41</v>
      </c>
      <c r="L2" s="15"/>
      <c r="M2" s="15"/>
      <c r="N2" s="15"/>
    </row>
    <row r="3" spans="1:14" x14ac:dyDescent="0.3">
      <c r="A3" s="23" t="s">
        <v>211</v>
      </c>
      <c r="B3" s="16" t="s">
        <v>77</v>
      </c>
      <c r="C3" s="26" t="s">
        <v>104</v>
      </c>
      <c r="D3" s="25" t="s">
        <v>1</v>
      </c>
      <c r="E3" s="20">
        <v>1.02</v>
      </c>
      <c r="F3" s="13">
        <v>3396</v>
      </c>
      <c r="G3" s="16" t="s">
        <v>84</v>
      </c>
      <c r="H3" s="16" t="s">
        <v>86</v>
      </c>
      <c r="I3" s="21">
        <f t="shared" ref="I3:I8" si="0">1-J3</f>
        <v>0.36</v>
      </c>
      <c r="J3" s="21">
        <v>0.64</v>
      </c>
      <c r="L3" s="15"/>
      <c r="M3" s="15"/>
      <c r="N3" s="15"/>
    </row>
    <row r="4" spans="1:14" x14ac:dyDescent="0.3">
      <c r="A4" s="24" t="s">
        <v>211</v>
      </c>
      <c r="B4" s="15" t="s">
        <v>77</v>
      </c>
      <c r="C4" s="26" t="s">
        <v>105</v>
      </c>
      <c r="D4" s="26" t="s">
        <v>4</v>
      </c>
      <c r="E4" s="17">
        <v>1.03</v>
      </c>
      <c r="F4" s="12">
        <v>3892</v>
      </c>
      <c r="G4" s="15" t="s">
        <v>84</v>
      </c>
      <c r="H4" s="15" t="s">
        <v>86</v>
      </c>
      <c r="I4" s="11">
        <f t="shared" si="0"/>
        <v>0.44999999999999996</v>
      </c>
      <c r="J4" s="10">
        <v>0.55000000000000004</v>
      </c>
      <c r="L4" s="15"/>
      <c r="M4" s="15"/>
      <c r="N4" s="15"/>
    </row>
    <row r="5" spans="1:14" x14ac:dyDescent="0.3">
      <c r="A5" s="24" t="s">
        <v>211</v>
      </c>
      <c r="B5" s="15" t="s">
        <v>77</v>
      </c>
      <c r="C5" s="26" t="s">
        <v>106</v>
      </c>
      <c r="D5" s="26" t="s">
        <v>5</v>
      </c>
      <c r="E5" s="17">
        <v>1.04</v>
      </c>
      <c r="F5" s="12">
        <v>2351</v>
      </c>
      <c r="G5" s="15" t="s">
        <v>84</v>
      </c>
      <c r="H5" s="15" t="s">
        <v>86</v>
      </c>
      <c r="I5" s="11">
        <f t="shared" si="0"/>
        <v>0.5</v>
      </c>
      <c r="J5" s="10">
        <v>0.5</v>
      </c>
      <c r="L5" s="15"/>
      <c r="M5" s="15"/>
      <c r="N5" s="15"/>
    </row>
    <row r="6" spans="1:14" ht="31.2" x14ac:dyDescent="0.3">
      <c r="A6" s="14" t="s">
        <v>211</v>
      </c>
      <c r="B6" s="15" t="s">
        <v>77</v>
      </c>
      <c r="C6" s="26" t="s">
        <v>152</v>
      </c>
      <c r="D6" s="26" t="s">
        <v>6</v>
      </c>
      <c r="E6" s="17">
        <v>1.05</v>
      </c>
      <c r="F6" s="12">
        <v>5303</v>
      </c>
      <c r="G6" s="15" t="s">
        <v>84</v>
      </c>
      <c r="H6" s="15" t="s">
        <v>86</v>
      </c>
      <c r="I6" s="11">
        <f t="shared" si="0"/>
        <v>0.55000000000000004</v>
      </c>
      <c r="J6" s="10">
        <v>0.45</v>
      </c>
      <c r="L6" s="15"/>
      <c r="M6" s="15"/>
      <c r="N6" s="15"/>
    </row>
    <row r="7" spans="1:14" ht="31.2" x14ac:dyDescent="0.3">
      <c r="A7" s="14" t="s">
        <v>211</v>
      </c>
      <c r="B7" s="15" t="s">
        <v>77</v>
      </c>
      <c r="C7" s="26" t="s">
        <v>185</v>
      </c>
      <c r="D7" s="26" t="s">
        <v>159</v>
      </c>
      <c r="E7" s="17">
        <v>1.06</v>
      </c>
      <c r="F7" s="9">
        <v>3631</v>
      </c>
      <c r="G7" s="15" t="s">
        <v>84</v>
      </c>
      <c r="H7" s="15" t="s">
        <v>86</v>
      </c>
      <c r="I7" s="11">
        <f t="shared" si="0"/>
        <v>0.55000000000000004</v>
      </c>
      <c r="J7" s="10">
        <v>0.45</v>
      </c>
      <c r="L7" s="15"/>
      <c r="M7" s="15"/>
      <c r="N7" s="15"/>
    </row>
    <row r="8" spans="1:14" x14ac:dyDescent="0.3">
      <c r="A8" s="14" t="s">
        <v>211</v>
      </c>
      <c r="B8" s="15" t="s">
        <v>77</v>
      </c>
      <c r="C8" s="26" t="s">
        <v>186</v>
      </c>
      <c r="D8" s="26" t="s">
        <v>187</v>
      </c>
      <c r="E8" s="17">
        <v>1.07</v>
      </c>
      <c r="F8" s="12">
        <v>3318</v>
      </c>
      <c r="G8" s="15" t="s">
        <v>84</v>
      </c>
      <c r="H8" s="15" t="s">
        <v>86</v>
      </c>
      <c r="I8" s="11">
        <f t="shared" si="0"/>
        <v>0.59000000000000008</v>
      </c>
      <c r="J8" s="10">
        <v>0.41</v>
      </c>
      <c r="L8" s="15"/>
      <c r="M8" s="15"/>
      <c r="N8" s="15"/>
    </row>
    <row r="9" spans="1:14" ht="31.2" x14ac:dyDescent="0.3">
      <c r="A9" s="14" t="s">
        <v>211</v>
      </c>
      <c r="B9" s="15" t="s">
        <v>77</v>
      </c>
      <c r="C9" s="26" t="s">
        <v>169</v>
      </c>
      <c r="D9" s="26" t="s">
        <v>36</v>
      </c>
      <c r="E9" s="17">
        <v>1.08</v>
      </c>
      <c r="F9" s="12">
        <v>3500</v>
      </c>
      <c r="G9" s="15" t="s">
        <v>84</v>
      </c>
      <c r="H9" s="15" t="s">
        <v>86</v>
      </c>
      <c r="I9" s="11">
        <f>1-J9</f>
        <v>0.36</v>
      </c>
      <c r="J9" s="10">
        <v>0.64</v>
      </c>
      <c r="L9" s="15"/>
      <c r="M9" s="15"/>
      <c r="N9" s="15"/>
    </row>
    <row r="10" spans="1:14" x14ac:dyDescent="0.3">
      <c r="A10" s="14" t="s">
        <v>211</v>
      </c>
      <c r="B10" s="15" t="s">
        <v>77</v>
      </c>
      <c r="C10" s="26" t="s">
        <v>188</v>
      </c>
      <c r="D10" s="26" t="s">
        <v>37</v>
      </c>
      <c r="E10" s="17">
        <v>1.0900000000000001</v>
      </c>
      <c r="F10" s="12">
        <v>3788</v>
      </c>
      <c r="G10" s="15" t="s">
        <v>84</v>
      </c>
      <c r="H10" s="15" t="s">
        <v>86</v>
      </c>
      <c r="I10" s="11">
        <f t="shared" ref="I10" si="1">1-J10</f>
        <v>0.41000000000000003</v>
      </c>
      <c r="J10" s="10">
        <v>0.59</v>
      </c>
      <c r="L10" s="15"/>
      <c r="M10" s="15"/>
      <c r="N10" s="15"/>
    </row>
    <row r="11" spans="1:14" x14ac:dyDescent="0.3">
      <c r="A11" s="14" t="s">
        <v>211</v>
      </c>
      <c r="B11" s="15" t="s">
        <v>77</v>
      </c>
      <c r="C11" s="26" t="s">
        <v>168</v>
      </c>
      <c r="D11" s="26" t="s">
        <v>49</v>
      </c>
      <c r="E11" s="18" t="s">
        <v>79</v>
      </c>
      <c r="F11" s="12">
        <v>3657</v>
      </c>
      <c r="G11" s="15" t="s">
        <v>85</v>
      </c>
      <c r="H11" s="15" t="s">
        <v>86</v>
      </c>
      <c r="I11" s="10">
        <v>0.32</v>
      </c>
      <c r="J11" s="10">
        <v>0.32</v>
      </c>
      <c r="L11" s="15"/>
      <c r="M11" s="15"/>
      <c r="N11" s="15"/>
    </row>
    <row r="12" spans="1:14" ht="31.2" x14ac:dyDescent="0.3">
      <c r="A12" s="14" t="s">
        <v>211</v>
      </c>
      <c r="B12" s="15" t="s">
        <v>77</v>
      </c>
      <c r="C12" s="26" t="s">
        <v>154</v>
      </c>
      <c r="D12" s="26" t="s">
        <v>17</v>
      </c>
      <c r="E12" s="17">
        <v>1.1100000000000001</v>
      </c>
      <c r="F12" s="12">
        <v>4336</v>
      </c>
      <c r="G12" s="15" t="s">
        <v>85</v>
      </c>
      <c r="H12" s="15" t="s">
        <v>86</v>
      </c>
      <c r="I12" s="10">
        <v>0.5</v>
      </c>
      <c r="J12" s="10">
        <v>0.5</v>
      </c>
      <c r="L12" s="15"/>
      <c r="M12" s="15"/>
      <c r="N12" s="15"/>
    </row>
    <row r="13" spans="1:14" ht="31.2" x14ac:dyDescent="0.3">
      <c r="A13" s="14" t="s">
        <v>211</v>
      </c>
      <c r="B13" s="15" t="s">
        <v>77</v>
      </c>
      <c r="C13" s="26" t="s">
        <v>189</v>
      </c>
      <c r="D13" s="26" t="s">
        <v>50</v>
      </c>
      <c r="E13" s="17">
        <v>1.1200000000000001</v>
      </c>
      <c r="F13" s="12">
        <v>3344</v>
      </c>
      <c r="G13" s="15" t="s">
        <v>85</v>
      </c>
      <c r="H13" s="15" t="s">
        <v>86</v>
      </c>
      <c r="I13" s="10">
        <v>0.59</v>
      </c>
      <c r="J13" s="10">
        <v>0.59</v>
      </c>
      <c r="L13" s="15"/>
      <c r="M13" s="15"/>
      <c r="N13" s="15"/>
    </row>
    <row r="14" spans="1:14" ht="31.2" x14ac:dyDescent="0.3">
      <c r="A14" s="14" t="s">
        <v>211</v>
      </c>
      <c r="B14" s="15" t="s">
        <v>77</v>
      </c>
      <c r="C14" s="26" t="s">
        <v>107</v>
      </c>
      <c r="D14" s="26" t="s">
        <v>45</v>
      </c>
      <c r="E14" s="17">
        <v>1.1299999999999999</v>
      </c>
      <c r="F14" s="12">
        <v>3082</v>
      </c>
      <c r="G14" s="15" t="s">
        <v>85</v>
      </c>
      <c r="H14" s="15" t="s">
        <v>86</v>
      </c>
      <c r="I14" s="8">
        <v>0.64</v>
      </c>
      <c r="J14" s="8">
        <v>0.64</v>
      </c>
      <c r="L14" s="15"/>
      <c r="M14" s="15"/>
      <c r="N14" s="15"/>
    </row>
    <row r="15" spans="1:14" x14ac:dyDescent="0.3">
      <c r="A15" s="14" t="s">
        <v>211</v>
      </c>
      <c r="B15" s="15" t="s">
        <v>77</v>
      </c>
      <c r="C15" s="26" t="s">
        <v>190</v>
      </c>
      <c r="D15" s="26" t="s">
        <v>47</v>
      </c>
      <c r="E15" s="17">
        <v>1.1399999999999999</v>
      </c>
      <c r="F15" s="12">
        <v>3239</v>
      </c>
      <c r="G15" s="15" t="s">
        <v>85</v>
      </c>
      <c r="H15" s="15" t="s">
        <v>86</v>
      </c>
      <c r="I15" s="10">
        <v>0.59</v>
      </c>
      <c r="J15" s="10">
        <v>0.59</v>
      </c>
      <c r="L15" s="15"/>
      <c r="M15" s="15"/>
      <c r="N15" s="15"/>
    </row>
    <row r="16" spans="1:14" x14ac:dyDescent="0.3">
      <c r="A16" s="14" t="s">
        <v>211</v>
      </c>
      <c r="B16" s="15" t="s">
        <v>77</v>
      </c>
      <c r="C16" s="30" t="s">
        <v>108</v>
      </c>
      <c r="D16" s="26" t="s">
        <v>51</v>
      </c>
      <c r="E16" s="17">
        <v>1.1499999999999999</v>
      </c>
      <c r="F16" s="12">
        <v>3265</v>
      </c>
      <c r="G16" s="15" t="s">
        <v>85</v>
      </c>
      <c r="H16" s="15" t="s">
        <v>86</v>
      </c>
      <c r="I16" s="10">
        <v>0.64</v>
      </c>
      <c r="J16" s="10">
        <v>0.64</v>
      </c>
      <c r="L16" s="15"/>
      <c r="M16" s="15"/>
      <c r="N16" s="15"/>
    </row>
    <row r="17" spans="1:14" ht="31.2" x14ac:dyDescent="0.3">
      <c r="A17" s="14" t="s">
        <v>211</v>
      </c>
      <c r="B17" s="15" t="s">
        <v>77</v>
      </c>
      <c r="C17" s="30" t="s">
        <v>191</v>
      </c>
      <c r="D17" s="26" t="s">
        <v>52</v>
      </c>
      <c r="E17" s="17">
        <v>1.1599999999999999</v>
      </c>
      <c r="F17" s="12">
        <v>4571</v>
      </c>
      <c r="G17" s="15" t="s">
        <v>85</v>
      </c>
      <c r="H17" s="15" t="s">
        <v>86</v>
      </c>
      <c r="I17" s="10">
        <v>0.5</v>
      </c>
      <c r="J17" s="10">
        <v>0.5</v>
      </c>
      <c r="L17" s="15"/>
      <c r="M17" s="15"/>
      <c r="N17" s="15"/>
    </row>
    <row r="18" spans="1:14" ht="31.2" x14ac:dyDescent="0.3">
      <c r="A18" s="14" t="s">
        <v>211</v>
      </c>
      <c r="B18" s="15" t="s">
        <v>77</v>
      </c>
      <c r="C18" s="30" t="s">
        <v>170</v>
      </c>
      <c r="D18" s="26" t="s">
        <v>15</v>
      </c>
      <c r="E18" s="17">
        <v>1.17</v>
      </c>
      <c r="F18" s="12">
        <v>4127</v>
      </c>
      <c r="G18" s="15" t="s">
        <v>85</v>
      </c>
      <c r="H18" s="15" t="s">
        <v>86</v>
      </c>
      <c r="I18" s="10">
        <v>0.55000000000000004</v>
      </c>
      <c r="J18" s="10">
        <v>0.55000000000000004</v>
      </c>
      <c r="L18" s="15"/>
      <c r="M18" s="15"/>
      <c r="N18" s="15"/>
    </row>
    <row r="19" spans="1:14" ht="31.2" x14ac:dyDescent="0.3">
      <c r="A19" s="14" t="s">
        <v>211</v>
      </c>
      <c r="B19" s="15" t="s">
        <v>77</v>
      </c>
      <c r="C19" s="30" t="s">
        <v>192</v>
      </c>
      <c r="D19" s="26" t="s">
        <v>13</v>
      </c>
      <c r="E19" s="17">
        <v>1.18</v>
      </c>
      <c r="F19" s="12">
        <v>2847</v>
      </c>
      <c r="G19" s="15" t="s">
        <v>85</v>
      </c>
      <c r="H19" s="15" t="s">
        <v>86</v>
      </c>
      <c r="I19" s="8">
        <v>0.45</v>
      </c>
      <c r="J19" s="8">
        <v>0.45</v>
      </c>
      <c r="L19" s="15"/>
      <c r="M19" s="15"/>
      <c r="N19" s="15"/>
    </row>
    <row r="20" spans="1:14" ht="31.2" x14ac:dyDescent="0.3">
      <c r="A20" s="14" t="s">
        <v>211</v>
      </c>
      <c r="B20" s="15" t="s">
        <v>77</v>
      </c>
      <c r="C20" s="26" t="s">
        <v>111</v>
      </c>
      <c r="D20" s="26" t="s">
        <v>19</v>
      </c>
      <c r="E20" s="17">
        <v>1.19</v>
      </c>
      <c r="F20" s="12">
        <v>3422</v>
      </c>
      <c r="G20" s="15" t="s">
        <v>84</v>
      </c>
      <c r="H20" s="15" t="s">
        <v>87</v>
      </c>
      <c r="I20" s="11">
        <f t="shared" ref="I20:I28" si="2">1-J20</f>
        <v>0.95</v>
      </c>
      <c r="J20" s="10">
        <v>0.05</v>
      </c>
      <c r="L20" s="15"/>
      <c r="M20" s="15"/>
      <c r="N20" s="15"/>
    </row>
    <row r="21" spans="1:14" ht="31.2" x14ac:dyDescent="0.3">
      <c r="A21" s="14" t="s">
        <v>211</v>
      </c>
      <c r="B21" s="15" t="s">
        <v>77</v>
      </c>
      <c r="C21" s="26" t="s">
        <v>112</v>
      </c>
      <c r="D21" s="26" t="s">
        <v>20</v>
      </c>
      <c r="E21" s="18" t="s">
        <v>80</v>
      </c>
      <c r="F21" s="12">
        <v>4728</v>
      </c>
      <c r="G21" s="15" t="s">
        <v>84</v>
      </c>
      <c r="H21" s="15" t="s">
        <v>87</v>
      </c>
      <c r="I21" s="11">
        <f t="shared" si="2"/>
        <v>0.77</v>
      </c>
      <c r="J21" s="10">
        <v>0.23</v>
      </c>
      <c r="L21" s="15"/>
      <c r="M21" s="15"/>
      <c r="N21" s="15"/>
    </row>
    <row r="22" spans="1:14" x14ac:dyDescent="0.3">
      <c r="A22" s="14" t="s">
        <v>211</v>
      </c>
      <c r="B22" s="15" t="s">
        <v>77</v>
      </c>
      <c r="C22" s="26" t="s">
        <v>113</v>
      </c>
      <c r="D22" s="26" t="s">
        <v>21</v>
      </c>
      <c r="E22" s="17">
        <v>1.21</v>
      </c>
      <c r="F22" s="12">
        <v>3474</v>
      </c>
      <c r="G22" s="15" t="s">
        <v>84</v>
      </c>
      <c r="H22" s="15" t="s">
        <v>87</v>
      </c>
      <c r="I22" s="11">
        <f>1-J22</f>
        <v>0.91</v>
      </c>
      <c r="J22" s="10">
        <v>0.09</v>
      </c>
      <c r="L22" s="15"/>
      <c r="M22" s="15"/>
      <c r="N22" s="15"/>
    </row>
    <row r="23" spans="1:14" x14ac:dyDescent="0.3">
      <c r="A23" s="14" t="s">
        <v>211</v>
      </c>
      <c r="B23" s="15" t="s">
        <v>77</v>
      </c>
      <c r="C23" s="26" t="s">
        <v>114</v>
      </c>
      <c r="D23" s="26" t="s">
        <v>24</v>
      </c>
      <c r="E23" s="17">
        <v>1.22</v>
      </c>
      <c r="F23" s="12">
        <v>2482</v>
      </c>
      <c r="G23" s="15" t="s">
        <v>84</v>
      </c>
      <c r="H23" s="15" t="s">
        <v>87</v>
      </c>
      <c r="I23" s="11">
        <f t="shared" si="2"/>
        <v>0.86</v>
      </c>
      <c r="J23" s="11">
        <v>0.14000000000000001</v>
      </c>
      <c r="L23" s="15"/>
      <c r="M23" s="15"/>
      <c r="N23" s="15"/>
    </row>
    <row r="24" spans="1:14" ht="31.2" x14ac:dyDescent="0.3">
      <c r="A24" s="14" t="s">
        <v>211</v>
      </c>
      <c r="B24" s="15" t="s">
        <v>77</v>
      </c>
      <c r="C24" s="26" t="s">
        <v>115</v>
      </c>
      <c r="D24" s="26" t="s">
        <v>26</v>
      </c>
      <c r="E24" s="17">
        <v>1.23</v>
      </c>
      <c r="F24" s="12">
        <v>3814</v>
      </c>
      <c r="G24" s="15" t="s">
        <v>84</v>
      </c>
      <c r="H24" s="15" t="s">
        <v>87</v>
      </c>
      <c r="I24" s="11">
        <f t="shared" si="2"/>
        <v>0.67999999999999994</v>
      </c>
      <c r="J24" s="11">
        <v>0.32</v>
      </c>
      <c r="L24" s="15"/>
      <c r="M24" s="15"/>
      <c r="N24" s="15"/>
    </row>
    <row r="25" spans="1:14" ht="31.2" x14ac:dyDescent="0.3">
      <c r="A25" s="14" t="s">
        <v>211</v>
      </c>
      <c r="B25" s="15" t="s">
        <v>77</v>
      </c>
      <c r="C25" s="26" t="s">
        <v>116</v>
      </c>
      <c r="D25" s="26" t="s">
        <v>27</v>
      </c>
      <c r="E25" s="17">
        <v>1.24</v>
      </c>
      <c r="F25" s="12">
        <v>3553</v>
      </c>
      <c r="G25" s="15" t="s">
        <v>84</v>
      </c>
      <c r="H25" s="15" t="s">
        <v>87</v>
      </c>
      <c r="I25" s="11">
        <f t="shared" si="2"/>
        <v>0.67999999999999994</v>
      </c>
      <c r="J25" s="11">
        <v>0.32</v>
      </c>
      <c r="L25" s="15"/>
      <c r="M25" s="15"/>
      <c r="N25" s="15"/>
    </row>
    <row r="26" spans="1:14" ht="31.2" x14ac:dyDescent="0.3">
      <c r="A26" s="14" t="s">
        <v>211</v>
      </c>
      <c r="B26" s="15" t="s">
        <v>77</v>
      </c>
      <c r="C26" s="26" t="s">
        <v>193</v>
      </c>
      <c r="D26" s="26" t="s">
        <v>28</v>
      </c>
      <c r="E26" s="17">
        <v>1.25</v>
      </c>
      <c r="F26" s="12">
        <v>4049</v>
      </c>
      <c r="G26" s="15" t="s">
        <v>84</v>
      </c>
      <c r="H26" s="15" t="s">
        <v>87</v>
      </c>
      <c r="I26" s="11">
        <f t="shared" si="2"/>
        <v>0.83</v>
      </c>
      <c r="J26" s="10">
        <v>0.17</v>
      </c>
      <c r="L26" s="15"/>
      <c r="M26" s="15"/>
      <c r="N26" s="15"/>
    </row>
    <row r="27" spans="1:14" x14ac:dyDescent="0.3">
      <c r="A27" s="14" t="s">
        <v>211</v>
      </c>
      <c r="B27" s="15" t="s">
        <v>77</v>
      </c>
      <c r="C27" s="26" t="s">
        <v>174</v>
      </c>
      <c r="D27" s="26" t="s">
        <v>56</v>
      </c>
      <c r="E27" s="17">
        <v>1.26</v>
      </c>
      <c r="F27" s="9">
        <v>3553</v>
      </c>
      <c r="G27" s="15" t="s">
        <v>84</v>
      </c>
      <c r="H27" s="15" t="s">
        <v>87</v>
      </c>
      <c r="I27" s="11">
        <f>1-J27</f>
        <v>0.95</v>
      </c>
      <c r="J27" s="10">
        <v>0.05</v>
      </c>
      <c r="L27" s="15"/>
      <c r="M27" s="15"/>
      <c r="N27" s="15"/>
    </row>
    <row r="28" spans="1:14" ht="31.2" x14ac:dyDescent="0.3">
      <c r="A28" s="14" t="s">
        <v>211</v>
      </c>
      <c r="B28" s="15" t="s">
        <v>77</v>
      </c>
      <c r="C28" s="26" t="s">
        <v>160</v>
      </c>
      <c r="D28" s="26" t="s">
        <v>25</v>
      </c>
      <c r="E28" s="17">
        <v>1.27</v>
      </c>
      <c r="F28" s="9">
        <v>4545</v>
      </c>
      <c r="G28" s="15" t="s">
        <v>84</v>
      </c>
      <c r="H28" s="15" t="s">
        <v>87</v>
      </c>
      <c r="I28" s="11">
        <f t="shared" si="2"/>
        <v>0.67999999999999994</v>
      </c>
      <c r="J28" s="11">
        <v>0.32</v>
      </c>
      <c r="L28" s="15"/>
      <c r="M28" s="15"/>
      <c r="N28" s="15"/>
    </row>
    <row r="29" spans="1:14" x14ac:dyDescent="0.3">
      <c r="A29" s="14" t="s">
        <v>211</v>
      </c>
      <c r="B29" s="15" t="s">
        <v>77</v>
      </c>
      <c r="C29" s="26" t="s">
        <v>194</v>
      </c>
      <c r="D29" s="26" t="s">
        <v>34</v>
      </c>
      <c r="E29" s="17">
        <v>1.28</v>
      </c>
      <c r="F29" s="12">
        <v>3239</v>
      </c>
      <c r="G29" s="15" t="s">
        <v>85</v>
      </c>
      <c r="H29" s="15" t="s">
        <v>87</v>
      </c>
      <c r="I29" s="11">
        <v>0.82</v>
      </c>
      <c r="J29" s="11">
        <v>0.82</v>
      </c>
      <c r="L29" s="15"/>
      <c r="M29" s="15"/>
      <c r="N29" s="15"/>
    </row>
    <row r="30" spans="1:14" ht="31.2" x14ac:dyDescent="0.3">
      <c r="A30" s="14" t="s">
        <v>211</v>
      </c>
      <c r="B30" s="15" t="s">
        <v>77</v>
      </c>
      <c r="C30" s="26" t="s">
        <v>195</v>
      </c>
      <c r="D30" s="26" t="s">
        <v>158</v>
      </c>
      <c r="E30" s="17">
        <v>1.29</v>
      </c>
      <c r="F30" s="9">
        <v>4101</v>
      </c>
      <c r="G30" s="15" t="s">
        <v>85</v>
      </c>
      <c r="H30" s="15" t="s">
        <v>87</v>
      </c>
      <c r="I30" s="11">
        <v>0.95</v>
      </c>
      <c r="J30" s="11">
        <v>0.95</v>
      </c>
      <c r="L30" s="15"/>
      <c r="M30" s="15"/>
      <c r="N30" s="15"/>
    </row>
    <row r="31" spans="1:14" x14ac:dyDescent="0.3">
      <c r="A31" s="14" t="s">
        <v>211</v>
      </c>
      <c r="B31" s="15" t="s">
        <v>77</v>
      </c>
      <c r="C31" s="26" t="s">
        <v>196</v>
      </c>
      <c r="D31" s="26" t="s">
        <v>33</v>
      </c>
      <c r="E31" s="18" t="s">
        <v>81</v>
      </c>
      <c r="F31" s="12">
        <v>4180</v>
      </c>
      <c r="G31" s="15" t="s">
        <v>85</v>
      </c>
      <c r="H31" s="15" t="s">
        <v>87</v>
      </c>
      <c r="I31" s="10">
        <v>0.77</v>
      </c>
      <c r="J31" s="10">
        <v>0.77</v>
      </c>
      <c r="L31" s="15"/>
      <c r="M31" s="15"/>
      <c r="N31" s="15"/>
    </row>
    <row r="32" spans="1:14" x14ac:dyDescent="0.3">
      <c r="A32" s="14" t="s">
        <v>211</v>
      </c>
      <c r="B32" s="15" t="s">
        <v>77</v>
      </c>
      <c r="C32" s="26" t="s">
        <v>162</v>
      </c>
      <c r="D32" s="26" t="s">
        <v>161</v>
      </c>
      <c r="E32" s="17">
        <v>1.31</v>
      </c>
      <c r="F32" s="12">
        <v>3291</v>
      </c>
      <c r="G32" s="15" t="s">
        <v>85</v>
      </c>
      <c r="H32" s="15" t="s">
        <v>87</v>
      </c>
      <c r="I32" s="11">
        <v>0.82</v>
      </c>
      <c r="J32" s="11">
        <v>0.82</v>
      </c>
      <c r="L32" s="15"/>
      <c r="M32" s="15"/>
      <c r="N32" s="15"/>
    </row>
    <row r="33" spans="1:14" x14ac:dyDescent="0.3">
      <c r="A33" s="14" t="s">
        <v>211</v>
      </c>
      <c r="B33" s="15" t="s">
        <v>77</v>
      </c>
      <c r="C33" s="26" t="s">
        <v>197</v>
      </c>
      <c r="D33" s="26" t="s">
        <v>30</v>
      </c>
      <c r="E33" s="17">
        <v>1.32</v>
      </c>
      <c r="F33" s="12">
        <v>3056</v>
      </c>
      <c r="G33" s="15" t="s">
        <v>85</v>
      </c>
      <c r="H33" s="15" t="s">
        <v>87</v>
      </c>
      <c r="I33" s="11">
        <v>0.77</v>
      </c>
      <c r="J33" s="11">
        <v>0.77</v>
      </c>
      <c r="L33" s="15"/>
      <c r="M33" s="15"/>
      <c r="N33" s="15"/>
    </row>
    <row r="34" spans="1:14" x14ac:dyDescent="0.3">
      <c r="A34" s="14" t="s">
        <v>211</v>
      </c>
      <c r="B34" s="15" t="s">
        <v>77</v>
      </c>
      <c r="C34" s="26" t="s">
        <v>119</v>
      </c>
      <c r="D34" s="26" t="s">
        <v>29</v>
      </c>
      <c r="E34" s="17">
        <v>1.33</v>
      </c>
      <c r="F34" s="12">
        <v>4598</v>
      </c>
      <c r="G34" s="15" t="s">
        <v>85</v>
      </c>
      <c r="H34" s="15" t="s">
        <v>87</v>
      </c>
      <c r="I34" s="11">
        <v>0.73</v>
      </c>
      <c r="J34" s="11">
        <v>0.73</v>
      </c>
      <c r="L34" s="15"/>
      <c r="M34" s="15"/>
      <c r="N34" s="15"/>
    </row>
    <row r="35" spans="1:14" ht="31.2" x14ac:dyDescent="0.3">
      <c r="A35" s="14" t="s">
        <v>211</v>
      </c>
      <c r="B35" s="15" t="s">
        <v>77</v>
      </c>
      <c r="C35" s="26" t="s">
        <v>120</v>
      </c>
      <c r="D35" s="26" t="s">
        <v>163</v>
      </c>
      <c r="E35" s="17">
        <v>1.34</v>
      </c>
      <c r="F35" s="12">
        <v>4545</v>
      </c>
      <c r="G35" s="15" t="s">
        <v>85</v>
      </c>
      <c r="H35" s="15" t="s">
        <v>87</v>
      </c>
      <c r="I35" s="10">
        <v>0.86</v>
      </c>
      <c r="J35" s="10">
        <v>0.86</v>
      </c>
      <c r="L35" s="15"/>
      <c r="M35" s="15"/>
      <c r="N35" s="15"/>
    </row>
    <row r="36" spans="1:14" ht="31.2" x14ac:dyDescent="0.3">
      <c r="A36" s="14" t="s">
        <v>211</v>
      </c>
      <c r="B36" s="15" t="s">
        <v>77</v>
      </c>
      <c r="C36" s="26" t="s">
        <v>121</v>
      </c>
      <c r="D36" s="26" t="s">
        <v>164</v>
      </c>
      <c r="E36" s="17">
        <v>1.35</v>
      </c>
      <c r="F36" s="12">
        <v>4310</v>
      </c>
      <c r="G36" s="15" t="s">
        <v>85</v>
      </c>
      <c r="H36" s="15" t="s">
        <v>87</v>
      </c>
      <c r="I36" s="10">
        <v>0.86</v>
      </c>
      <c r="J36" s="10">
        <v>0.86</v>
      </c>
      <c r="L36" s="15"/>
      <c r="M36" s="15"/>
      <c r="N36" s="15"/>
    </row>
    <row r="37" spans="1:14" ht="31.2" x14ac:dyDescent="0.3">
      <c r="A37" s="14" t="s">
        <v>211</v>
      </c>
      <c r="B37" s="15" t="s">
        <v>77</v>
      </c>
      <c r="C37" s="26" t="s">
        <v>122</v>
      </c>
      <c r="D37" s="26" t="s">
        <v>69</v>
      </c>
      <c r="E37" s="17">
        <v>1.36</v>
      </c>
      <c r="F37" s="12">
        <v>3187</v>
      </c>
      <c r="G37" s="15" t="s">
        <v>85</v>
      </c>
      <c r="H37" s="15" t="s">
        <v>87</v>
      </c>
      <c r="I37" s="10">
        <v>0.82</v>
      </c>
      <c r="J37" s="10">
        <v>0.82</v>
      </c>
      <c r="L37" s="15"/>
      <c r="M37" s="15"/>
      <c r="N37" s="15"/>
    </row>
    <row r="38" spans="1:14" ht="31.2" x14ac:dyDescent="0.3">
      <c r="A38" s="14" t="s">
        <v>211</v>
      </c>
      <c r="B38" s="15" t="s">
        <v>78</v>
      </c>
      <c r="C38" s="26" t="s">
        <v>198</v>
      </c>
      <c r="D38" s="26" t="s">
        <v>42</v>
      </c>
      <c r="E38" s="17">
        <v>2.0099999999999998</v>
      </c>
      <c r="F38" s="12">
        <v>3631</v>
      </c>
      <c r="G38" s="15" t="s">
        <v>84</v>
      </c>
      <c r="H38" s="15" t="s">
        <v>86</v>
      </c>
      <c r="I38" s="11">
        <f>1-J38</f>
        <v>0.59000000000000008</v>
      </c>
      <c r="J38" s="10">
        <v>0.41</v>
      </c>
      <c r="L38" s="15"/>
      <c r="M38" s="15"/>
      <c r="N38" s="15"/>
    </row>
    <row r="39" spans="1:14" ht="31.2" x14ac:dyDescent="0.3">
      <c r="A39" s="14" t="s">
        <v>211</v>
      </c>
      <c r="B39" s="15" t="s">
        <v>78</v>
      </c>
      <c r="C39" s="26" t="s">
        <v>123</v>
      </c>
      <c r="D39" s="26" t="s">
        <v>40</v>
      </c>
      <c r="E39" s="17">
        <v>2.02</v>
      </c>
      <c r="F39" s="12">
        <v>4911</v>
      </c>
      <c r="G39" s="15" t="s">
        <v>84</v>
      </c>
      <c r="H39" s="15" t="s">
        <v>86</v>
      </c>
      <c r="I39" s="11">
        <f>1-J39</f>
        <v>0.55000000000000004</v>
      </c>
      <c r="J39" s="10">
        <v>0.45</v>
      </c>
      <c r="L39" s="15"/>
      <c r="M39" s="15"/>
      <c r="N39" s="15"/>
    </row>
    <row r="40" spans="1:14" ht="31.2" x14ac:dyDescent="0.3">
      <c r="A40" s="14" t="s">
        <v>211</v>
      </c>
      <c r="B40" s="15" t="s">
        <v>78</v>
      </c>
      <c r="C40" s="26" t="s">
        <v>124</v>
      </c>
      <c r="D40" s="26" t="s">
        <v>41</v>
      </c>
      <c r="E40" s="17">
        <v>2.0299999999999998</v>
      </c>
      <c r="F40" s="9">
        <v>4676</v>
      </c>
      <c r="G40" s="15" t="s">
        <v>84</v>
      </c>
      <c r="H40" s="15" t="s">
        <v>86</v>
      </c>
      <c r="I40" s="11">
        <f>1-J40</f>
        <v>0.55000000000000004</v>
      </c>
      <c r="J40" s="10">
        <v>0.45</v>
      </c>
      <c r="L40" s="15"/>
      <c r="M40" s="15"/>
      <c r="N40" s="15"/>
    </row>
    <row r="41" spans="1:14" ht="31.2" x14ac:dyDescent="0.3">
      <c r="A41" s="14" t="s">
        <v>211</v>
      </c>
      <c r="B41" s="15" t="s">
        <v>78</v>
      </c>
      <c r="C41" s="26" t="s">
        <v>199</v>
      </c>
      <c r="D41" s="26" t="s">
        <v>0</v>
      </c>
      <c r="E41" s="17">
        <v>2.04</v>
      </c>
      <c r="F41" s="12">
        <v>3553</v>
      </c>
      <c r="G41" s="15" t="s">
        <v>84</v>
      </c>
      <c r="H41" s="15" t="s">
        <v>86</v>
      </c>
      <c r="I41" s="11">
        <f>1-J41</f>
        <v>0.36</v>
      </c>
      <c r="J41" s="11">
        <v>0.64</v>
      </c>
      <c r="L41" s="15"/>
      <c r="M41" s="15"/>
      <c r="N41" s="15"/>
    </row>
    <row r="42" spans="1:14" ht="31.2" x14ac:dyDescent="0.3">
      <c r="A42" s="14" t="s">
        <v>211</v>
      </c>
      <c r="B42" s="15" t="s">
        <v>78</v>
      </c>
      <c r="C42" s="26" t="s">
        <v>155</v>
      </c>
      <c r="D42" s="26" t="s">
        <v>39</v>
      </c>
      <c r="E42" s="17">
        <v>2.0499999999999998</v>
      </c>
      <c r="F42" s="12">
        <v>4232</v>
      </c>
      <c r="G42" s="15" t="s">
        <v>84</v>
      </c>
      <c r="H42" s="15" t="s">
        <v>86</v>
      </c>
      <c r="I42" s="11">
        <f t="shared" ref="I42:I45" si="3">1-J42</f>
        <v>0.44999999999999996</v>
      </c>
      <c r="J42" s="10">
        <v>0.55000000000000004</v>
      </c>
      <c r="L42" s="15"/>
      <c r="M42" s="15"/>
      <c r="N42" s="15"/>
    </row>
    <row r="43" spans="1:14" x14ac:dyDescent="0.3">
      <c r="A43" s="14" t="s">
        <v>211</v>
      </c>
      <c r="B43" s="15" t="s">
        <v>78</v>
      </c>
      <c r="C43" s="26" t="s">
        <v>200</v>
      </c>
      <c r="D43" s="26" t="s">
        <v>7</v>
      </c>
      <c r="E43" s="17">
        <v>2.06</v>
      </c>
      <c r="F43" s="12">
        <v>3527</v>
      </c>
      <c r="G43" s="15" t="s">
        <v>84</v>
      </c>
      <c r="H43" s="15" t="s">
        <v>86</v>
      </c>
      <c r="I43" s="11">
        <f t="shared" si="3"/>
        <v>0.55000000000000004</v>
      </c>
      <c r="J43" s="10">
        <v>0.45</v>
      </c>
      <c r="L43" s="15"/>
      <c r="M43" s="15"/>
      <c r="N43" s="15"/>
    </row>
    <row r="44" spans="1:14" x14ac:dyDescent="0.3">
      <c r="A44" s="14" t="s">
        <v>211</v>
      </c>
      <c r="B44" s="15" t="s">
        <v>78</v>
      </c>
      <c r="C44" s="26" t="s">
        <v>125</v>
      </c>
      <c r="D44" s="26" t="s">
        <v>165</v>
      </c>
      <c r="E44" s="17">
        <v>2.0699999999999998</v>
      </c>
      <c r="F44" s="12">
        <v>3657</v>
      </c>
      <c r="G44" s="15" t="s">
        <v>84</v>
      </c>
      <c r="H44" s="15" t="s">
        <v>86</v>
      </c>
      <c r="I44" s="11">
        <f t="shared" si="3"/>
        <v>0.41000000000000003</v>
      </c>
      <c r="J44" s="11">
        <v>0.59</v>
      </c>
      <c r="L44" s="15"/>
      <c r="M44" s="15"/>
      <c r="N44" s="15"/>
    </row>
    <row r="45" spans="1:14" x14ac:dyDescent="0.3">
      <c r="A45" s="14" t="s">
        <v>211</v>
      </c>
      <c r="B45" s="15" t="s">
        <v>78</v>
      </c>
      <c r="C45" s="26" t="s">
        <v>201</v>
      </c>
      <c r="D45" s="26" t="s">
        <v>38</v>
      </c>
      <c r="E45" s="17">
        <v>2.08</v>
      </c>
      <c r="F45" s="12">
        <v>3474</v>
      </c>
      <c r="G45" s="15" t="s">
        <v>84</v>
      </c>
      <c r="H45" s="15" t="s">
        <v>86</v>
      </c>
      <c r="I45" s="11">
        <f t="shared" si="3"/>
        <v>0.44999999999999996</v>
      </c>
      <c r="J45" s="10">
        <v>0.55000000000000004</v>
      </c>
      <c r="L45" s="15"/>
      <c r="M45" s="15"/>
      <c r="N45" s="15"/>
    </row>
    <row r="46" spans="1:14" ht="31.2" x14ac:dyDescent="0.3">
      <c r="A46" s="14" t="s">
        <v>211</v>
      </c>
      <c r="B46" s="15" t="s">
        <v>78</v>
      </c>
      <c r="C46" s="26" t="s">
        <v>131</v>
      </c>
      <c r="D46" s="26" t="s">
        <v>2</v>
      </c>
      <c r="E46" s="17">
        <v>2.09</v>
      </c>
      <c r="F46" s="12">
        <v>4232</v>
      </c>
      <c r="G46" s="15" t="s">
        <v>84</v>
      </c>
      <c r="H46" s="15" t="s">
        <v>86</v>
      </c>
      <c r="I46" s="11">
        <f>1-J46</f>
        <v>0.41000000000000003</v>
      </c>
      <c r="J46" s="10">
        <v>0.59</v>
      </c>
      <c r="L46" s="15"/>
      <c r="M46" s="15"/>
      <c r="N46" s="15"/>
    </row>
    <row r="47" spans="1:14" ht="31.2" x14ac:dyDescent="0.3">
      <c r="A47" s="14" t="s">
        <v>211</v>
      </c>
      <c r="B47" s="15" t="s">
        <v>78</v>
      </c>
      <c r="C47" s="26" t="s">
        <v>166</v>
      </c>
      <c r="D47" s="26" t="s">
        <v>10</v>
      </c>
      <c r="E47" s="18" t="s">
        <v>82</v>
      </c>
      <c r="F47" s="12">
        <v>5120</v>
      </c>
      <c r="G47" s="15" t="s">
        <v>85</v>
      </c>
      <c r="H47" s="15" t="s">
        <v>86</v>
      </c>
      <c r="I47" s="10">
        <v>0.5</v>
      </c>
      <c r="J47" s="10">
        <v>0.5</v>
      </c>
      <c r="L47" s="15"/>
      <c r="M47" s="15"/>
      <c r="N47" s="15"/>
    </row>
    <row r="48" spans="1:14" ht="31.2" x14ac:dyDescent="0.3">
      <c r="A48" s="14" t="s">
        <v>211</v>
      </c>
      <c r="B48" s="15" t="s">
        <v>78</v>
      </c>
      <c r="C48" s="26" t="s">
        <v>202</v>
      </c>
      <c r="D48" s="26" t="s">
        <v>11</v>
      </c>
      <c r="E48" s="17">
        <v>2.11</v>
      </c>
      <c r="F48" s="12">
        <v>4180</v>
      </c>
      <c r="G48" s="15" t="s">
        <v>85</v>
      </c>
      <c r="H48" s="15" t="s">
        <v>86</v>
      </c>
      <c r="I48" s="10">
        <v>0.59</v>
      </c>
      <c r="J48" s="10">
        <v>0.59</v>
      </c>
      <c r="L48" s="15"/>
      <c r="M48" s="15"/>
      <c r="N48" s="15"/>
    </row>
    <row r="49" spans="1:14" ht="31.2" x14ac:dyDescent="0.3">
      <c r="A49" s="14" t="s">
        <v>211</v>
      </c>
      <c r="B49" s="15" t="s">
        <v>78</v>
      </c>
      <c r="C49" s="26" t="s">
        <v>156</v>
      </c>
      <c r="D49" s="26" t="s">
        <v>12</v>
      </c>
      <c r="E49" s="17">
        <v>2.12</v>
      </c>
      <c r="F49" s="9">
        <v>4493</v>
      </c>
      <c r="G49" s="15" t="s">
        <v>85</v>
      </c>
      <c r="H49" s="15" t="s">
        <v>86</v>
      </c>
      <c r="I49" s="10">
        <v>0.55000000000000004</v>
      </c>
      <c r="J49" s="10">
        <v>0.55000000000000004</v>
      </c>
      <c r="L49" s="15"/>
      <c r="M49" s="15"/>
      <c r="N49" s="15"/>
    </row>
    <row r="50" spans="1:14" ht="31.2" x14ac:dyDescent="0.3">
      <c r="A50" s="14" t="s">
        <v>211</v>
      </c>
      <c r="B50" s="15" t="s">
        <v>78</v>
      </c>
      <c r="C50" s="26" t="s">
        <v>135</v>
      </c>
      <c r="D50" s="26" t="s">
        <v>53</v>
      </c>
      <c r="E50" s="17">
        <v>2.13</v>
      </c>
      <c r="F50" s="12">
        <v>5303</v>
      </c>
      <c r="G50" s="15" t="s">
        <v>85</v>
      </c>
      <c r="H50" s="15" t="s">
        <v>86</v>
      </c>
      <c r="I50" s="10">
        <v>0.36</v>
      </c>
      <c r="J50" s="10">
        <v>0.36</v>
      </c>
      <c r="L50" s="15"/>
      <c r="M50" s="15"/>
      <c r="N50" s="15"/>
    </row>
    <row r="51" spans="1:14" ht="31.2" x14ac:dyDescent="0.3">
      <c r="A51" s="14" t="s">
        <v>211</v>
      </c>
      <c r="B51" s="15" t="s">
        <v>78</v>
      </c>
      <c r="C51" s="26" t="s">
        <v>203</v>
      </c>
      <c r="D51" s="26" t="s">
        <v>55</v>
      </c>
      <c r="E51" s="17">
        <v>2.14</v>
      </c>
      <c r="F51" s="12">
        <v>3448</v>
      </c>
      <c r="G51" s="15" t="s">
        <v>85</v>
      </c>
      <c r="H51" s="15" t="s">
        <v>86</v>
      </c>
      <c r="I51" s="10">
        <v>0.55000000000000004</v>
      </c>
      <c r="J51" s="10">
        <v>0.55000000000000004</v>
      </c>
      <c r="L51" s="15"/>
      <c r="M51" s="15"/>
      <c r="N51" s="15"/>
    </row>
    <row r="52" spans="1:14" ht="31.2" x14ac:dyDescent="0.3">
      <c r="A52" s="14" t="s">
        <v>211</v>
      </c>
      <c r="B52" s="15" t="s">
        <v>78</v>
      </c>
      <c r="C52" s="26" t="s">
        <v>153</v>
      </c>
      <c r="D52" s="26" t="s">
        <v>14</v>
      </c>
      <c r="E52" s="17">
        <v>2.15</v>
      </c>
      <c r="F52" s="12">
        <v>4075</v>
      </c>
      <c r="G52" s="15" t="s">
        <v>85</v>
      </c>
      <c r="H52" s="15" t="s">
        <v>86</v>
      </c>
      <c r="I52" s="10">
        <v>0.64</v>
      </c>
      <c r="J52" s="10">
        <v>0.64</v>
      </c>
      <c r="L52" s="15"/>
      <c r="M52" s="15"/>
      <c r="N52" s="15"/>
    </row>
    <row r="53" spans="1:14" ht="31.2" x14ac:dyDescent="0.3">
      <c r="A53" s="14" t="s">
        <v>211</v>
      </c>
      <c r="B53" s="15" t="s">
        <v>78</v>
      </c>
      <c r="C53" s="26" t="s">
        <v>204</v>
      </c>
      <c r="D53" s="26" t="s">
        <v>46</v>
      </c>
      <c r="E53" s="17">
        <v>2.16</v>
      </c>
      <c r="F53" s="12">
        <v>4206</v>
      </c>
      <c r="G53" s="15" t="s">
        <v>85</v>
      </c>
      <c r="H53" s="15" t="s">
        <v>86</v>
      </c>
      <c r="I53" s="10">
        <v>0.59</v>
      </c>
      <c r="J53" s="10">
        <v>0.59</v>
      </c>
      <c r="L53" s="15"/>
      <c r="M53" s="15"/>
      <c r="N53" s="15"/>
    </row>
    <row r="54" spans="1:14" ht="31.2" x14ac:dyDescent="0.3">
      <c r="A54" s="14" t="s">
        <v>211</v>
      </c>
      <c r="B54" s="15" t="s">
        <v>78</v>
      </c>
      <c r="C54" s="26" t="s">
        <v>136</v>
      </c>
      <c r="D54" s="26" t="s">
        <v>9</v>
      </c>
      <c r="E54" s="17">
        <v>2.17</v>
      </c>
      <c r="F54" s="12">
        <v>2847</v>
      </c>
      <c r="G54" s="15" t="s">
        <v>85</v>
      </c>
      <c r="H54" s="15" t="s">
        <v>86</v>
      </c>
      <c r="I54" s="10">
        <v>0.45</v>
      </c>
      <c r="J54" s="10">
        <v>0.45</v>
      </c>
      <c r="L54" s="15"/>
      <c r="M54" s="15"/>
      <c r="N54" s="15"/>
    </row>
    <row r="55" spans="1:14" ht="31.2" x14ac:dyDescent="0.3">
      <c r="A55" s="14" t="s">
        <v>211</v>
      </c>
      <c r="B55" s="15" t="s">
        <v>78</v>
      </c>
      <c r="C55" s="26" t="s">
        <v>138</v>
      </c>
      <c r="D55" s="26" t="s">
        <v>137</v>
      </c>
      <c r="E55" s="17">
        <v>2.1800000000000002</v>
      </c>
      <c r="F55" s="12">
        <v>4153</v>
      </c>
      <c r="G55" s="15" t="s">
        <v>85</v>
      </c>
      <c r="H55" s="15" t="s">
        <v>86</v>
      </c>
      <c r="I55" s="10">
        <v>0.55000000000000004</v>
      </c>
      <c r="J55" s="10">
        <v>0.55000000000000004</v>
      </c>
      <c r="L55" s="15"/>
      <c r="M55" s="15"/>
      <c r="N55" s="15"/>
    </row>
    <row r="56" spans="1:14" ht="31.2" x14ac:dyDescent="0.3">
      <c r="A56" s="14" t="s">
        <v>211</v>
      </c>
      <c r="B56" s="15" t="s">
        <v>78</v>
      </c>
      <c r="C56" s="26" t="s">
        <v>205</v>
      </c>
      <c r="D56" s="26" t="s">
        <v>60</v>
      </c>
      <c r="E56" s="17">
        <v>2.19</v>
      </c>
      <c r="F56" s="12">
        <v>4258</v>
      </c>
      <c r="G56" s="15" t="s">
        <v>84</v>
      </c>
      <c r="H56" s="15" t="s">
        <v>87</v>
      </c>
      <c r="I56" s="11">
        <f t="shared" ref="I56:I64" si="4">1-J56</f>
        <v>0.77</v>
      </c>
      <c r="J56" s="10">
        <v>0.23</v>
      </c>
      <c r="L56" s="15"/>
      <c r="M56" s="15"/>
      <c r="N56" s="15"/>
    </row>
    <row r="57" spans="1:14" x14ac:dyDescent="0.3">
      <c r="A57" s="14" t="s">
        <v>211</v>
      </c>
      <c r="B57" s="15" t="s">
        <v>78</v>
      </c>
      <c r="C57" s="26" t="s">
        <v>206</v>
      </c>
      <c r="D57" s="26" t="s">
        <v>59</v>
      </c>
      <c r="E57" s="18" t="s">
        <v>83</v>
      </c>
      <c r="F57" s="12">
        <v>3814</v>
      </c>
      <c r="G57" s="15" t="s">
        <v>84</v>
      </c>
      <c r="H57" s="15" t="s">
        <v>87</v>
      </c>
      <c r="I57" s="11">
        <f t="shared" si="4"/>
        <v>0.91</v>
      </c>
      <c r="J57" s="10">
        <v>0.09</v>
      </c>
      <c r="L57" s="15"/>
      <c r="M57" s="15"/>
      <c r="N57" s="15"/>
    </row>
    <row r="58" spans="1:14" x14ac:dyDescent="0.3">
      <c r="A58" s="14" t="s">
        <v>211</v>
      </c>
      <c r="B58" s="15" t="s">
        <v>78</v>
      </c>
      <c r="C58" s="26" t="s">
        <v>207</v>
      </c>
      <c r="D58" s="26" t="s">
        <v>58</v>
      </c>
      <c r="E58" s="17">
        <v>2.21</v>
      </c>
      <c r="F58" s="12">
        <v>4624</v>
      </c>
      <c r="G58" s="15" t="s">
        <v>84</v>
      </c>
      <c r="H58" s="15" t="s">
        <v>87</v>
      </c>
      <c r="I58" s="11">
        <f t="shared" si="4"/>
        <v>0.67999999999999994</v>
      </c>
      <c r="J58" s="10">
        <v>0.32</v>
      </c>
      <c r="L58" s="15"/>
      <c r="M58" s="15"/>
      <c r="N58" s="15"/>
    </row>
    <row r="59" spans="1:14" x14ac:dyDescent="0.3">
      <c r="A59" s="14" t="s">
        <v>211</v>
      </c>
      <c r="B59" s="15" t="s">
        <v>78</v>
      </c>
      <c r="C59" s="26" t="s">
        <v>117</v>
      </c>
      <c r="D59" s="26" t="s">
        <v>61</v>
      </c>
      <c r="E59" s="17">
        <v>2.2200000000000002</v>
      </c>
      <c r="F59" s="12">
        <v>3291</v>
      </c>
      <c r="G59" s="15" t="s">
        <v>84</v>
      </c>
      <c r="H59" s="15" t="s">
        <v>87</v>
      </c>
      <c r="I59" s="11">
        <f>1-J59</f>
        <v>0.67999999999999994</v>
      </c>
      <c r="J59" s="10">
        <v>0.32</v>
      </c>
      <c r="L59" s="15"/>
      <c r="M59" s="15"/>
      <c r="N59" s="15"/>
    </row>
    <row r="60" spans="1:14" x14ac:dyDescent="0.3">
      <c r="A60" s="14" t="s">
        <v>211</v>
      </c>
      <c r="B60" s="15" t="s">
        <v>78</v>
      </c>
      <c r="C60" s="26" t="s">
        <v>139</v>
      </c>
      <c r="D60" s="26" t="s">
        <v>57</v>
      </c>
      <c r="E60" s="17">
        <v>2.23</v>
      </c>
      <c r="F60" s="12">
        <v>3265</v>
      </c>
      <c r="G60" s="15" t="s">
        <v>84</v>
      </c>
      <c r="H60" s="15" t="s">
        <v>87</v>
      </c>
      <c r="I60" s="11">
        <f t="shared" si="4"/>
        <v>0.73</v>
      </c>
      <c r="J60" s="10">
        <v>0.27</v>
      </c>
      <c r="L60" s="15"/>
      <c r="M60" s="15"/>
      <c r="N60" s="15"/>
    </row>
    <row r="61" spans="1:14" ht="31.2" x14ac:dyDescent="0.3">
      <c r="A61" s="14" t="s">
        <v>211</v>
      </c>
      <c r="B61" s="15" t="s">
        <v>78</v>
      </c>
      <c r="C61" s="26" t="s">
        <v>140</v>
      </c>
      <c r="D61" s="26" t="s">
        <v>62</v>
      </c>
      <c r="E61" s="17">
        <v>2.2400000000000002</v>
      </c>
      <c r="F61" s="12">
        <v>3265</v>
      </c>
      <c r="G61" s="15" t="s">
        <v>84</v>
      </c>
      <c r="H61" s="15" t="s">
        <v>87</v>
      </c>
      <c r="I61" s="11">
        <f t="shared" si="4"/>
        <v>0.82000000000000006</v>
      </c>
      <c r="J61" s="10">
        <v>0.18</v>
      </c>
      <c r="L61" s="15"/>
      <c r="M61" s="15"/>
      <c r="N61" s="15"/>
    </row>
    <row r="62" spans="1:14" x14ac:dyDescent="0.3">
      <c r="A62" s="14" t="s">
        <v>211</v>
      </c>
      <c r="B62" s="15" t="s">
        <v>78</v>
      </c>
      <c r="C62" s="26" t="s">
        <v>141</v>
      </c>
      <c r="D62" s="26" t="s">
        <v>65</v>
      </c>
      <c r="E62" s="17">
        <v>2.25</v>
      </c>
      <c r="F62" s="12">
        <v>3422</v>
      </c>
      <c r="G62" s="15" t="s">
        <v>84</v>
      </c>
      <c r="H62" s="15" t="s">
        <v>87</v>
      </c>
      <c r="I62" s="11">
        <f t="shared" si="4"/>
        <v>0.83</v>
      </c>
      <c r="J62" s="10">
        <v>0.17</v>
      </c>
      <c r="L62" s="15"/>
      <c r="M62" s="15"/>
      <c r="N62" s="15"/>
    </row>
    <row r="63" spans="1:14" ht="31.2" x14ac:dyDescent="0.3">
      <c r="A63" s="14" t="s">
        <v>211</v>
      </c>
      <c r="B63" s="15" t="s">
        <v>78</v>
      </c>
      <c r="C63" s="26" t="s">
        <v>142</v>
      </c>
      <c r="D63" s="26" t="s">
        <v>66</v>
      </c>
      <c r="E63" s="17">
        <v>2.2599999999999998</v>
      </c>
      <c r="F63" s="12">
        <v>3500</v>
      </c>
      <c r="G63" s="15" t="s">
        <v>84</v>
      </c>
      <c r="H63" s="15" t="s">
        <v>87</v>
      </c>
      <c r="I63" s="11">
        <f t="shared" si="4"/>
        <v>0.87</v>
      </c>
      <c r="J63" s="7">
        <v>0.13</v>
      </c>
      <c r="L63" s="15"/>
      <c r="M63" s="15"/>
      <c r="N63" s="15"/>
    </row>
    <row r="64" spans="1:14" ht="31.2" x14ac:dyDescent="0.3">
      <c r="A64" s="14" t="s">
        <v>211</v>
      </c>
      <c r="B64" s="15" t="s">
        <v>78</v>
      </c>
      <c r="C64" s="26" t="s">
        <v>171</v>
      </c>
      <c r="D64" s="26" t="s">
        <v>157</v>
      </c>
      <c r="E64" s="17">
        <v>2.27</v>
      </c>
      <c r="F64" s="12">
        <v>3527</v>
      </c>
      <c r="G64" s="15" t="s">
        <v>84</v>
      </c>
      <c r="H64" s="15" t="s">
        <v>87</v>
      </c>
      <c r="I64" s="11">
        <f t="shared" si="4"/>
        <v>0.91</v>
      </c>
      <c r="J64" s="10">
        <v>0.09</v>
      </c>
      <c r="L64" s="15"/>
      <c r="M64" s="15"/>
      <c r="N64" s="15"/>
    </row>
    <row r="65" spans="1:14" x14ac:dyDescent="0.3">
      <c r="A65" s="14" t="s">
        <v>211</v>
      </c>
      <c r="B65" s="15" t="s">
        <v>78</v>
      </c>
      <c r="C65" s="26" t="s">
        <v>143</v>
      </c>
      <c r="D65" s="26" t="s">
        <v>167</v>
      </c>
      <c r="E65" s="17">
        <v>2.2799999999999998</v>
      </c>
      <c r="F65" s="12">
        <v>3918</v>
      </c>
      <c r="G65" s="15" t="s">
        <v>85</v>
      </c>
      <c r="H65" s="15" t="s">
        <v>87</v>
      </c>
      <c r="I65" s="10">
        <v>0.73</v>
      </c>
      <c r="J65" s="10">
        <v>0.73</v>
      </c>
      <c r="L65" s="15"/>
      <c r="M65" s="15"/>
      <c r="N65" s="15"/>
    </row>
    <row r="66" spans="1:14" ht="31.2" x14ac:dyDescent="0.3">
      <c r="A66" s="14" t="s">
        <v>211</v>
      </c>
      <c r="B66" s="15" t="s">
        <v>78</v>
      </c>
      <c r="C66" s="26" t="s">
        <v>208</v>
      </c>
      <c r="D66" s="26" t="s">
        <v>67</v>
      </c>
      <c r="E66" s="17">
        <v>2.29</v>
      </c>
      <c r="F66" s="12">
        <v>4258</v>
      </c>
      <c r="G66" s="15" t="s">
        <v>85</v>
      </c>
      <c r="H66" s="15" t="s">
        <v>87</v>
      </c>
      <c r="I66" s="10">
        <v>0.73</v>
      </c>
      <c r="J66" s="10">
        <v>0.73</v>
      </c>
      <c r="L66" s="15"/>
      <c r="M66" s="15"/>
      <c r="N66" s="15"/>
    </row>
    <row r="67" spans="1:14" ht="31.2" x14ac:dyDescent="0.3">
      <c r="A67" s="14" t="s">
        <v>211</v>
      </c>
      <c r="B67" s="15" t="s">
        <v>78</v>
      </c>
      <c r="C67" s="26" t="s">
        <v>145</v>
      </c>
      <c r="D67" s="26" t="s">
        <v>146</v>
      </c>
      <c r="E67" s="18" t="s">
        <v>182</v>
      </c>
      <c r="F67" s="12">
        <v>5799</v>
      </c>
      <c r="G67" s="15" t="s">
        <v>85</v>
      </c>
      <c r="H67" s="15" t="s">
        <v>87</v>
      </c>
      <c r="I67" s="8">
        <v>0.86</v>
      </c>
      <c r="J67" s="8">
        <v>0.86</v>
      </c>
      <c r="L67" s="15"/>
      <c r="M67" s="15"/>
      <c r="N67" s="15"/>
    </row>
    <row r="68" spans="1:14" ht="31.2" x14ac:dyDescent="0.3">
      <c r="A68" s="14" t="s">
        <v>211</v>
      </c>
      <c r="B68" s="15" t="s">
        <v>78</v>
      </c>
      <c r="C68" s="26" t="s">
        <v>148</v>
      </c>
      <c r="D68" s="26" t="s">
        <v>147</v>
      </c>
      <c r="E68" s="17">
        <v>2.31</v>
      </c>
      <c r="F68" s="12">
        <v>6557</v>
      </c>
      <c r="G68" s="15" t="s">
        <v>85</v>
      </c>
      <c r="H68" s="15" t="s">
        <v>87</v>
      </c>
      <c r="I68" s="11">
        <v>0.91</v>
      </c>
      <c r="J68" s="11">
        <v>0.91</v>
      </c>
      <c r="L68" s="15"/>
      <c r="M68" s="15"/>
      <c r="N68" s="15"/>
    </row>
    <row r="69" spans="1:14" x14ac:dyDescent="0.3">
      <c r="A69" s="14" t="s">
        <v>211</v>
      </c>
      <c r="B69" s="15" t="s">
        <v>78</v>
      </c>
      <c r="C69" s="26" t="s">
        <v>150</v>
      </c>
      <c r="D69" s="26" t="s">
        <v>149</v>
      </c>
      <c r="E69" s="17">
        <v>2.3199999999999998</v>
      </c>
      <c r="F69" s="12">
        <v>2299</v>
      </c>
      <c r="G69" s="15" t="s">
        <v>85</v>
      </c>
      <c r="H69" s="15" t="s">
        <v>87</v>
      </c>
      <c r="I69" s="10">
        <v>0.77</v>
      </c>
      <c r="J69" s="10">
        <v>0.77</v>
      </c>
      <c r="L69" s="15"/>
      <c r="M69" s="15"/>
      <c r="N69" s="15"/>
    </row>
    <row r="70" spans="1:14" ht="31.2" x14ac:dyDescent="0.3">
      <c r="A70" s="14" t="s">
        <v>211</v>
      </c>
      <c r="B70" s="15" t="s">
        <v>78</v>
      </c>
      <c r="C70" s="26" t="s">
        <v>151</v>
      </c>
      <c r="D70" s="26" t="s">
        <v>72</v>
      </c>
      <c r="E70" s="17">
        <v>2.33</v>
      </c>
      <c r="F70" s="9">
        <v>3892</v>
      </c>
      <c r="G70" s="15" t="s">
        <v>85</v>
      </c>
      <c r="H70" s="15" t="s">
        <v>87</v>
      </c>
      <c r="I70" s="10">
        <v>0.95</v>
      </c>
      <c r="J70" s="10">
        <v>0.95</v>
      </c>
      <c r="L70" s="15"/>
      <c r="M70" s="15"/>
      <c r="N70" s="15"/>
    </row>
    <row r="71" spans="1:14" x14ac:dyDescent="0.3">
      <c r="A71" s="14" t="s">
        <v>211</v>
      </c>
      <c r="B71" s="15" t="s">
        <v>78</v>
      </c>
      <c r="C71" s="26" t="s">
        <v>172</v>
      </c>
      <c r="D71" s="26" t="s">
        <v>68</v>
      </c>
      <c r="E71" s="17">
        <v>2.34</v>
      </c>
      <c r="F71" s="12">
        <v>2978</v>
      </c>
      <c r="G71" s="15" t="s">
        <v>85</v>
      </c>
      <c r="H71" s="15" t="s">
        <v>87</v>
      </c>
      <c r="I71" s="10">
        <v>0.77</v>
      </c>
      <c r="J71" s="10">
        <v>0.77</v>
      </c>
      <c r="L71" s="15"/>
      <c r="M71" s="15"/>
      <c r="N71" s="15"/>
    </row>
    <row r="72" spans="1:14" x14ac:dyDescent="0.3">
      <c r="A72" s="14" t="s">
        <v>211</v>
      </c>
      <c r="B72" s="15" t="s">
        <v>78</v>
      </c>
      <c r="C72" s="30" t="s">
        <v>209</v>
      </c>
      <c r="D72" s="26" t="s">
        <v>70</v>
      </c>
      <c r="E72" s="17">
        <v>2.35</v>
      </c>
      <c r="F72" s="12">
        <v>3709</v>
      </c>
      <c r="G72" s="15" t="s">
        <v>85</v>
      </c>
      <c r="H72" s="15" t="s">
        <v>87</v>
      </c>
      <c r="I72" s="10">
        <v>0.82</v>
      </c>
      <c r="J72" s="10">
        <v>0.82</v>
      </c>
      <c r="L72" s="15"/>
      <c r="M72" s="15"/>
      <c r="N72" s="15"/>
    </row>
    <row r="73" spans="1:14" ht="31.2" x14ac:dyDescent="0.3">
      <c r="A73" s="14" t="s">
        <v>211</v>
      </c>
      <c r="B73" s="15" t="s">
        <v>78</v>
      </c>
      <c r="C73" s="30" t="s">
        <v>175</v>
      </c>
      <c r="D73" s="26" t="s">
        <v>31</v>
      </c>
      <c r="E73" s="17">
        <v>2.36</v>
      </c>
      <c r="F73" s="9">
        <v>3971</v>
      </c>
      <c r="G73" s="15" t="s">
        <v>85</v>
      </c>
      <c r="H73" s="15" t="s">
        <v>87</v>
      </c>
      <c r="I73" s="11">
        <v>0.77</v>
      </c>
      <c r="J73" s="11">
        <v>0.77</v>
      </c>
      <c r="L73" s="15"/>
      <c r="M73" s="15"/>
      <c r="N73" s="15"/>
    </row>
    <row r="74" spans="1:14" ht="31.2" x14ac:dyDescent="0.3">
      <c r="A74" s="14" t="s">
        <v>212</v>
      </c>
      <c r="B74" s="15" t="s">
        <v>213</v>
      </c>
      <c r="C74" s="26" t="s">
        <v>173</v>
      </c>
      <c r="D74" s="26" t="s">
        <v>43</v>
      </c>
      <c r="E74" s="17">
        <v>3.01</v>
      </c>
      <c r="F74" s="12">
        <v>4075</v>
      </c>
      <c r="G74" s="15" t="s">
        <v>84</v>
      </c>
      <c r="H74" s="15" t="s">
        <v>86</v>
      </c>
      <c r="I74" s="11">
        <f t="shared" ref="I74:I75" si="5">1-J74</f>
        <v>0.59000000000000008</v>
      </c>
      <c r="J74" s="6">
        <v>0.41</v>
      </c>
      <c r="L74" s="15"/>
      <c r="M74" s="15"/>
      <c r="N74" s="15"/>
    </row>
    <row r="75" spans="1:14" x14ac:dyDescent="0.3">
      <c r="A75" s="14" t="s">
        <v>212</v>
      </c>
      <c r="B75" s="15" t="s">
        <v>213</v>
      </c>
      <c r="C75" s="26" t="s">
        <v>126</v>
      </c>
      <c r="D75" s="26" t="s">
        <v>8</v>
      </c>
      <c r="E75" s="17">
        <v>3.02</v>
      </c>
      <c r="F75" s="12">
        <v>3422</v>
      </c>
      <c r="G75" s="15" t="s">
        <v>84</v>
      </c>
      <c r="H75" s="15" t="s">
        <v>86</v>
      </c>
      <c r="I75" s="11">
        <f t="shared" si="5"/>
        <v>0.59000000000000008</v>
      </c>
      <c r="J75" s="10">
        <v>0.41</v>
      </c>
      <c r="L75" s="15"/>
      <c r="M75" s="15"/>
      <c r="N75" s="15"/>
    </row>
    <row r="76" spans="1:14" x14ac:dyDescent="0.3">
      <c r="A76" s="14" t="s">
        <v>212</v>
      </c>
      <c r="B76" s="15" t="s">
        <v>213</v>
      </c>
      <c r="C76" s="26" t="s">
        <v>132</v>
      </c>
      <c r="D76" s="26" t="s">
        <v>133</v>
      </c>
      <c r="E76" s="17">
        <v>3.03</v>
      </c>
      <c r="F76" s="12">
        <v>2952</v>
      </c>
      <c r="G76" s="15" t="s">
        <v>84</v>
      </c>
      <c r="H76" s="15" t="s">
        <v>86</v>
      </c>
      <c r="I76" s="11">
        <f>1-J76</f>
        <v>0.5</v>
      </c>
      <c r="J76" s="10">
        <v>0.5</v>
      </c>
      <c r="L76" s="15"/>
      <c r="M76" s="15"/>
      <c r="N76" s="15"/>
    </row>
    <row r="77" spans="1:14" ht="31.2" x14ac:dyDescent="0.3">
      <c r="A77" s="14" t="s">
        <v>212</v>
      </c>
      <c r="B77" s="15" t="s">
        <v>213</v>
      </c>
      <c r="C77" s="30" t="s">
        <v>134</v>
      </c>
      <c r="D77" s="26" t="s">
        <v>3</v>
      </c>
      <c r="E77" s="17">
        <v>3.04</v>
      </c>
      <c r="F77" s="12">
        <v>3657</v>
      </c>
      <c r="G77" s="15" t="s">
        <v>84</v>
      </c>
      <c r="H77" s="15" t="s">
        <v>86</v>
      </c>
      <c r="I77" s="11">
        <f t="shared" ref="I77" si="6">1-J77</f>
        <v>0.41000000000000003</v>
      </c>
      <c r="J77" s="10">
        <v>0.59</v>
      </c>
      <c r="L77" s="15"/>
      <c r="M77" s="15"/>
      <c r="N77" s="15"/>
    </row>
    <row r="78" spans="1:14" ht="31.2" x14ac:dyDescent="0.3">
      <c r="A78" s="14" t="s">
        <v>212</v>
      </c>
      <c r="B78" s="15" t="s">
        <v>213</v>
      </c>
      <c r="C78" s="30" t="s">
        <v>110</v>
      </c>
      <c r="D78" s="26" t="s">
        <v>48</v>
      </c>
      <c r="E78" s="17">
        <v>3.05</v>
      </c>
      <c r="F78" s="9">
        <v>3318</v>
      </c>
      <c r="G78" s="15" t="s">
        <v>85</v>
      </c>
      <c r="H78" s="15" t="s">
        <v>86</v>
      </c>
      <c r="I78" s="10">
        <v>0.59</v>
      </c>
      <c r="J78" s="10">
        <v>0.59</v>
      </c>
      <c r="L78" s="15"/>
      <c r="M78" s="15"/>
      <c r="N78" s="15"/>
    </row>
    <row r="79" spans="1:14" ht="31.2" x14ac:dyDescent="0.3">
      <c r="A79" s="14" t="s">
        <v>212</v>
      </c>
      <c r="B79" s="15" t="s">
        <v>213</v>
      </c>
      <c r="C79" s="30" t="s">
        <v>180</v>
      </c>
      <c r="D79" s="26" t="s">
        <v>54</v>
      </c>
      <c r="E79" s="17">
        <v>3.06</v>
      </c>
      <c r="F79" s="12">
        <v>6348</v>
      </c>
      <c r="G79" s="15" t="s">
        <v>85</v>
      </c>
      <c r="H79" s="15" t="s">
        <v>86</v>
      </c>
      <c r="I79" s="10">
        <v>0.59</v>
      </c>
      <c r="J79" s="10">
        <v>0.59</v>
      </c>
      <c r="L79" s="15"/>
      <c r="M79" s="15"/>
      <c r="N79" s="15"/>
    </row>
    <row r="80" spans="1:14" x14ac:dyDescent="0.3">
      <c r="A80" s="14" t="s">
        <v>212</v>
      </c>
      <c r="B80" s="15" t="s">
        <v>213</v>
      </c>
      <c r="C80" s="26" t="s">
        <v>109</v>
      </c>
      <c r="D80" s="26" t="s">
        <v>18</v>
      </c>
      <c r="E80" s="17">
        <v>3.07</v>
      </c>
      <c r="F80" s="9">
        <v>3265</v>
      </c>
      <c r="G80" s="15" t="s">
        <v>85</v>
      </c>
      <c r="H80" s="15" t="s">
        <v>86</v>
      </c>
      <c r="I80" s="10">
        <v>0.5</v>
      </c>
      <c r="J80" s="10">
        <v>0.5</v>
      </c>
      <c r="L80" s="15"/>
      <c r="M80" s="15"/>
      <c r="N80" s="15"/>
    </row>
    <row r="81" spans="1:14" ht="31.2" x14ac:dyDescent="0.3">
      <c r="A81" s="14" t="s">
        <v>212</v>
      </c>
      <c r="B81" s="15" t="s">
        <v>213</v>
      </c>
      <c r="C81" s="26" t="s">
        <v>176</v>
      </c>
      <c r="D81" s="26" t="s">
        <v>16</v>
      </c>
      <c r="E81" s="17">
        <v>3.08</v>
      </c>
      <c r="F81" s="12">
        <v>3762</v>
      </c>
      <c r="G81" s="15" t="s">
        <v>85</v>
      </c>
      <c r="H81" s="15" t="s">
        <v>86</v>
      </c>
      <c r="I81" s="10">
        <v>0.45</v>
      </c>
      <c r="J81" s="10">
        <v>0.45</v>
      </c>
      <c r="L81" s="15"/>
      <c r="M81" s="15"/>
      <c r="N81" s="15"/>
    </row>
    <row r="82" spans="1:14" x14ac:dyDescent="0.3">
      <c r="A82" s="14" t="s">
        <v>212</v>
      </c>
      <c r="B82" s="15" t="s">
        <v>213</v>
      </c>
      <c r="C82" s="26" t="s">
        <v>127</v>
      </c>
      <c r="D82" s="26" t="s">
        <v>22</v>
      </c>
      <c r="E82" s="17">
        <v>3.09</v>
      </c>
      <c r="F82" s="12">
        <v>2586</v>
      </c>
      <c r="G82" s="15" t="s">
        <v>84</v>
      </c>
      <c r="H82" s="15" t="s">
        <v>87</v>
      </c>
      <c r="I82" s="11">
        <f t="shared" ref="I82:I83" si="7">1-J82</f>
        <v>0.77</v>
      </c>
      <c r="J82" s="10">
        <v>0.23</v>
      </c>
      <c r="L82" s="15"/>
      <c r="M82" s="15"/>
      <c r="N82" s="15"/>
    </row>
    <row r="83" spans="1:14" ht="31.2" x14ac:dyDescent="0.3">
      <c r="A83" s="14" t="s">
        <v>212</v>
      </c>
      <c r="B83" s="15" t="s">
        <v>213</v>
      </c>
      <c r="C83" s="26" t="s">
        <v>128</v>
      </c>
      <c r="D83" s="26" t="s">
        <v>23</v>
      </c>
      <c r="E83" s="19" t="s">
        <v>183</v>
      </c>
      <c r="F83" s="12">
        <v>3448</v>
      </c>
      <c r="G83" s="15" t="s">
        <v>84</v>
      </c>
      <c r="H83" s="15" t="s">
        <v>87</v>
      </c>
      <c r="I83" s="11">
        <f t="shared" si="7"/>
        <v>0.86</v>
      </c>
      <c r="J83" s="11">
        <v>0.14000000000000001</v>
      </c>
      <c r="L83" s="15"/>
      <c r="M83" s="15"/>
      <c r="N83" s="15"/>
    </row>
    <row r="84" spans="1:14" x14ac:dyDescent="0.3">
      <c r="A84" s="14" t="s">
        <v>212</v>
      </c>
      <c r="B84" s="15" t="s">
        <v>213</v>
      </c>
      <c r="C84" s="26" t="s">
        <v>129</v>
      </c>
      <c r="D84" s="26" t="s">
        <v>63</v>
      </c>
      <c r="E84" s="17">
        <v>3.11</v>
      </c>
      <c r="F84" s="12">
        <v>2795</v>
      </c>
      <c r="G84" s="15" t="s">
        <v>84</v>
      </c>
      <c r="H84" s="15" t="s">
        <v>87</v>
      </c>
      <c r="I84" s="11">
        <f>1-J84</f>
        <v>0.83</v>
      </c>
      <c r="J84" s="10">
        <v>0.17</v>
      </c>
      <c r="L84" s="15"/>
      <c r="M84" s="15"/>
      <c r="N84" s="15"/>
    </row>
    <row r="85" spans="1:14" x14ac:dyDescent="0.3">
      <c r="A85" s="14" t="s">
        <v>212</v>
      </c>
      <c r="B85" s="15" t="s">
        <v>213</v>
      </c>
      <c r="C85" s="26" t="s">
        <v>130</v>
      </c>
      <c r="D85" s="26" t="s">
        <v>64</v>
      </c>
      <c r="E85" s="17">
        <v>3.12</v>
      </c>
      <c r="F85" s="12">
        <v>2325</v>
      </c>
      <c r="G85" s="15" t="s">
        <v>84</v>
      </c>
      <c r="H85" s="15" t="s">
        <v>87</v>
      </c>
      <c r="I85" s="11">
        <f t="shared" ref="I85" si="8">1-J85</f>
        <v>0.88</v>
      </c>
      <c r="J85" s="10">
        <v>0.12</v>
      </c>
      <c r="L85" s="15"/>
      <c r="M85" s="15"/>
      <c r="N85" s="15"/>
    </row>
    <row r="86" spans="1:14" x14ac:dyDescent="0.3">
      <c r="A86" s="14" t="s">
        <v>212</v>
      </c>
      <c r="B86" s="15" t="s">
        <v>213</v>
      </c>
      <c r="C86" s="26" t="s">
        <v>179</v>
      </c>
      <c r="D86" s="26" t="s">
        <v>35</v>
      </c>
      <c r="E86" s="17">
        <v>3.13</v>
      </c>
      <c r="F86" s="12">
        <v>3918</v>
      </c>
      <c r="G86" s="15" t="s">
        <v>85</v>
      </c>
      <c r="H86" s="15" t="s">
        <v>87</v>
      </c>
      <c r="I86" s="11">
        <v>0.82</v>
      </c>
      <c r="J86" s="11">
        <v>0.82</v>
      </c>
      <c r="L86" s="15"/>
      <c r="M86" s="15"/>
      <c r="N86" s="15"/>
    </row>
    <row r="87" spans="1:14" ht="31.2" x14ac:dyDescent="0.3">
      <c r="A87" s="14" t="s">
        <v>212</v>
      </c>
      <c r="B87" s="15" t="s">
        <v>213</v>
      </c>
      <c r="C87" s="26" t="s">
        <v>118</v>
      </c>
      <c r="D87" s="26" t="s">
        <v>32</v>
      </c>
      <c r="E87" s="17">
        <v>3.14</v>
      </c>
      <c r="F87" s="12">
        <v>3814</v>
      </c>
      <c r="G87" s="15" t="s">
        <v>85</v>
      </c>
      <c r="H87" s="15" t="s">
        <v>87</v>
      </c>
      <c r="I87" s="10">
        <v>0.77</v>
      </c>
      <c r="J87" s="10">
        <v>0.77</v>
      </c>
      <c r="L87" s="15"/>
      <c r="M87" s="15"/>
      <c r="N87" s="15"/>
    </row>
    <row r="88" spans="1:14" ht="31.2" x14ac:dyDescent="0.3">
      <c r="A88" s="14" t="s">
        <v>212</v>
      </c>
      <c r="B88" s="15" t="s">
        <v>213</v>
      </c>
      <c r="C88" s="26" t="s">
        <v>178</v>
      </c>
      <c r="D88" s="26" t="s">
        <v>144</v>
      </c>
      <c r="E88" s="17">
        <v>3.15</v>
      </c>
      <c r="F88" s="12">
        <v>4023</v>
      </c>
      <c r="G88" s="15" t="s">
        <v>85</v>
      </c>
      <c r="H88" s="15" t="s">
        <v>87</v>
      </c>
      <c r="I88" s="10">
        <v>0.82</v>
      </c>
      <c r="J88" s="10">
        <v>0.82</v>
      </c>
      <c r="L88" s="15"/>
      <c r="M88" s="15"/>
      <c r="N88" s="15"/>
    </row>
    <row r="89" spans="1:14" x14ac:dyDescent="0.3">
      <c r="A89" s="14" t="s">
        <v>212</v>
      </c>
      <c r="B89" s="15" t="s">
        <v>213</v>
      </c>
      <c r="C89" s="26" t="s">
        <v>177</v>
      </c>
      <c r="D89" s="26" t="s">
        <v>71</v>
      </c>
      <c r="E89" s="17">
        <v>3.16</v>
      </c>
      <c r="F89" s="12">
        <v>3030</v>
      </c>
      <c r="G89" s="15" t="s">
        <v>85</v>
      </c>
      <c r="H89" s="15" t="s">
        <v>87</v>
      </c>
      <c r="I89" s="10">
        <v>0.91</v>
      </c>
      <c r="J89" s="10">
        <v>0.91</v>
      </c>
      <c r="L89" s="15"/>
      <c r="M89" s="15"/>
      <c r="N89" s="15"/>
    </row>
    <row r="90" spans="1:14" x14ac:dyDescent="0.3">
      <c r="A90" s="14" t="s">
        <v>216</v>
      </c>
      <c r="B90" s="15" t="s">
        <v>217</v>
      </c>
      <c r="C90" s="29" t="s">
        <v>218</v>
      </c>
      <c r="D90" s="26" t="s">
        <v>97</v>
      </c>
      <c r="E90" s="5">
        <v>4.01</v>
      </c>
      <c r="F90" s="12">
        <v>3213</v>
      </c>
      <c r="G90" s="15" t="s">
        <v>85</v>
      </c>
      <c r="H90" s="15" t="s">
        <v>219</v>
      </c>
      <c r="I90" s="29" t="s">
        <v>218</v>
      </c>
      <c r="J90" s="29" t="s">
        <v>218</v>
      </c>
      <c r="K90" s="15"/>
      <c r="L90" s="15"/>
      <c r="M90" s="15"/>
      <c r="N90" s="15"/>
    </row>
    <row r="91" spans="1:14" x14ac:dyDescent="0.3">
      <c r="A91" s="14" t="s">
        <v>216</v>
      </c>
      <c r="B91" s="15" t="s">
        <v>217</v>
      </c>
      <c r="C91" s="29" t="s">
        <v>218</v>
      </c>
      <c r="D91" s="26" t="s">
        <v>98</v>
      </c>
      <c r="E91" s="5">
        <v>4.0199999999999996</v>
      </c>
      <c r="F91" s="12">
        <v>2560</v>
      </c>
      <c r="G91" s="15" t="s">
        <v>85</v>
      </c>
      <c r="H91" s="15" t="s">
        <v>219</v>
      </c>
      <c r="I91" s="29" t="s">
        <v>218</v>
      </c>
      <c r="J91" s="29" t="s">
        <v>218</v>
      </c>
      <c r="K91" s="15"/>
      <c r="L91" s="15"/>
      <c r="M91" s="15"/>
      <c r="N91" s="15"/>
    </row>
    <row r="92" spans="1:14" x14ac:dyDescent="0.3">
      <c r="A92" s="14" t="s">
        <v>216</v>
      </c>
      <c r="B92" s="15" t="s">
        <v>217</v>
      </c>
      <c r="C92" s="29" t="s">
        <v>218</v>
      </c>
      <c r="D92" s="26" t="s">
        <v>99</v>
      </c>
      <c r="E92" s="5">
        <v>4.03</v>
      </c>
      <c r="F92" s="12">
        <v>2299</v>
      </c>
      <c r="G92" s="15" t="s">
        <v>85</v>
      </c>
      <c r="H92" s="15" t="s">
        <v>219</v>
      </c>
      <c r="I92" s="29" t="s">
        <v>218</v>
      </c>
      <c r="J92" s="29" t="s">
        <v>218</v>
      </c>
      <c r="K92" s="15"/>
      <c r="L92" s="15"/>
      <c r="M92" s="15"/>
      <c r="N92" s="15"/>
    </row>
    <row r="93" spans="1:14" x14ac:dyDescent="0.3">
      <c r="A93" s="14" t="s">
        <v>216</v>
      </c>
      <c r="B93" s="15" t="s">
        <v>217</v>
      </c>
      <c r="C93" s="29" t="s">
        <v>218</v>
      </c>
      <c r="D93" s="26" t="s">
        <v>100</v>
      </c>
      <c r="E93" s="5">
        <v>4.04</v>
      </c>
      <c r="F93" s="12">
        <v>3814</v>
      </c>
      <c r="G93" s="15" t="s">
        <v>85</v>
      </c>
      <c r="H93" s="15" t="s">
        <v>219</v>
      </c>
      <c r="I93" s="29" t="s">
        <v>218</v>
      </c>
      <c r="J93" s="29" t="s">
        <v>218</v>
      </c>
      <c r="K93" s="15"/>
      <c r="L93" s="15"/>
      <c r="M93" s="15"/>
      <c r="N93" s="15"/>
    </row>
    <row r="94" spans="1:14" x14ac:dyDescent="0.3">
      <c r="A94" s="14" t="s">
        <v>216</v>
      </c>
      <c r="B94" s="15" t="s">
        <v>217</v>
      </c>
      <c r="C94" s="29" t="s">
        <v>218</v>
      </c>
      <c r="D94" s="26" t="s">
        <v>101</v>
      </c>
      <c r="E94" s="5">
        <v>4.05</v>
      </c>
      <c r="F94" s="12">
        <v>3814</v>
      </c>
      <c r="G94" s="15" t="s">
        <v>84</v>
      </c>
      <c r="H94" s="15" t="s">
        <v>219</v>
      </c>
      <c r="I94" s="29" t="s">
        <v>218</v>
      </c>
      <c r="J94" s="29" t="s">
        <v>218</v>
      </c>
      <c r="K94" s="15"/>
      <c r="L94" s="15"/>
      <c r="M94" s="15"/>
      <c r="N94" s="15"/>
    </row>
    <row r="95" spans="1:14" x14ac:dyDescent="0.3">
      <c r="A95" s="14" t="s">
        <v>216</v>
      </c>
      <c r="B95" s="15" t="s">
        <v>217</v>
      </c>
      <c r="C95" s="29" t="s">
        <v>218</v>
      </c>
      <c r="D95" s="26" t="s">
        <v>102</v>
      </c>
      <c r="E95" s="5">
        <v>4.0599999999999996</v>
      </c>
      <c r="F95" s="12">
        <v>2795</v>
      </c>
      <c r="G95" s="15" t="s">
        <v>84</v>
      </c>
      <c r="H95" s="15" t="s">
        <v>219</v>
      </c>
      <c r="I95" s="29" t="s">
        <v>218</v>
      </c>
      <c r="J95" s="29" t="s">
        <v>218</v>
      </c>
      <c r="K95" s="15"/>
      <c r="L95" s="15"/>
      <c r="M95" s="15"/>
      <c r="N95" s="15"/>
    </row>
    <row r="96" spans="1:14" x14ac:dyDescent="0.3">
      <c r="A96" s="14" t="s">
        <v>216</v>
      </c>
      <c r="B96" s="15" t="s">
        <v>217</v>
      </c>
      <c r="C96" s="29" t="s">
        <v>218</v>
      </c>
      <c r="D96" s="26" t="s">
        <v>103</v>
      </c>
      <c r="E96" s="5">
        <v>4.07</v>
      </c>
      <c r="F96" s="12">
        <v>2456</v>
      </c>
      <c r="G96" s="15" t="s">
        <v>84</v>
      </c>
      <c r="H96" s="15" t="s">
        <v>219</v>
      </c>
      <c r="I96" s="29" t="s">
        <v>218</v>
      </c>
      <c r="J96" s="29" t="s">
        <v>218</v>
      </c>
      <c r="K96" s="15"/>
      <c r="L96" s="15"/>
      <c r="M96" s="15"/>
      <c r="N96" s="15"/>
    </row>
    <row r="97" spans="1:14" x14ac:dyDescent="0.3">
      <c r="A97" s="14" t="s">
        <v>216</v>
      </c>
      <c r="B97" s="15" t="s">
        <v>217</v>
      </c>
      <c r="C97" s="29" t="s">
        <v>218</v>
      </c>
      <c r="D97" s="28" t="s">
        <v>181</v>
      </c>
      <c r="E97" s="5">
        <v>4.08</v>
      </c>
      <c r="F97" s="12">
        <v>4310</v>
      </c>
      <c r="G97" s="15" t="s">
        <v>84</v>
      </c>
      <c r="H97" s="15" t="s">
        <v>219</v>
      </c>
      <c r="I97" s="29" t="s">
        <v>218</v>
      </c>
      <c r="J97" s="29" t="s">
        <v>218</v>
      </c>
      <c r="K97" s="15"/>
      <c r="L97" s="15"/>
      <c r="M97" s="15"/>
      <c r="N97" s="15"/>
    </row>
    <row r="98" spans="1:14" x14ac:dyDescent="0.3">
      <c r="B98" s="15"/>
      <c r="C98" s="15"/>
      <c r="D98" s="26"/>
      <c r="E98" s="15"/>
      <c r="F98" s="15"/>
      <c r="G98" s="15"/>
      <c r="H98" s="15"/>
      <c r="I98" s="12"/>
      <c r="J98" s="12"/>
      <c r="K98" s="15"/>
      <c r="L98" s="15"/>
      <c r="M98" s="15"/>
      <c r="N98" s="15"/>
    </row>
    <row r="104" spans="1:14" x14ac:dyDescent="0.3">
      <c r="L104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zoomScale="90" zoomScaleNormal="90" workbookViewId="0">
      <selection activeCell="B11" sqref="B11"/>
    </sheetView>
  </sheetViews>
  <sheetFormatPr baseColWidth="10" defaultRowHeight="15.6" x14ac:dyDescent="0.3"/>
  <cols>
    <col min="1" max="1" width="18" bestFit="1" customWidth="1"/>
    <col min="5" max="6" width="12.3984375" customWidth="1"/>
  </cols>
  <sheetData>
    <row r="1" spans="1:7" x14ac:dyDescent="0.3">
      <c r="A1" s="2"/>
      <c r="B1" s="2"/>
      <c r="C1" s="2" t="s">
        <v>92</v>
      </c>
      <c r="D1" s="2" t="s">
        <v>93</v>
      </c>
      <c r="E1" s="2" t="s">
        <v>94</v>
      </c>
      <c r="F1" s="2" t="s">
        <v>95</v>
      </c>
      <c r="G1" s="2"/>
    </row>
    <row r="2" spans="1:7" x14ac:dyDescent="0.3">
      <c r="A2" s="37" t="s">
        <v>96</v>
      </c>
      <c r="B2" s="2" t="s">
        <v>90</v>
      </c>
      <c r="C2" s="3">
        <f>AVERAGE('Statements Experiment 3'!I29:I37)</f>
        <v>0.8222222222222223</v>
      </c>
      <c r="D2" s="4">
        <f>AVERAGE('Statements Experiment 3'!I20:I28)</f>
        <v>0.81222222222222218</v>
      </c>
      <c r="E2" s="3">
        <f>AVERAGE('Statements Experiment 3'!I11:I19)</f>
        <v>0.53111111111111109</v>
      </c>
      <c r="F2" s="3">
        <f>AVERAGE('Statements Experiment 3'!I2:I10)</f>
        <v>0.4844444444444444</v>
      </c>
      <c r="G2" s="2"/>
    </row>
    <row r="3" spans="1:7" x14ac:dyDescent="0.3">
      <c r="A3" s="37"/>
      <c r="B3" s="2" t="s">
        <v>91</v>
      </c>
      <c r="C3" s="3">
        <f>AVERAGE('Statements Experiment 3'!I65:I73)</f>
        <v>0.81222222222222229</v>
      </c>
      <c r="D3" s="3">
        <f>AVERAGE('Statements Experiment 3'!I56:I64)</f>
        <v>0.8</v>
      </c>
      <c r="E3" s="3">
        <f>AVERAGE('Statements Experiment 3'!I47:I55)</f>
        <v>0.53111111111111109</v>
      </c>
      <c r="F3" s="3">
        <f>AVERAGE('Statements Experiment 3'!I38:I46)</f>
        <v>0.48000000000000004</v>
      </c>
      <c r="G3" s="2"/>
    </row>
    <row r="4" spans="1:7" x14ac:dyDescent="0.3">
      <c r="A4" s="2"/>
      <c r="B4" s="2"/>
      <c r="C4" s="2"/>
      <c r="D4" s="2"/>
      <c r="E4" s="2"/>
      <c r="F4" s="2"/>
      <c r="G4" s="2"/>
    </row>
    <row r="5" spans="1:7" x14ac:dyDescent="0.3">
      <c r="A5" s="31" t="s">
        <v>220</v>
      </c>
      <c r="B5" s="31"/>
      <c r="C5" s="31"/>
      <c r="D5" s="31"/>
      <c r="E5" s="31"/>
      <c r="F5" s="31"/>
    </row>
  </sheetData>
  <mergeCells count="1">
    <mergeCell ref="A2:A3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Statements Experiment 3</vt:lpstr>
      <vt:lpstr>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Schnuerch</dc:creator>
  <cp:lastModifiedBy>Lena Nadarevic</cp:lastModifiedBy>
  <dcterms:created xsi:type="dcterms:W3CDTF">2015-09-17T09:22:00Z</dcterms:created>
  <dcterms:modified xsi:type="dcterms:W3CDTF">2021-04-23T10:53:53Z</dcterms:modified>
</cp:coreProperties>
</file>