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jossg\Downloads\"/>
    </mc:Choice>
  </mc:AlternateContent>
  <xr:revisionPtr revIDLastSave="0" documentId="13_ncr:1_{ECD20386-C73D-40C1-BBCD-90FF4CC8686F}" xr6:coauthVersionLast="47" xr6:coauthVersionMax="47" xr10:uidLastSave="{00000000-0000-0000-0000-000000000000}"/>
  <bookViews>
    <workbookView xWindow="-120" yWindow="-120" windowWidth="20730" windowHeight="11160" activeTab="2" xr2:uid="{00000000-000D-0000-FFFF-FFFF00000000}"/>
  </bookViews>
  <sheets>
    <sheet name="Backlog" sheetId="1" r:id="rId1"/>
    <sheet name="sprint0" sheetId="2" r:id="rId2"/>
    <sheet name="burdonchart" sheetId="3" r:id="rId3"/>
  </sheets>
  <definedNames>
    <definedName name="_xlnm._FilterDatabase" localSheetId="0" hidden="1">Backlog!$A$1:$H$220</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23" i="1" l="1"/>
  <c r="I4" i="3"/>
  <c r="I5" i="3"/>
  <c r="I6" i="3"/>
  <c r="I7" i="3"/>
  <c r="I8" i="3"/>
  <c r="I9" i="3"/>
  <c r="I10" i="3"/>
  <c r="I11" i="3"/>
  <c r="I12" i="3"/>
  <c r="I13" i="3"/>
  <c r="I14" i="3"/>
  <c r="I15" i="3"/>
  <c r="I16" i="3"/>
  <c r="I17" i="3"/>
  <c r="I18" i="3"/>
  <c r="I19" i="3"/>
  <c r="I20" i="3"/>
  <c r="I21" i="3"/>
  <c r="I22" i="3"/>
  <c r="I23" i="3"/>
  <c r="I24" i="3"/>
  <c r="C26" i="3"/>
  <c r="D26" i="3" s="1"/>
  <c r="E26" i="3" s="1"/>
  <c r="F26" i="3" s="1"/>
  <c r="G26" i="3" s="1"/>
  <c r="H26" i="3" s="1"/>
  <c r="C27" i="3"/>
  <c r="D27" i="3" s="1"/>
  <c r="E27" i="3" s="1"/>
  <c r="F27" i="3" s="1"/>
  <c r="G27" i="3" s="1"/>
  <c r="H27" i="3" s="1"/>
</calcChain>
</file>

<file path=xl/sharedStrings.xml><?xml version="1.0" encoding="utf-8"?>
<sst xmlns="http://schemas.openxmlformats.org/spreadsheetml/2006/main" count="314" uniqueCount="117">
  <si>
    <t>t</t>
  </si>
  <si>
    <t>Tema</t>
  </si>
  <si>
    <t>Como un..</t>
  </si>
  <si>
    <t>necesito</t>
  </si>
  <si>
    <t>asi podre...</t>
  </si>
  <si>
    <t>notas</t>
  </si>
  <si>
    <t>prioridad</t>
  </si>
  <si>
    <t>estatus</t>
  </si>
  <si>
    <t>REQ001</t>
  </si>
  <si>
    <t>Personal/Administrador</t>
  </si>
  <si>
    <t>Crear usuario y contraseña</t>
  </si>
  <si>
    <t>Iniciar sesión y gestionar la informacion del sistema</t>
  </si>
  <si>
    <t>Alta</t>
  </si>
  <si>
    <t>Terminado</t>
  </si>
  <si>
    <t>REQ002</t>
  </si>
  <si>
    <t>ID</t>
  </si>
  <si>
    <t>Necesito</t>
  </si>
  <si>
    <t>así podre...</t>
  </si>
  <si>
    <t>Prioridad</t>
  </si>
  <si>
    <t>Status</t>
  </si>
  <si>
    <t>Terminada</t>
  </si>
  <si>
    <t>Tareas</t>
  </si>
  <si>
    <t>Asignado</t>
  </si>
  <si>
    <t>Estimado</t>
  </si>
  <si>
    <t>REQ001-1</t>
  </si>
  <si>
    <t>REQ001-2</t>
  </si>
  <si>
    <t>Registro de cuentas en la base de datos.</t>
  </si>
  <si>
    <t>REQ001-3</t>
  </si>
  <si>
    <t>En proceso</t>
  </si>
  <si>
    <t>REQ002-1</t>
  </si>
  <si>
    <t>REQ002-2</t>
  </si>
  <si>
    <t>Dia 5</t>
  </si>
  <si>
    <t>Dia 4</t>
  </si>
  <si>
    <t>Dia 3</t>
  </si>
  <si>
    <t>Dia 2</t>
  </si>
  <si>
    <t>Dia 1</t>
  </si>
  <si>
    <t>Total de Horas</t>
  </si>
  <si>
    <t>Horas Estimadas</t>
  </si>
  <si>
    <t>Horas Estimadas
Restantes</t>
  </si>
  <si>
    <t>REQ003</t>
  </si>
  <si>
    <t>REQ004</t>
  </si>
  <si>
    <t>REQ005</t>
  </si>
  <si>
    <t>REQ006</t>
  </si>
  <si>
    <t>REQ007</t>
  </si>
  <si>
    <t>Implementación y Gestión Módulo Empleados</t>
  </si>
  <si>
    <t>Implementación-Administración Empleados</t>
  </si>
  <si>
    <t>Cambio Contraseña de Inicio Sesión</t>
  </si>
  <si>
    <t>Implementación y Gestión Módulo Clientes</t>
  </si>
  <si>
    <t>Implementación y Gestión Módulo Stock</t>
  </si>
  <si>
    <t>Ingreso Aplicativo con Credenciales</t>
  </si>
  <si>
    <t>Revisión de los registros y el almacenamiento.</t>
  </si>
  <si>
    <t>Creación Menú con Módulos.</t>
  </si>
  <si>
    <t>REQ002-3</t>
  </si>
  <si>
    <t>Gestionar las contraseñas.</t>
  </si>
  <si>
    <t>Desarrollar protocolos de cambio de contraseña y seguridad de las mismas.</t>
  </si>
  <si>
    <t>Conectar las contraseñas con la base de datos.</t>
  </si>
  <si>
    <t>Joss</t>
  </si>
  <si>
    <t>Gariel</t>
  </si>
  <si>
    <t>Luis</t>
  </si>
  <si>
    <t>José</t>
  </si>
  <si>
    <t>Mateo</t>
  </si>
  <si>
    <t>Gabriel</t>
  </si>
  <si>
    <t>Diseñar la estructura del módulo.</t>
  </si>
  <si>
    <t>Integrar el módulo en el software existente.</t>
  </si>
  <si>
    <t>Diseñar y programar la interfaz de inicio de sesión</t>
  </si>
  <si>
    <t>Desarrollar la interfaz</t>
  </si>
  <si>
    <t>Desarrollar la interfaz del módulo</t>
  </si>
  <si>
    <t>Integrar el módulo en el software.</t>
  </si>
  <si>
    <t>Desarrollar la interfaz del módulo clientes</t>
  </si>
  <si>
    <t xml:space="preserve">Integrar el módulo en el software </t>
  </si>
  <si>
    <t>Diseñar la estructura del módulo</t>
  </si>
  <si>
    <t>Integrar el módulo en el software</t>
  </si>
  <si>
    <t>REQ003-1</t>
  </si>
  <si>
    <t>REQ003-2</t>
  </si>
  <si>
    <t>REQ003-3</t>
  </si>
  <si>
    <t>REQ004-1</t>
  </si>
  <si>
    <t>REQ004-2</t>
  </si>
  <si>
    <t>REQ004-3</t>
  </si>
  <si>
    <t>REQ005-1</t>
  </si>
  <si>
    <t>REQ005-2</t>
  </si>
  <si>
    <t>REQ005-3</t>
  </si>
  <si>
    <t>REQ006-1</t>
  </si>
  <si>
    <t>REQ006-2</t>
  </si>
  <si>
    <t>REQ006-3</t>
  </si>
  <si>
    <t>REQ007-1</t>
  </si>
  <si>
    <t>REQ007-2</t>
  </si>
  <si>
    <t>REQ007-3</t>
  </si>
  <si>
    <t>Requerimiento</t>
  </si>
  <si>
    <t>Responsable</t>
  </si>
  <si>
    <t>Definir opciones de menú</t>
  </si>
  <si>
    <t>Navegar y acceder a diferentes módulos</t>
  </si>
  <si>
    <t>Agregar, editar y eliminar información de empleados</t>
  </si>
  <si>
    <t>Gestionar datos y realizar operaciones con empleados</t>
  </si>
  <si>
    <t>Acceder a funciones de administración de empleados</t>
  </si>
  <si>
    <t>Administrar y controlar aspectos de los empleados</t>
  </si>
  <si>
    <t>Cambiar la contraseña de inicio de sesión</t>
  </si>
  <si>
    <t>Mantener la seguridad de la cuenta</t>
  </si>
  <si>
    <t>Gestionar información de clientes</t>
  </si>
  <si>
    <t>Registrar y actualizar datos de inventario</t>
  </si>
  <si>
    <t>Administrar el inventario de productos</t>
  </si>
  <si>
    <t>Creacion Menú con Módulos</t>
  </si>
  <si>
    <t>Administrador</t>
  </si>
  <si>
    <t>Conclusión:</t>
  </si>
  <si>
    <t>RÚBRICA:</t>
  </si>
  <si>
    <t>Backlog/2</t>
  </si>
  <si>
    <t>Sprint/2</t>
  </si>
  <si>
    <t>Conclusión/8</t>
  </si>
  <si>
    <t>Recomendación/8</t>
  </si>
  <si>
    <r>
      <t>Día 3:</t>
    </r>
    <r>
      <rPr>
        <sz val="10"/>
        <rFont val="Arial"/>
        <family val="2"/>
        <scheme val="major"/>
      </rPr>
      <t xml:space="preserve"> En este día se alcanzó un equilibrio en el avance del proyecto. Se trabajó de manera constante y se mantuvo el progreso logrado en los días anteriores.</t>
    </r>
  </si>
  <si>
    <r>
      <t>Día 4:</t>
    </r>
    <r>
      <rPr>
        <sz val="10"/>
        <rFont val="Arial"/>
        <family val="2"/>
        <scheme val="major"/>
      </rPr>
      <t xml:space="preserve"> Se destacó un avance en el proyecto. Fue uno de los días en los que se logró avanzar significativamente.</t>
    </r>
  </si>
  <si>
    <t>Durante el transcurso del proyecto, se puede concluir distintos niveles de avance en cada día:</t>
  </si>
  <si>
    <r>
      <t>Día 1:</t>
    </r>
    <r>
      <rPr>
        <sz val="10"/>
        <rFont val="Arial"/>
        <family val="2"/>
        <scheme val="major"/>
      </rPr>
      <t xml:space="preserve"> Se trabajó en el proyecto, aunque en menor medida, debido a falta de conocimiento en conexión de bases de datos por el grupo, sien embargo, hubo un avance inicial modesto.</t>
    </r>
  </si>
  <si>
    <r>
      <t>Día 2:</t>
    </r>
    <r>
      <rPr>
        <sz val="10"/>
        <rFont val="Arial"/>
        <family val="2"/>
        <scheme val="major"/>
      </rPr>
      <t xml:space="preserve"> Se logró un adelanto en el proyecto, aunque no tan significativo debido a que nos encontrábamos en un fase de aprendizaje.</t>
    </r>
  </si>
  <si>
    <r>
      <t>Día 5:</t>
    </r>
    <r>
      <rPr>
        <sz val="10"/>
        <rFont val="Arial"/>
        <family val="2"/>
        <scheme val="major"/>
      </rPr>
      <t xml:space="preserve"> Se caracterizó por un avance destacado en el proyecto, siendo otro de los días de mayor progreso, aportando un pequeño adelando al proyecto.</t>
    </r>
  </si>
  <si>
    <t xml:space="preserve">Recomendación: </t>
  </si>
  <si>
    <t xml:space="preserve"> </t>
  </si>
  <si>
    <t>Es fundamental contar con una base sólida de conocimientos en SQL Server y Visual Studio. Esto resultó ser un factor determinante en la detección de una demora en el arranque del proyecto. Al poseer un nivel adecuado de competencia en estas áreas, se busca establecer un equilibrio en la distribución de las horas de trabajo, permitiendo así superar más eficazmente cualquier contratiempo.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</si>
</sst>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5" x14ac:knownFonts="1">
    <font>
      <sz val="10"/>
      <color rgb="FF000000"/>
      <name val="Arial"/>
      <scheme val="minor"/>
    </font>
    <font>
      <b/>
      <sz val="10"/>
      <color theme="1"/>
      <name val="Arial"/>
      <family val="2"/>
    </font>
    <font>
      <sz val="10"/>
      <color rgb="FF0000FF"/>
      <name val="Arial"/>
      <family val="2"/>
    </font>
    <font>
      <sz val="10"/>
      <color theme="1"/>
      <name val="Arial"/>
      <family val="2"/>
    </font>
    <font>
      <sz val="10"/>
      <color theme="1"/>
      <name val="Arial"/>
      <family val="2"/>
      <scheme val="minor"/>
    </font>
    <font>
      <sz val="8"/>
      <name val="Arial"/>
      <family val="2"/>
      <scheme val="minor"/>
    </font>
    <font>
      <sz val="10"/>
      <name val="Arial"/>
      <family val="2"/>
      <scheme val="minor"/>
    </font>
    <font>
      <sz val="10"/>
      <name val="Arial"/>
      <family val="2"/>
    </font>
    <font>
      <sz val="8"/>
      <name val="Arial"/>
      <scheme val="minor"/>
    </font>
    <font>
      <b/>
      <sz val="10"/>
      <color rgb="FF000000"/>
      <name val="Arial"/>
      <family val="2"/>
      <scheme val="minor"/>
    </font>
    <font>
      <sz val="10"/>
      <color rgb="FF0000FF"/>
      <name val="Arial"/>
    </font>
    <font>
      <sz val="10"/>
      <color theme="1"/>
      <name val="Arial"/>
    </font>
    <font>
      <sz val="10"/>
      <color rgb="FF000000"/>
      <name val="Arial"/>
      <family val="2"/>
      <scheme val="minor"/>
    </font>
    <font>
      <sz val="10"/>
      <name val="Arial"/>
      <family val="2"/>
      <scheme val="major"/>
    </font>
    <font>
      <sz val="10"/>
      <name val="Arial"/>
      <family val="2"/>
      <scheme val="major"/>
    </font>
  </fonts>
  <fills count="6">
    <fill>
      <patternFill patternType="none"/>
    </fill>
    <fill>
      <patternFill patternType="gray125"/>
    </fill>
    <fill>
      <patternFill patternType="solid">
        <fgColor rgb="FF9FC5E8"/>
        <bgColor rgb="FF9FC5E8"/>
      </patternFill>
    </fill>
    <fill>
      <patternFill patternType="solid">
        <fgColor rgb="FF6AA84F"/>
        <bgColor rgb="FF6AA84F"/>
      </patternFill>
    </fill>
    <fill>
      <patternFill patternType="solid">
        <fgColor rgb="FF00FF00"/>
        <bgColor rgb="FF00FF00"/>
      </patternFill>
    </fill>
    <fill>
      <patternFill patternType="solid">
        <fgColor rgb="FFFF9900"/>
        <bgColor rgb="FFFF9900"/>
      </patternFill>
    </fill>
  </fills>
  <borders count="5">
    <border>
      <left/>
      <right/>
      <top/>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5">
    <xf numFmtId="0" fontId="0" fillId="0" borderId="0" xfId="0"/>
    <xf numFmtId="0" fontId="1" fillId="0" borderId="0" xfId="0" applyFont="1" applyAlignment="1">
      <alignment horizontal="center"/>
    </xf>
    <xf numFmtId="0" fontId="2" fillId="0" borderId="0" xfId="0" applyFont="1"/>
    <xf numFmtId="0" fontId="3" fillId="0" borderId="0" xfId="0" applyFont="1"/>
    <xf numFmtId="0" fontId="1" fillId="0" borderId="0" xfId="0" applyFont="1"/>
    <xf numFmtId="0" fontId="2" fillId="0" borderId="0" xfId="0" applyFont="1" applyAlignment="1">
      <alignment horizontal="right"/>
    </xf>
    <xf numFmtId="0" fontId="3" fillId="0" borderId="0" xfId="0" applyFont="1" applyAlignment="1">
      <alignment horizontal="right"/>
    </xf>
    <xf numFmtId="0" fontId="3" fillId="2" borderId="1" xfId="0" applyFont="1" applyFill="1" applyBorder="1"/>
    <xf numFmtId="0" fontId="2" fillId="2" borderId="1" xfId="0" applyFont="1" applyFill="1" applyBorder="1"/>
    <xf numFmtId="0" fontId="6" fillId="0" borderId="0" xfId="0" applyFont="1"/>
    <xf numFmtId="0" fontId="7" fillId="0" borderId="0" xfId="0" applyFont="1"/>
    <xf numFmtId="0" fontId="3" fillId="0" borderId="2" xfId="0" applyFont="1" applyBorder="1"/>
    <xf numFmtId="0" fontId="3" fillId="3" borderId="2" xfId="0" applyFont="1" applyFill="1" applyBorder="1" applyAlignment="1">
      <alignment horizontal="right"/>
    </xf>
    <xf numFmtId="0" fontId="3" fillId="0" borderId="2" xfId="0" applyFont="1" applyBorder="1" applyAlignment="1">
      <alignment horizontal="right"/>
    </xf>
    <xf numFmtId="0" fontId="3" fillId="4" borderId="2" xfId="0" applyFont="1" applyFill="1" applyBorder="1" applyAlignment="1">
      <alignment horizontal="right"/>
    </xf>
    <xf numFmtId="0" fontId="7" fillId="0" borderId="2" xfId="0" applyFont="1" applyBorder="1"/>
    <xf numFmtId="0" fontId="3" fillId="5" borderId="2" xfId="0" applyFont="1" applyFill="1" applyBorder="1"/>
    <xf numFmtId="0" fontId="4" fillId="0" borderId="2" xfId="0" applyFont="1" applyBorder="1"/>
    <xf numFmtId="1" fontId="3" fillId="0" borderId="2" xfId="0" applyNumberFormat="1" applyFont="1" applyBorder="1"/>
    <xf numFmtId="0" fontId="9" fillId="0" borderId="2" xfId="0" applyFont="1" applyBorder="1"/>
    <xf numFmtId="0" fontId="1" fillId="0" borderId="2" xfId="0" applyFont="1" applyBorder="1"/>
    <xf numFmtId="0" fontId="10" fillId="0" borderId="0" xfId="0" applyFont="1"/>
    <xf numFmtId="0" fontId="11" fillId="0" borderId="0" xfId="0" applyFont="1"/>
    <xf numFmtId="0" fontId="0" fillId="0" borderId="2" xfId="0" applyBorder="1"/>
    <xf numFmtId="0" fontId="12" fillId="0" borderId="2" xfId="0" applyFont="1" applyBorder="1"/>
    <xf numFmtId="0" fontId="13" fillId="0" borderId="0" xfId="0" applyFont="1"/>
    <xf numFmtId="0" fontId="13" fillId="0" borderId="1" xfId="0" applyFont="1" applyBorder="1" applyAlignment="1">
      <alignment horizontal="left" vertical="center" indent="1"/>
    </xf>
    <xf numFmtId="0" fontId="13" fillId="0" borderId="1" xfId="0" applyFont="1" applyBorder="1" applyAlignment="1">
      <alignment vertical="center"/>
    </xf>
    <xf numFmtId="0" fontId="14" fillId="0" borderId="1" xfId="0" applyFont="1" applyBorder="1" applyAlignment="1">
      <alignment horizontal="left" vertical="center" indent="1"/>
    </xf>
    <xf numFmtId="0" fontId="9" fillId="0" borderId="3" xfId="0" applyFont="1" applyBorder="1" applyAlignment="1">
      <alignment horizontal="center"/>
    </xf>
    <xf numFmtId="0" fontId="9" fillId="0" borderId="4" xfId="0" applyFont="1" applyBorder="1" applyAlignment="1">
      <alignment horizontal="center"/>
    </xf>
    <xf numFmtId="0" fontId="7" fillId="0" borderId="0" xfId="0" applyFont="1"/>
    <xf numFmtId="0" fontId="6" fillId="0" borderId="0" xfId="0" applyFont="1"/>
    <xf numFmtId="0" fontId="13" fillId="0" borderId="0" xfId="0" applyFont="1" applyAlignment="1">
      <alignment wrapText="1"/>
    </xf>
    <xf numFmtId="0" fontId="12" fillId="0" borderId="0" xfId="0" applyFont="1"/>
  </cellXfs>
  <cellStyles count="1">
    <cellStyle name="Normal" xfId="0" builtinId="0"/>
  </cellStyles>
  <dxfs count="6">
    <dxf>
      <fill>
        <patternFill patternType="solid">
          <fgColor rgb="FFCCFFCC"/>
          <bgColor rgb="FFCCFFCC"/>
        </patternFill>
      </fill>
    </dxf>
    <dxf>
      <fill>
        <patternFill patternType="solid">
          <fgColor rgb="FF00FF00"/>
          <bgColor rgb="FF00FF00"/>
        </patternFill>
      </fill>
    </dxf>
    <dxf>
      <fill>
        <patternFill patternType="solid">
          <fgColor rgb="FFCCFFFF"/>
          <bgColor rgb="FFCCFFFF"/>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burdonchart-style" pivot="0" count="3" xr9:uid="{00000000-0011-0000-FFFF-FFFF00000000}">
      <tableStyleElement type="headerRow" dxfId="5"/>
      <tableStyleElement type="firstRowStripe" dxfId="4"/>
      <tableStyleElement type="second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1"/>
        <c:ser>
          <c:idx val="0"/>
          <c:order val="0"/>
          <c:tx>
            <c:v>Horas Estimadas</c:v>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419"/>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burdonchart!$B$26:$H$26</c:f>
              <c:numCache>
                <c:formatCode>General</c:formatCode>
                <c:ptCount val="7"/>
                <c:pt idx="0">
                  <c:v>0</c:v>
                </c:pt>
                <c:pt idx="1">
                  <c:v>80</c:v>
                </c:pt>
                <c:pt idx="2">
                  <c:v>58</c:v>
                </c:pt>
                <c:pt idx="3">
                  <c:v>45</c:v>
                </c:pt>
                <c:pt idx="4">
                  <c:v>32</c:v>
                </c:pt>
                <c:pt idx="5">
                  <c:v>15</c:v>
                </c:pt>
                <c:pt idx="6">
                  <c:v>4</c:v>
                </c:pt>
              </c:numCache>
            </c:numRef>
          </c:val>
          <c:smooth val="0"/>
          <c:extLst>
            <c:ext xmlns:c16="http://schemas.microsoft.com/office/drawing/2014/chart" uri="{C3380CC4-5D6E-409C-BE32-E72D297353CC}">
              <c16:uniqueId val="{00000000-8FB4-42AE-AC2D-D21CB5E807A0}"/>
            </c:ext>
          </c:extLst>
        </c:ser>
        <c:ser>
          <c:idx val="1"/>
          <c:order val="1"/>
          <c:tx>
            <c:v>Horas Estimadas Restantes</c:v>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419"/>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burdonchart!$B$27:$H$27</c:f>
              <c:numCache>
                <c:formatCode>General</c:formatCode>
                <c:ptCount val="7"/>
                <c:pt idx="0">
                  <c:v>0</c:v>
                </c:pt>
                <c:pt idx="1">
                  <c:v>80</c:v>
                </c:pt>
                <c:pt idx="2">
                  <c:v>64</c:v>
                </c:pt>
                <c:pt idx="3">
                  <c:v>48</c:v>
                </c:pt>
                <c:pt idx="4">
                  <c:v>32</c:v>
                </c:pt>
                <c:pt idx="5">
                  <c:v>16</c:v>
                </c:pt>
                <c:pt idx="6" formatCode="0">
                  <c:v>0</c:v>
                </c:pt>
              </c:numCache>
            </c:numRef>
          </c:val>
          <c:smooth val="0"/>
          <c:extLst>
            <c:ext xmlns:c16="http://schemas.microsoft.com/office/drawing/2014/chart" uri="{C3380CC4-5D6E-409C-BE32-E72D297353CC}">
              <c16:uniqueId val="{00000001-8FB4-42AE-AC2D-D21CB5E807A0}"/>
            </c:ext>
          </c:extLst>
        </c:ser>
        <c:dLbls>
          <c:dLblPos val="ctr"/>
          <c:showLegendKey val="0"/>
          <c:showVal val="1"/>
          <c:showCatName val="0"/>
          <c:showSerName val="0"/>
          <c:showPercent val="0"/>
          <c:showBubbleSize val="0"/>
        </c:dLbls>
        <c:marker val="1"/>
        <c:smooth val="0"/>
        <c:axId val="1079733912"/>
        <c:axId val="2021620003"/>
      </c:lineChart>
      <c:catAx>
        <c:axId val="107973391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s-ES"/>
              </a:p>
            </c:rich>
          </c:tx>
          <c:overlay val="0"/>
          <c:spPr>
            <a:noFill/>
            <a:ln>
              <a:noFill/>
            </a:ln>
            <a:effectLst/>
          </c:sp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419"/>
          </a:p>
        </c:txPr>
        <c:crossAx val="2021620003"/>
        <c:crosses val="autoZero"/>
        <c:auto val="1"/>
        <c:lblAlgn val="ctr"/>
        <c:lblOffset val="100"/>
        <c:noMultiLvlLbl val="1"/>
      </c:catAx>
      <c:valAx>
        <c:axId val="202162000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s-ES"/>
              </a:p>
            </c:rich>
          </c:tx>
          <c:overlay val="0"/>
          <c:spPr>
            <a:noFill/>
            <a:ln>
              <a:noFill/>
            </a:ln>
            <a:effectLst/>
          </c:spPr>
        </c:title>
        <c:numFmt formatCode="General" sourceLinked="1"/>
        <c:majorTickMark val="none"/>
        <c:minorTickMark val="none"/>
        <c:tickLblPos val="nextTo"/>
        <c:crossAx val="1079733912"/>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419"/>
        </a:p>
      </c:txPr>
    </c:legend>
    <c:plotVisOnly val="1"/>
    <c:dispBlanksAs val="zero"/>
    <c:showDLblsOverMax val="1"/>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419"/>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3</xdr:col>
      <xdr:colOff>962025</xdr:colOff>
      <xdr:row>27</xdr:row>
      <xdr:rowOff>133350</xdr:rowOff>
    </xdr:from>
    <xdr:ext cx="5715000" cy="3533775"/>
    <xdr:graphicFrame macro="">
      <xdr:nvGraphicFramePr>
        <xdr:cNvPr id="2" name="Chart 1" title="Gráfico">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I4:I24" headerRowCount="0">
  <tableColumns count="1">
    <tableColumn id="1" xr3:uid="{00000000-0010-0000-0000-000001000000}" name="Column1">
      <calculatedColumnFormula>SUM(D4:H4)</calculatedColumnFormula>
    </tableColumn>
  </tableColumns>
  <tableStyleInfo name="burdonchart-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000"/>
  <sheetViews>
    <sheetView workbookViewId="0">
      <selection activeCell="C26" sqref="C26"/>
    </sheetView>
  </sheetViews>
  <sheetFormatPr baseColWidth="10" defaultColWidth="12.5703125" defaultRowHeight="15" customHeight="1" x14ac:dyDescent="0.2"/>
  <cols>
    <col min="1" max="1" width="12.5703125" customWidth="1"/>
    <col min="2" max="2" width="42.5703125" customWidth="1"/>
    <col min="3" max="3" width="21.7109375" customWidth="1"/>
    <col min="4" max="4" width="45.140625" customWidth="1"/>
    <col min="5" max="5" width="54.42578125" customWidth="1"/>
    <col min="6" max="6" width="12.5703125" customWidth="1"/>
  </cols>
  <sheetData>
    <row r="1" spans="1:8" ht="15.75" customHeight="1" x14ac:dyDescent="0.2">
      <c r="A1" s="1" t="s">
        <v>0</v>
      </c>
      <c r="B1" s="1" t="s">
        <v>1</v>
      </c>
      <c r="C1" s="1" t="s">
        <v>2</v>
      </c>
      <c r="D1" s="1" t="s">
        <v>3</v>
      </c>
      <c r="E1" s="1" t="s">
        <v>4</v>
      </c>
      <c r="F1" s="1" t="s">
        <v>5</v>
      </c>
      <c r="G1" s="1" t="s">
        <v>6</v>
      </c>
      <c r="H1" s="1" t="s">
        <v>7</v>
      </c>
    </row>
    <row r="2" spans="1:8" ht="15.75" customHeight="1" x14ac:dyDescent="0.2">
      <c r="A2" s="21" t="s">
        <v>8</v>
      </c>
      <c r="B2" s="21" t="s">
        <v>49</v>
      </c>
      <c r="C2" s="21" t="s">
        <v>9</v>
      </c>
      <c r="D2" s="21" t="s">
        <v>10</v>
      </c>
      <c r="E2" s="21" t="s">
        <v>11</v>
      </c>
      <c r="G2" s="21" t="s">
        <v>12</v>
      </c>
      <c r="H2" s="21" t="s">
        <v>13</v>
      </c>
    </row>
    <row r="3" spans="1:8" ht="15.75" customHeight="1" x14ac:dyDescent="0.2">
      <c r="A3" s="22" t="s">
        <v>14</v>
      </c>
      <c r="B3" s="22" t="s">
        <v>100</v>
      </c>
      <c r="C3" s="22" t="s">
        <v>101</v>
      </c>
      <c r="D3" s="22" t="s">
        <v>89</v>
      </c>
      <c r="E3" s="22" t="s">
        <v>90</v>
      </c>
      <c r="G3" s="22" t="s">
        <v>12</v>
      </c>
      <c r="H3" s="22" t="s">
        <v>13</v>
      </c>
    </row>
    <row r="4" spans="1:8" ht="15.75" customHeight="1" x14ac:dyDescent="0.2">
      <c r="A4" s="21" t="s">
        <v>39</v>
      </c>
      <c r="B4" s="21" t="s">
        <v>44</v>
      </c>
      <c r="C4" s="2" t="s">
        <v>101</v>
      </c>
      <c r="D4" s="2" t="s">
        <v>91</v>
      </c>
      <c r="E4" s="2" t="s">
        <v>92</v>
      </c>
      <c r="G4" s="21" t="s">
        <v>12</v>
      </c>
      <c r="H4" s="21" t="s">
        <v>13</v>
      </c>
    </row>
    <row r="5" spans="1:8" ht="15.75" customHeight="1" x14ac:dyDescent="0.2">
      <c r="A5" s="22" t="s">
        <v>40</v>
      </c>
      <c r="B5" s="22" t="s">
        <v>45</v>
      </c>
      <c r="C5" s="22" t="s">
        <v>101</v>
      </c>
      <c r="D5" s="22" t="s">
        <v>93</v>
      </c>
      <c r="E5" s="22" t="s">
        <v>94</v>
      </c>
      <c r="G5" s="22" t="s">
        <v>12</v>
      </c>
      <c r="H5" s="22" t="s">
        <v>13</v>
      </c>
    </row>
    <row r="6" spans="1:8" ht="15.75" customHeight="1" x14ac:dyDescent="0.2">
      <c r="A6" s="21" t="s">
        <v>41</v>
      </c>
      <c r="B6" s="21" t="s">
        <v>46</v>
      </c>
      <c r="C6" s="21" t="s">
        <v>9</v>
      </c>
      <c r="D6" s="2" t="s">
        <v>95</v>
      </c>
      <c r="E6" s="21" t="s">
        <v>96</v>
      </c>
      <c r="G6" s="21" t="s">
        <v>12</v>
      </c>
      <c r="H6" s="21" t="s">
        <v>13</v>
      </c>
    </row>
    <row r="7" spans="1:8" ht="15.75" customHeight="1" x14ac:dyDescent="0.2">
      <c r="A7" s="22" t="s">
        <v>42</v>
      </c>
      <c r="B7" s="22" t="s">
        <v>47</v>
      </c>
      <c r="C7" s="22" t="s">
        <v>101</v>
      </c>
      <c r="D7" s="22" t="s">
        <v>97</v>
      </c>
      <c r="E7" s="22" t="s">
        <v>97</v>
      </c>
      <c r="G7" s="22" t="s">
        <v>12</v>
      </c>
      <c r="H7" s="22" t="s">
        <v>13</v>
      </c>
    </row>
    <row r="8" spans="1:8" ht="15.75" customHeight="1" x14ac:dyDescent="0.2">
      <c r="A8" s="21" t="s">
        <v>43</v>
      </c>
      <c r="B8" s="21" t="s">
        <v>48</v>
      </c>
      <c r="C8" s="2" t="s">
        <v>101</v>
      </c>
      <c r="D8" s="21" t="s">
        <v>98</v>
      </c>
      <c r="E8" s="21" t="s">
        <v>99</v>
      </c>
      <c r="G8" s="21" t="s">
        <v>12</v>
      </c>
      <c r="H8" s="2" t="s">
        <v>28</v>
      </c>
    </row>
    <row r="9" spans="1:8" ht="15.75" customHeight="1" x14ac:dyDescent="0.2"/>
    <row r="10" spans="1:8" ht="15.75" customHeight="1" x14ac:dyDescent="0.2"/>
    <row r="11" spans="1:8" ht="15.75" customHeight="1" x14ac:dyDescent="0.2"/>
    <row r="12" spans="1:8" ht="15.75" customHeight="1" x14ac:dyDescent="0.2"/>
    <row r="13" spans="1:8" ht="15.75" customHeight="1" x14ac:dyDescent="0.2"/>
    <row r="14" spans="1:8" ht="15.75" customHeight="1" x14ac:dyDescent="0.2"/>
    <row r="15" spans="1:8" ht="15.75" customHeight="1" x14ac:dyDescent="0.2"/>
    <row r="16" spans="1:8" ht="15.75" customHeight="1" x14ac:dyDescent="0.2"/>
    <row r="17" spans="2:3" ht="15.75" customHeight="1" x14ac:dyDescent="0.2">
      <c r="B17" s="29" t="s">
        <v>103</v>
      </c>
      <c r="C17" s="30"/>
    </row>
    <row r="18" spans="2:3" ht="15.75" customHeight="1" x14ac:dyDescent="0.2">
      <c r="B18" s="24" t="s">
        <v>104</v>
      </c>
      <c r="C18" s="23">
        <v>1</v>
      </c>
    </row>
    <row r="19" spans="2:3" ht="15.75" customHeight="1" x14ac:dyDescent="0.2">
      <c r="B19" s="24" t="s">
        <v>105</v>
      </c>
      <c r="C19" s="23">
        <v>1</v>
      </c>
    </row>
    <row r="20" spans="2:3" ht="15.75" customHeight="1" x14ac:dyDescent="0.2">
      <c r="B20" s="24" t="s">
        <v>106</v>
      </c>
      <c r="C20" s="23">
        <v>6</v>
      </c>
    </row>
    <row r="21" spans="2:3" ht="15.75" customHeight="1" x14ac:dyDescent="0.2">
      <c r="B21" s="24" t="s">
        <v>107</v>
      </c>
      <c r="C21" s="23">
        <v>5</v>
      </c>
    </row>
    <row r="22" spans="2:3" ht="15.75" customHeight="1" x14ac:dyDescent="0.2"/>
    <row r="23" spans="2:3" ht="15.75" customHeight="1" x14ac:dyDescent="0.2">
      <c r="C23">
        <f>SUM(C18:C21)</f>
        <v>13</v>
      </c>
    </row>
    <row r="24" spans="2:3" ht="15.75" customHeight="1" x14ac:dyDescent="0.2"/>
    <row r="25" spans="2:3" ht="15.75" customHeight="1" x14ac:dyDescent="0.2"/>
    <row r="26" spans="2:3" ht="15.75" customHeight="1" x14ac:dyDescent="0.2"/>
    <row r="27" spans="2:3" ht="15.75" customHeight="1" x14ac:dyDescent="0.2"/>
    <row r="28" spans="2:3" ht="15.75" customHeight="1" x14ac:dyDescent="0.2"/>
    <row r="29" spans="2:3" ht="15.75" customHeight="1" x14ac:dyDescent="0.2"/>
    <row r="30" spans="2:3" ht="15.75" customHeight="1" x14ac:dyDescent="0.2"/>
    <row r="31" spans="2:3" ht="15.75" customHeight="1" x14ac:dyDescent="0.2"/>
    <row r="32" spans="2:3"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B17:C17"/>
  </mergeCells>
  <phoneticPr fontId="5" type="noConversion"/>
  <conditionalFormatting sqref="B4:B8">
    <cfRule type="cellIs" dxfId="2" priority="1" operator="equal">
      <formula>#REF!</formula>
    </cfRule>
    <cfRule type="cellIs" dxfId="1" priority="2" operator="equal">
      <formula>#REF!</formula>
    </cfRule>
    <cfRule type="cellIs" dxfId="0" priority="3" operator="equal">
      <formula>#REF!</formula>
    </cfRule>
  </conditionalFormatting>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00"/>
  <sheetViews>
    <sheetView topLeftCell="A25" zoomScale="85" zoomScaleNormal="85" workbookViewId="0">
      <selection activeCell="G57" sqref="G57"/>
    </sheetView>
  </sheetViews>
  <sheetFormatPr baseColWidth="10" defaultColWidth="12.5703125" defaultRowHeight="15" customHeight="1" x14ac:dyDescent="0.2"/>
  <cols>
    <col min="1" max="2" width="12.5703125" customWidth="1"/>
    <col min="3" max="3" width="62.42578125" customWidth="1"/>
    <col min="4" max="4" width="23.140625" customWidth="1"/>
    <col min="5" max="5" width="46" bestFit="1" customWidth="1"/>
    <col min="6" max="6" width="56.140625" customWidth="1"/>
  </cols>
  <sheetData>
    <row r="1" spans="1:9" ht="15.75" customHeight="1" x14ac:dyDescent="0.2"/>
    <row r="2" spans="1:9" ht="15.75" customHeight="1" x14ac:dyDescent="0.2"/>
    <row r="3" spans="1:9" ht="15.75" customHeight="1" x14ac:dyDescent="0.2">
      <c r="B3" s="1" t="s">
        <v>15</v>
      </c>
      <c r="C3" s="1" t="s">
        <v>1</v>
      </c>
      <c r="D3" s="1" t="s">
        <v>2</v>
      </c>
      <c r="E3" s="1" t="s">
        <v>16</v>
      </c>
      <c r="F3" s="1" t="s">
        <v>17</v>
      </c>
      <c r="G3" s="1" t="s">
        <v>5</v>
      </c>
      <c r="H3" s="1" t="s">
        <v>18</v>
      </c>
      <c r="I3" s="1" t="s">
        <v>19</v>
      </c>
    </row>
    <row r="4" spans="1:9" ht="15.75" customHeight="1" x14ac:dyDescent="0.2">
      <c r="B4" s="7" t="s">
        <v>8</v>
      </c>
      <c r="C4" s="7" t="s">
        <v>49</v>
      </c>
      <c r="D4" s="7" t="s">
        <v>9</v>
      </c>
      <c r="E4" s="8" t="s">
        <v>10</v>
      </c>
      <c r="F4" s="7" t="s">
        <v>11</v>
      </c>
      <c r="G4" s="7"/>
      <c r="H4" s="7" t="s">
        <v>12</v>
      </c>
      <c r="I4" s="7" t="s">
        <v>20</v>
      </c>
    </row>
    <row r="5" spans="1:9" ht="15.75" customHeight="1" x14ac:dyDescent="0.2">
      <c r="B5" s="3"/>
      <c r="C5" s="4" t="s">
        <v>21</v>
      </c>
      <c r="D5" s="3"/>
      <c r="E5" s="3"/>
      <c r="F5" s="3"/>
      <c r="G5" s="4" t="s">
        <v>22</v>
      </c>
      <c r="H5" s="3"/>
      <c r="I5" s="4" t="s">
        <v>23</v>
      </c>
    </row>
    <row r="6" spans="1:9" ht="15.75" customHeight="1" x14ac:dyDescent="0.2">
      <c r="A6" s="9"/>
      <c r="B6" s="10" t="s">
        <v>24</v>
      </c>
      <c r="C6" s="31" t="s">
        <v>64</v>
      </c>
      <c r="D6" s="32"/>
      <c r="E6" s="32"/>
      <c r="F6" s="32"/>
      <c r="G6" s="3" t="s">
        <v>56</v>
      </c>
      <c r="H6" s="3"/>
      <c r="I6" s="5">
        <v>4</v>
      </c>
    </row>
    <row r="7" spans="1:9" ht="15.75" customHeight="1" x14ac:dyDescent="0.2">
      <c r="A7" s="9"/>
      <c r="B7" s="10" t="s">
        <v>25</v>
      </c>
      <c r="C7" s="31" t="s">
        <v>26</v>
      </c>
      <c r="D7" s="32"/>
      <c r="E7" s="32"/>
      <c r="F7" s="32"/>
      <c r="G7" s="3" t="s">
        <v>56</v>
      </c>
      <c r="H7" s="3"/>
      <c r="I7" s="5">
        <v>2</v>
      </c>
    </row>
    <row r="8" spans="1:9" ht="15.75" customHeight="1" x14ac:dyDescent="0.2">
      <c r="A8" s="9"/>
      <c r="B8" s="10" t="s">
        <v>27</v>
      </c>
      <c r="C8" s="31" t="s">
        <v>50</v>
      </c>
      <c r="D8" s="32"/>
      <c r="E8" s="32"/>
      <c r="F8" s="32"/>
      <c r="G8" s="3" t="s">
        <v>57</v>
      </c>
      <c r="H8" s="3"/>
      <c r="I8" s="3">
        <v>2</v>
      </c>
    </row>
    <row r="9" spans="1:9" ht="15.75" customHeight="1" x14ac:dyDescent="0.2">
      <c r="B9" s="1"/>
      <c r="C9" s="1"/>
      <c r="D9" s="1"/>
      <c r="E9" s="1"/>
      <c r="F9" s="1"/>
      <c r="G9" s="1"/>
      <c r="H9" s="1"/>
      <c r="I9" s="1"/>
    </row>
    <row r="10" spans="1:9" ht="15.75" customHeight="1" x14ac:dyDescent="0.2">
      <c r="B10" s="1" t="s">
        <v>15</v>
      </c>
      <c r="C10" s="1" t="s">
        <v>1</v>
      </c>
      <c r="D10" s="1" t="s">
        <v>2</v>
      </c>
      <c r="E10" s="1" t="s">
        <v>16</v>
      </c>
      <c r="F10" s="1" t="s">
        <v>17</v>
      </c>
      <c r="G10" s="1" t="s">
        <v>5</v>
      </c>
      <c r="H10" s="1" t="s">
        <v>18</v>
      </c>
      <c r="I10" s="1" t="s">
        <v>19</v>
      </c>
    </row>
    <row r="11" spans="1:9" ht="15.75" customHeight="1" x14ac:dyDescent="0.2">
      <c r="B11" s="7" t="s">
        <v>14</v>
      </c>
      <c r="C11" s="7" t="s">
        <v>51</v>
      </c>
      <c r="D11" s="7" t="s">
        <v>9</v>
      </c>
      <c r="E11" s="7" t="s">
        <v>89</v>
      </c>
      <c r="F11" s="7" t="s">
        <v>90</v>
      </c>
      <c r="G11" s="7"/>
      <c r="H11" s="7" t="s">
        <v>12</v>
      </c>
      <c r="I11" s="7" t="s">
        <v>13</v>
      </c>
    </row>
    <row r="12" spans="1:9" ht="15.75" customHeight="1" x14ac:dyDescent="0.2">
      <c r="B12" s="3"/>
      <c r="C12" s="4" t="s">
        <v>21</v>
      </c>
      <c r="D12" s="3"/>
      <c r="E12" s="3"/>
      <c r="F12" s="3"/>
      <c r="G12" s="4" t="s">
        <v>22</v>
      </c>
      <c r="H12" s="3"/>
      <c r="I12" s="4" t="s">
        <v>23</v>
      </c>
    </row>
    <row r="13" spans="1:9" ht="15.75" customHeight="1" x14ac:dyDescent="0.2">
      <c r="B13" s="3" t="s">
        <v>29</v>
      </c>
      <c r="C13" s="3" t="s">
        <v>62</v>
      </c>
      <c r="G13" s="3" t="s">
        <v>58</v>
      </c>
      <c r="H13" s="3"/>
      <c r="I13" s="6">
        <v>3</v>
      </c>
    </row>
    <row r="14" spans="1:9" ht="15.75" customHeight="1" x14ac:dyDescent="0.2">
      <c r="B14" s="3" t="s">
        <v>30</v>
      </c>
      <c r="C14" s="3" t="s">
        <v>65</v>
      </c>
      <c r="G14" s="3" t="s">
        <v>56</v>
      </c>
      <c r="H14" s="3"/>
      <c r="I14" s="6">
        <v>6</v>
      </c>
    </row>
    <row r="15" spans="1:9" ht="15.75" customHeight="1" x14ac:dyDescent="0.2">
      <c r="B15" s="3" t="s">
        <v>52</v>
      </c>
      <c r="C15" s="3" t="s">
        <v>69</v>
      </c>
      <c r="G15" s="3" t="s">
        <v>59</v>
      </c>
      <c r="H15" s="3"/>
      <c r="I15" s="3">
        <v>3</v>
      </c>
    </row>
    <row r="16" spans="1:9" ht="15.75" customHeight="1" x14ac:dyDescent="0.2"/>
    <row r="17" spans="2:9" ht="15.75" customHeight="1" x14ac:dyDescent="0.2">
      <c r="B17" s="1" t="s">
        <v>15</v>
      </c>
      <c r="C17" s="1" t="s">
        <v>1</v>
      </c>
      <c r="D17" s="1" t="s">
        <v>2</v>
      </c>
      <c r="E17" s="1" t="s">
        <v>16</v>
      </c>
      <c r="F17" s="1" t="s">
        <v>17</v>
      </c>
      <c r="G17" s="1" t="s">
        <v>5</v>
      </c>
      <c r="H17" s="1" t="s">
        <v>18</v>
      </c>
      <c r="I17" s="1" t="s">
        <v>19</v>
      </c>
    </row>
    <row r="18" spans="2:9" ht="15.75" customHeight="1" x14ac:dyDescent="0.2">
      <c r="B18" s="7" t="s">
        <v>39</v>
      </c>
      <c r="C18" s="7" t="s">
        <v>44</v>
      </c>
      <c r="D18" s="7" t="s">
        <v>9</v>
      </c>
      <c r="E18" s="7" t="s">
        <v>91</v>
      </c>
      <c r="F18" s="7" t="s">
        <v>92</v>
      </c>
      <c r="G18" s="7"/>
      <c r="H18" s="7" t="s">
        <v>12</v>
      </c>
      <c r="I18" s="7" t="s">
        <v>13</v>
      </c>
    </row>
    <row r="19" spans="2:9" ht="15.75" customHeight="1" x14ac:dyDescent="0.2">
      <c r="B19" s="3"/>
      <c r="C19" s="4" t="s">
        <v>21</v>
      </c>
      <c r="D19" s="3"/>
      <c r="E19" s="3"/>
      <c r="F19" s="3"/>
      <c r="G19" s="4" t="s">
        <v>22</v>
      </c>
      <c r="H19" s="3"/>
      <c r="I19" s="4" t="s">
        <v>23</v>
      </c>
    </row>
    <row r="20" spans="2:9" ht="15.75" customHeight="1" x14ac:dyDescent="0.2">
      <c r="B20" s="3" t="s">
        <v>72</v>
      </c>
      <c r="C20" s="3" t="s">
        <v>62</v>
      </c>
      <c r="G20" s="3" t="s">
        <v>60</v>
      </c>
      <c r="H20" s="3"/>
      <c r="I20" s="6">
        <v>3</v>
      </c>
    </row>
    <row r="21" spans="2:9" ht="15.75" customHeight="1" x14ac:dyDescent="0.2">
      <c r="B21" s="3" t="s">
        <v>73</v>
      </c>
      <c r="C21" s="3" t="s">
        <v>66</v>
      </c>
      <c r="G21" s="3" t="s">
        <v>56</v>
      </c>
      <c r="H21" s="3"/>
      <c r="I21" s="6">
        <v>6</v>
      </c>
    </row>
    <row r="22" spans="2:9" ht="15.75" customHeight="1" x14ac:dyDescent="0.2">
      <c r="B22" s="3" t="s">
        <v>74</v>
      </c>
      <c r="C22" s="3" t="s">
        <v>71</v>
      </c>
      <c r="G22" s="3" t="s">
        <v>61</v>
      </c>
      <c r="H22" s="3"/>
      <c r="I22" s="3">
        <v>3</v>
      </c>
    </row>
    <row r="23" spans="2:9" ht="15.75" customHeight="1" x14ac:dyDescent="0.2"/>
    <row r="24" spans="2:9" ht="15.75" customHeight="1" x14ac:dyDescent="0.2">
      <c r="B24" s="1" t="s">
        <v>15</v>
      </c>
      <c r="C24" s="1" t="s">
        <v>1</v>
      </c>
      <c r="D24" s="1" t="s">
        <v>2</v>
      </c>
      <c r="E24" s="1" t="s">
        <v>16</v>
      </c>
      <c r="F24" s="1" t="s">
        <v>17</v>
      </c>
      <c r="G24" s="1" t="s">
        <v>5</v>
      </c>
      <c r="H24" s="1" t="s">
        <v>18</v>
      </c>
      <c r="I24" s="1" t="s">
        <v>19</v>
      </c>
    </row>
    <row r="25" spans="2:9" ht="15.75" customHeight="1" x14ac:dyDescent="0.2">
      <c r="B25" s="7" t="s">
        <v>40</v>
      </c>
      <c r="C25" s="7" t="s">
        <v>45</v>
      </c>
      <c r="D25" s="7" t="s">
        <v>9</v>
      </c>
      <c r="E25" s="7" t="s">
        <v>93</v>
      </c>
      <c r="F25" s="7" t="s">
        <v>94</v>
      </c>
      <c r="G25" s="7"/>
      <c r="H25" s="7" t="s">
        <v>12</v>
      </c>
      <c r="I25" s="7" t="s">
        <v>13</v>
      </c>
    </row>
    <row r="26" spans="2:9" ht="15.75" customHeight="1" x14ac:dyDescent="0.2">
      <c r="B26" s="3"/>
      <c r="C26" s="4" t="s">
        <v>21</v>
      </c>
      <c r="D26" s="3"/>
      <c r="E26" s="3"/>
      <c r="F26" s="3"/>
      <c r="G26" s="4" t="s">
        <v>22</v>
      </c>
      <c r="H26" s="3"/>
      <c r="I26" s="4" t="s">
        <v>23</v>
      </c>
    </row>
    <row r="27" spans="2:9" ht="15.75" customHeight="1" x14ac:dyDescent="0.2">
      <c r="B27" s="3" t="s">
        <v>75</v>
      </c>
      <c r="C27" s="3" t="s">
        <v>62</v>
      </c>
      <c r="G27" s="3" t="s">
        <v>58</v>
      </c>
      <c r="H27" s="3"/>
      <c r="I27" s="6">
        <v>3</v>
      </c>
    </row>
    <row r="28" spans="2:9" ht="15.75" customHeight="1" x14ac:dyDescent="0.2">
      <c r="B28" s="3" t="s">
        <v>76</v>
      </c>
      <c r="C28" s="3" t="s">
        <v>66</v>
      </c>
      <c r="G28" s="3" t="s">
        <v>56</v>
      </c>
      <c r="H28" s="3"/>
      <c r="I28" s="6">
        <v>6</v>
      </c>
    </row>
    <row r="29" spans="2:9" ht="15.75" customHeight="1" x14ac:dyDescent="0.2">
      <c r="B29" s="3" t="s">
        <v>77</v>
      </c>
      <c r="C29" s="3" t="s">
        <v>67</v>
      </c>
      <c r="G29" s="3" t="s">
        <v>59</v>
      </c>
      <c r="H29" s="3"/>
      <c r="I29" s="3">
        <v>3</v>
      </c>
    </row>
    <row r="30" spans="2:9" ht="15.75" customHeight="1" x14ac:dyDescent="0.2"/>
    <row r="31" spans="2:9" ht="15.75" customHeight="1" x14ac:dyDescent="0.2">
      <c r="B31" s="1" t="s">
        <v>15</v>
      </c>
      <c r="C31" s="1" t="s">
        <v>1</v>
      </c>
      <c r="D31" s="1" t="s">
        <v>2</v>
      </c>
      <c r="E31" s="1" t="s">
        <v>16</v>
      </c>
      <c r="F31" s="1" t="s">
        <v>17</v>
      </c>
      <c r="G31" s="1" t="s">
        <v>5</v>
      </c>
      <c r="H31" s="1" t="s">
        <v>18</v>
      </c>
      <c r="I31" s="1" t="s">
        <v>19</v>
      </c>
    </row>
    <row r="32" spans="2:9" ht="15.75" customHeight="1" x14ac:dyDescent="0.2">
      <c r="B32" s="7" t="s">
        <v>41</v>
      </c>
      <c r="C32" s="7" t="s">
        <v>46</v>
      </c>
      <c r="D32" s="7" t="s">
        <v>9</v>
      </c>
      <c r="E32" s="7" t="s">
        <v>95</v>
      </c>
      <c r="F32" s="7" t="s">
        <v>96</v>
      </c>
      <c r="G32" s="7"/>
      <c r="H32" s="7" t="s">
        <v>12</v>
      </c>
      <c r="I32" s="7" t="s">
        <v>13</v>
      </c>
    </row>
    <row r="33" spans="2:9" ht="15.75" customHeight="1" x14ac:dyDescent="0.2">
      <c r="B33" s="3"/>
      <c r="C33" s="4" t="s">
        <v>21</v>
      </c>
      <c r="D33" s="3"/>
      <c r="E33" s="3"/>
      <c r="F33" s="3"/>
      <c r="G33" s="4" t="s">
        <v>22</v>
      </c>
      <c r="H33" s="3"/>
      <c r="I33" s="4" t="s">
        <v>23</v>
      </c>
    </row>
    <row r="34" spans="2:9" ht="15.75" customHeight="1" x14ac:dyDescent="0.2">
      <c r="B34" s="3" t="s">
        <v>78</v>
      </c>
      <c r="C34" s="3" t="s">
        <v>53</v>
      </c>
      <c r="G34" s="3" t="s">
        <v>60</v>
      </c>
      <c r="H34" s="3"/>
      <c r="I34" s="6">
        <v>3</v>
      </c>
    </row>
    <row r="35" spans="2:9" ht="15.75" customHeight="1" x14ac:dyDescent="0.2">
      <c r="B35" s="3" t="s">
        <v>79</v>
      </c>
      <c r="C35" s="3" t="s">
        <v>54</v>
      </c>
      <c r="G35" s="3" t="s">
        <v>56</v>
      </c>
      <c r="H35" s="3"/>
      <c r="I35" s="6">
        <v>6</v>
      </c>
    </row>
    <row r="36" spans="2:9" ht="15.75" customHeight="1" x14ac:dyDescent="0.2">
      <c r="B36" s="3" t="s">
        <v>80</v>
      </c>
      <c r="C36" s="3" t="s">
        <v>55</v>
      </c>
      <c r="G36" s="3" t="s">
        <v>58</v>
      </c>
      <c r="H36" s="3"/>
      <c r="I36" s="3">
        <v>3</v>
      </c>
    </row>
    <row r="37" spans="2:9" ht="15.75" customHeight="1" x14ac:dyDescent="0.2"/>
    <row r="38" spans="2:9" ht="15.75" customHeight="1" x14ac:dyDescent="0.2">
      <c r="B38" s="1" t="s">
        <v>15</v>
      </c>
      <c r="C38" s="1" t="s">
        <v>1</v>
      </c>
      <c r="D38" s="1" t="s">
        <v>2</v>
      </c>
      <c r="E38" s="1" t="s">
        <v>16</v>
      </c>
      <c r="F38" s="1" t="s">
        <v>17</v>
      </c>
      <c r="G38" s="1" t="s">
        <v>5</v>
      </c>
      <c r="H38" s="1" t="s">
        <v>18</v>
      </c>
      <c r="I38" s="1" t="s">
        <v>19</v>
      </c>
    </row>
    <row r="39" spans="2:9" ht="15.75" customHeight="1" x14ac:dyDescent="0.2">
      <c r="B39" s="7" t="s">
        <v>42</v>
      </c>
      <c r="C39" s="7" t="s">
        <v>47</v>
      </c>
      <c r="D39" s="7" t="s">
        <v>9</v>
      </c>
      <c r="E39" s="7" t="s">
        <v>97</v>
      </c>
      <c r="F39" s="7" t="s">
        <v>97</v>
      </c>
      <c r="G39" s="7"/>
      <c r="H39" s="7" t="s">
        <v>12</v>
      </c>
      <c r="I39" s="7" t="s">
        <v>13</v>
      </c>
    </row>
    <row r="40" spans="2:9" ht="15.75" customHeight="1" x14ac:dyDescent="0.2">
      <c r="B40" s="3"/>
      <c r="C40" s="4" t="s">
        <v>21</v>
      </c>
      <c r="D40" s="3"/>
      <c r="E40" s="3"/>
      <c r="F40" s="3"/>
      <c r="G40" s="4" t="s">
        <v>22</v>
      </c>
      <c r="H40" s="3"/>
      <c r="I40" s="4" t="s">
        <v>23</v>
      </c>
    </row>
    <row r="41" spans="2:9" ht="15.75" customHeight="1" x14ac:dyDescent="0.2">
      <c r="B41" s="3" t="s">
        <v>81</v>
      </c>
      <c r="C41" s="3" t="s">
        <v>62</v>
      </c>
      <c r="G41" s="3" t="s">
        <v>56</v>
      </c>
      <c r="H41" s="3"/>
      <c r="I41" s="6">
        <v>3</v>
      </c>
    </row>
    <row r="42" spans="2:9" ht="15.75" customHeight="1" x14ac:dyDescent="0.2">
      <c r="B42" s="3" t="s">
        <v>82</v>
      </c>
      <c r="C42" s="3" t="s">
        <v>68</v>
      </c>
      <c r="G42" s="3" t="s">
        <v>61</v>
      </c>
      <c r="H42" s="3"/>
      <c r="I42" s="6">
        <v>6</v>
      </c>
    </row>
    <row r="43" spans="2:9" ht="15.75" customHeight="1" x14ac:dyDescent="0.2">
      <c r="B43" s="3" t="s">
        <v>83</v>
      </c>
      <c r="C43" s="3" t="s">
        <v>69</v>
      </c>
      <c r="G43" s="3" t="s">
        <v>60</v>
      </c>
      <c r="H43" s="3"/>
      <c r="I43" s="3">
        <v>3</v>
      </c>
    </row>
    <row r="44" spans="2:9" ht="15.75" customHeight="1" x14ac:dyDescent="0.2"/>
    <row r="45" spans="2:9" ht="15.75" customHeight="1" x14ac:dyDescent="0.2">
      <c r="B45" s="1" t="s">
        <v>15</v>
      </c>
      <c r="C45" s="1" t="s">
        <v>1</v>
      </c>
      <c r="D45" s="1" t="s">
        <v>2</v>
      </c>
      <c r="E45" s="1" t="s">
        <v>16</v>
      </c>
      <c r="F45" s="1" t="s">
        <v>17</v>
      </c>
      <c r="G45" s="1" t="s">
        <v>5</v>
      </c>
      <c r="H45" s="1" t="s">
        <v>18</v>
      </c>
      <c r="I45" s="1" t="s">
        <v>19</v>
      </c>
    </row>
    <row r="46" spans="2:9" ht="15.75" customHeight="1" x14ac:dyDescent="0.2">
      <c r="B46" s="7" t="s">
        <v>43</v>
      </c>
      <c r="C46" s="7" t="s">
        <v>48</v>
      </c>
      <c r="D46" s="7" t="s">
        <v>9</v>
      </c>
      <c r="E46" s="7" t="s">
        <v>98</v>
      </c>
      <c r="F46" s="7" t="s">
        <v>99</v>
      </c>
      <c r="G46" s="7"/>
      <c r="H46" s="7" t="s">
        <v>12</v>
      </c>
      <c r="I46" s="7" t="s">
        <v>28</v>
      </c>
    </row>
    <row r="47" spans="2:9" ht="15.75" customHeight="1" x14ac:dyDescent="0.2">
      <c r="B47" s="3"/>
      <c r="C47" s="4" t="s">
        <v>21</v>
      </c>
      <c r="D47" s="3"/>
      <c r="E47" s="3"/>
      <c r="F47" s="3"/>
      <c r="G47" s="4" t="s">
        <v>22</v>
      </c>
      <c r="H47" s="3"/>
      <c r="I47" s="4" t="s">
        <v>23</v>
      </c>
    </row>
    <row r="48" spans="2:9" ht="15.75" customHeight="1" x14ac:dyDescent="0.2">
      <c r="B48" s="3" t="s">
        <v>84</v>
      </c>
      <c r="C48" s="3" t="s">
        <v>70</v>
      </c>
      <c r="G48" s="3" t="s">
        <v>59</v>
      </c>
      <c r="H48" s="3"/>
      <c r="I48" s="6">
        <v>3</v>
      </c>
    </row>
    <row r="49" spans="2:9" ht="15.75" customHeight="1" x14ac:dyDescent="0.2">
      <c r="B49" s="3" t="s">
        <v>85</v>
      </c>
      <c r="C49" s="3" t="s">
        <v>66</v>
      </c>
      <c r="G49" s="3" t="s">
        <v>58</v>
      </c>
      <c r="H49" s="3"/>
      <c r="I49" s="6">
        <v>6</v>
      </c>
    </row>
    <row r="50" spans="2:9" ht="15.75" customHeight="1" x14ac:dyDescent="0.2">
      <c r="B50" s="3" t="s">
        <v>86</v>
      </c>
      <c r="C50" s="3" t="s">
        <v>63</v>
      </c>
      <c r="G50" s="3" t="s">
        <v>60</v>
      </c>
      <c r="H50" s="3"/>
      <c r="I50" s="3">
        <v>3</v>
      </c>
    </row>
    <row r="51" spans="2:9" ht="15.75" customHeight="1" x14ac:dyDescent="0.2"/>
    <row r="52" spans="2:9" ht="15.75" customHeight="1" x14ac:dyDescent="0.2"/>
    <row r="53" spans="2:9" ht="15.75" customHeight="1" x14ac:dyDescent="0.2"/>
    <row r="54" spans="2:9" ht="15.75" customHeight="1" x14ac:dyDescent="0.2"/>
    <row r="55" spans="2:9" ht="15.75" customHeight="1" x14ac:dyDescent="0.2"/>
    <row r="56" spans="2:9" ht="15.75" customHeight="1" x14ac:dyDescent="0.2"/>
    <row r="57" spans="2:9" ht="15.75" customHeight="1" x14ac:dyDescent="0.2"/>
    <row r="58" spans="2:9" ht="15.75" customHeight="1" x14ac:dyDescent="0.2"/>
    <row r="59" spans="2:9" ht="15.75" customHeight="1" x14ac:dyDescent="0.2"/>
    <row r="60" spans="2:9" ht="15.75" customHeight="1" x14ac:dyDescent="0.2"/>
    <row r="61" spans="2:9" ht="15.75" customHeight="1" x14ac:dyDescent="0.2"/>
    <row r="62" spans="2:9" ht="15.75" customHeight="1" x14ac:dyDescent="0.2"/>
    <row r="63" spans="2:9" ht="15.75" customHeight="1" x14ac:dyDescent="0.2"/>
    <row r="64" spans="2:9"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
    <mergeCell ref="C6:F6"/>
    <mergeCell ref="C7:F7"/>
    <mergeCell ref="C8:F8"/>
  </mergeCells>
  <phoneticPr fontId="5" type="noConversion"/>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O1016"/>
  <sheetViews>
    <sheetView tabSelected="1" topLeftCell="A37" workbookViewId="0">
      <selection activeCell="F8" sqref="F8"/>
    </sheetView>
  </sheetViews>
  <sheetFormatPr baseColWidth="10" defaultColWidth="12.5703125" defaultRowHeight="15" customHeight="1" x14ac:dyDescent="0.2"/>
  <cols>
    <col min="1" max="1" width="12.5703125" customWidth="1"/>
    <col min="2" max="2" width="24.7109375" customWidth="1"/>
    <col min="3" max="6" width="12.5703125" customWidth="1"/>
    <col min="9" max="9" width="14.28515625" bestFit="1" customWidth="1"/>
  </cols>
  <sheetData>
    <row r="1" spans="1:9" ht="15.75" customHeight="1" x14ac:dyDescent="0.2"/>
    <row r="2" spans="1:9" ht="15.75" customHeight="1" x14ac:dyDescent="0.2"/>
    <row r="3" spans="1:9" ht="15.75" customHeight="1" x14ac:dyDescent="0.2">
      <c r="A3" s="19" t="s">
        <v>88</v>
      </c>
      <c r="B3" s="20" t="s">
        <v>87</v>
      </c>
      <c r="C3" s="20" t="s">
        <v>23</v>
      </c>
      <c r="D3" s="20" t="s">
        <v>31</v>
      </c>
      <c r="E3" s="20" t="s">
        <v>32</v>
      </c>
      <c r="F3" s="20" t="s">
        <v>33</v>
      </c>
      <c r="G3" s="20" t="s">
        <v>34</v>
      </c>
      <c r="H3" s="20" t="s">
        <v>35</v>
      </c>
      <c r="I3" s="20" t="s">
        <v>36</v>
      </c>
    </row>
    <row r="4" spans="1:9" ht="15.75" customHeight="1" x14ac:dyDescent="0.2">
      <c r="A4" s="11" t="s">
        <v>56</v>
      </c>
      <c r="B4" s="15" t="s">
        <v>24</v>
      </c>
      <c r="C4" s="12">
        <v>4</v>
      </c>
      <c r="D4" s="13">
        <v>2</v>
      </c>
      <c r="E4" s="13">
        <v>0</v>
      </c>
      <c r="F4" s="13">
        <v>0</v>
      </c>
      <c r="G4" s="13">
        <v>1</v>
      </c>
      <c r="H4" s="13">
        <v>1</v>
      </c>
      <c r="I4" s="14">
        <f t="shared" ref="I4:I24" si="0">SUM(D4:H4)</f>
        <v>4</v>
      </c>
    </row>
    <row r="5" spans="1:9" ht="15.75" customHeight="1" x14ac:dyDescent="0.2">
      <c r="A5" s="11" t="s">
        <v>56</v>
      </c>
      <c r="B5" s="15" t="s">
        <v>25</v>
      </c>
      <c r="C5" s="12">
        <v>2</v>
      </c>
      <c r="D5" s="13">
        <v>2</v>
      </c>
      <c r="E5" s="13">
        <v>0</v>
      </c>
      <c r="F5" s="13">
        <v>0</v>
      </c>
      <c r="G5" s="13">
        <v>0</v>
      </c>
      <c r="H5" s="13">
        <v>0</v>
      </c>
      <c r="I5" s="14">
        <f t="shared" si="0"/>
        <v>2</v>
      </c>
    </row>
    <row r="6" spans="1:9" ht="15.75" customHeight="1" x14ac:dyDescent="0.2">
      <c r="A6" s="11" t="s">
        <v>57</v>
      </c>
      <c r="B6" s="15" t="s">
        <v>27</v>
      </c>
      <c r="C6" s="12">
        <v>2</v>
      </c>
      <c r="D6" s="13">
        <v>1</v>
      </c>
      <c r="E6" s="13">
        <v>0</v>
      </c>
      <c r="F6" s="13">
        <v>1</v>
      </c>
      <c r="G6" s="13">
        <v>0</v>
      </c>
      <c r="H6" s="13">
        <v>0</v>
      </c>
      <c r="I6" s="14">
        <f t="shared" si="0"/>
        <v>2</v>
      </c>
    </row>
    <row r="7" spans="1:9" ht="15.75" customHeight="1" x14ac:dyDescent="0.2">
      <c r="A7" s="11" t="s">
        <v>58</v>
      </c>
      <c r="B7" s="11" t="s">
        <v>29</v>
      </c>
      <c r="C7" s="12">
        <v>3</v>
      </c>
      <c r="D7" s="13">
        <v>2</v>
      </c>
      <c r="E7" s="13">
        <v>1</v>
      </c>
      <c r="F7" s="13">
        <v>1</v>
      </c>
      <c r="G7" s="13">
        <v>0</v>
      </c>
      <c r="H7" s="13">
        <v>0</v>
      </c>
      <c r="I7" s="14">
        <f t="shared" si="0"/>
        <v>4</v>
      </c>
    </row>
    <row r="8" spans="1:9" ht="15.75" customHeight="1" x14ac:dyDescent="0.2">
      <c r="A8" s="11" t="s">
        <v>56</v>
      </c>
      <c r="B8" s="11" t="s">
        <v>30</v>
      </c>
      <c r="C8" s="12">
        <v>6</v>
      </c>
      <c r="D8" s="13">
        <v>2</v>
      </c>
      <c r="E8" s="13">
        <v>0</v>
      </c>
      <c r="F8" s="13">
        <v>0</v>
      </c>
      <c r="G8" s="13">
        <v>2</v>
      </c>
      <c r="H8" s="13">
        <v>2</v>
      </c>
      <c r="I8" s="14">
        <f t="shared" si="0"/>
        <v>6</v>
      </c>
    </row>
    <row r="9" spans="1:9" ht="15.75" customHeight="1" x14ac:dyDescent="0.2">
      <c r="A9" s="11" t="s">
        <v>59</v>
      </c>
      <c r="B9" s="11" t="s">
        <v>52</v>
      </c>
      <c r="C9" s="12">
        <v>3</v>
      </c>
      <c r="D9" s="13">
        <v>1</v>
      </c>
      <c r="E9" s="13">
        <v>1</v>
      </c>
      <c r="F9" s="13">
        <v>1</v>
      </c>
      <c r="G9" s="13">
        <v>0</v>
      </c>
      <c r="H9" s="13">
        <v>0</v>
      </c>
      <c r="I9" s="14">
        <f t="shared" si="0"/>
        <v>3</v>
      </c>
    </row>
    <row r="10" spans="1:9" ht="15.75" customHeight="1" x14ac:dyDescent="0.2">
      <c r="A10" s="11" t="s">
        <v>60</v>
      </c>
      <c r="B10" s="11" t="s">
        <v>72</v>
      </c>
      <c r="C10" s="12">
        <v>3</v>
      </c>
      <c r="D10" s="13">
        <v>0</v>
      </c>
      <c r="E10" s="13">
        <v>2</v>
      </c>
      <c r="F10" s="13">
        <v>1</v>
      </c>
      <c r="G10" s="13">
        <v>1</v>
      </c>
      <c r="H10" s="13">
        <v>0</v>
      </c>
      <c r="I10" s="14">
        <f t="shared" si="0"/>
        <v>4</v>
      </c>
    </row>
    <row r="11" spans="1:9" ht="15.75" customHeight="1" x14ac:dyDescent="0.2">
      <c r="A11" s="11" t="s">
        <v>56</v>
      </c>
      <c r="B11" s="11" t="s">
        <v>73</v>
      </c>
      <c r="C11" s="12">
        <v>6</v>
      </c>
      <c r="D11" s="13">
        <v>0</v>
      </c>
      <c r="E11" s="13">
        <v>0</v>
      </c>
      <c r="F11" s="13">
        <v>0</v>
      </c>
      <c r="G11" s="13">
        <v>4</v>
      </c>
      <c r="H11" s="13">
        <v>2</v>
      </c>
      <c r="I11" s="14">
        <f t="shared" si="0"/>
        <v>6</v>
      </c>
    </row>
    <row r="12" spans="1:9" ht="15.75" customHeight="1" x14ac:dyDescent="0.2">
      <c r="A12" s="11" t="s">
        <v>61</v>
      </c>
      <c r="B12" s="11" t="s">
        <v>74</v>
      </c>
      <c r="C12" s="12">
        <v>3</v>
      </c>
      <c r="D12" s="13">
        <v>1</v>
      </c>
      <c r="E12" s="13">
        <v>2</v>
      </c>
      <c r="F12" s="13">
        <v>1</v>
      </c>
      <c r="G12" s="13">
        <v>1</v>
      </c>
      <c r="H12" s="13">
        <v>2</v>
      </c>
      <c r="I12" s="14">
        <f t="shared" si="0"/>
        <v>7</v>
      </c>
    </row>
    <row r="13" spans="1:9" ht="15.75" customHeight="1" x14ac:dyDescent="0.2">
      <c r="A13" s="11" t="s">
        <v>58</v>
      </c>
      <c r="B13" s="11" t="s">
        <v>75</v>
      </c>
      <c r="C13" s="12">
        <v>3</v>
      </c>
      <c r="D13" s="13">
        <v>1</v>
      </c>
      <c r="E13" s="13">
        <v>1</v>
      </c>
      <c r="F13" s="13">
        <v>0</v>
      </c>
      <c r="G13" s="13">
        <v>0</v>
      </c>
      <c r="H13" s="13">
        <v>0</v>
      </c>
      <c r="I13" s="14">
        <f t="shared" si="0"/>
        <v>2</v>
      </c>
    </row>
    <row r="14" spans="1:9" ht="15.75" customHeight="1" x14ac:dyDescent="0.2">
      <c r="A14" s="11" t="s">
        <v>56</v>
      </c>
      <c r="B14" s="11" t="s">
        <v>76</v>
      </c>
      <c r="C14" s="12">
        <v>6</v>
      </c>
      <c r="D14" s="13">
        <v>2</v>
      </c>
      <c r="E14" s="13">
        <v>0</v>
      </c>
      <c r="F14" s="13">
        <v>1</v>
      </c>
      <c r="G14" s="13">
        <v>0</v>
      </c>
      <c r="H14" s="13">
        <v>2</v>
      </c>
      <c r="I14" s="14">
        <f t="shared" si="0"/>
        <v>5</v>
      </c>
    </row>
    <row r="15" spans="1:9" ht="15.75" customHeight="1" x14ac:dyDescent="0.2">
      <c r="A15" s="11" t="s">
        <v>59</v>
      </c>
      <c r="B15" s="11" t="s">
        <v>77</v>
      </c>
      <c r="C15" s="12">
        <v>3</v>
      </c>
      <c r="D15" s="13">
        <v>1</v>
      </c>
      <c r="E15" s="13">
        <v>0</v>
      </c>
      <c r="F15" s="13">
        <v>1</v>
      </c>
      <c r="G15" s="13">
        <v>0</v>
      </c>
      <c r="H15" s="13">
        <v>0</v>
      </c>
      <c r="I15" s="14">
        <f t="shared" si="0"/>
        <v>2</v>
      </c>
    </row>
    <row r="16" spans="1:9" ht="15.75" customHeight="1" x14ac:dyDescent="0.2">
      <c r="A16" s="11" t="s">
        <v>60</v>
      </c>
      <c r="B16" s="11" t="s">
        <v>78</v>
      </c>
      <c r="C16" s="12">
        <v>3</v>
      </c>
      <c r="D16" s="13">
        <v>1</v>
      </c>
      <c r="E16" s="13">
        <v>0</v>
      </c>
      <c r="F16" s="13">
        <v>1</v>
      </c>
      <c r="G16" s="13">
        <v>0</v>
      </c>
      <c r="H16" s="13">
        <v>0</v>
      </c>
      <c r="I16" s="14">
        <f t="shared" si="0"/>
        <v>2</v>
      </c>
    </row>
    <row r="17" spans="1:9" ht="15.75" customHeight="1" x14ac:dyDescent="0.2">
      <c r="A17" s="11" t="s">
        <v>56</v>
      </c>
      <c r="B17" s="11" t="s">
        <v>79</v>
      </c>
      <c r="C17" s="12">
        <v>6</v>
      </c>
      <c r="D17" s="13">
        <v>1</v>
      </c>
      <c r="E17" s="13">
        <v>1</v>
      </c>
      <c r="F17" s="13">
        <v>0</v>
      </c>
      <c r="G17" s="13">
        <v>1</v>
      </c>
      <c r="H17" s="13">
        <v>0</v>
      </c>
      <c r="I17" s="14">
        <f t="shared" si="0"/>
        <v>3</v>
      </c>
    </row>
    <row r="18" spans="1:9" ht="15.75" customHeight="1" x14ac:dyDescent="0.2">
      <c r="A18" s="11" t="s">
        <v>58</v>
      </c>
      <c r="B18" s="11" t="s">
        <v>80</v>
      </c>
      <c r="C18" s="12">
        <v>3</v>
      </c>
      <c r="D18" s="13">
        <v>1</v>
      </c>
      <c r="E18" s="13">
        <v>0</v>
      </c>
      <c r="F18" s="13">
        <v>0</v>
      </c>
      <c r="G18" s="13">
        <v>1</v>
      </c>
      <c r="H18" s="13">
        <v>1</v>
      </c>
      <c r="I18" s="14">
        <f t="shared" si="0"/>
        <v>3</v>
      </c>
    </row>
    <row r="19" spans="1:9" ht="15.75" customHeight="1" x14ac:dyDescent="0.2">
      <c r="A19" s="11" t="s">
        <v>56</v>
      </c>
      <c r="B19" s="11" t="s">
        <v>81</v>
      </c>
      <c r="C19" s="12">
        <v>3</v>
      </c>
      <c r="D19" s="13">
        <v>1</v>
      </c>
      <c r="E19" s="13">
        <v>0</v>
      </c>
      <c r="F19" s="13">
        <v>0</v>
      </c>
      <c r="G19" s="13">
        <v>0</v>
      </c>
      <c r="H19" s="13">
        <v>0</v>
      </c>
      <c r="I19" s="14">
        <f t="shared" si="0"/>
        <v>1</v>
      </c>
    </row>
    <row r="20" spans="1:9" ht="15.75" customHeight="1" x14ac:dyDescent="0.2">
      <c r="A20" s="11" t="s">
        <v>61</v>
      </c>
      <c r="B20" s="11" t="s">
        <v>82</v>
      </c>
      <c r="C20" s="12">
        <v>6</v>
      </c>
      <c r="D20" s="13">
        <v>0</v>
      </c>
      <c r="E20" s="13">
        <v>1</v>
      </c>
      <c r="F20" s="13">
        <v>0</v>
      </c>
      <c r="G20" s="13">
        <v>1</v>
      </c>
      <c r="H20" s="13">
        <v>0</v>
      </c>
      <c r="I20" s="14">
        <f t="shared" si="0"/>
        <v>2</v>
      </c>
    </row>
    <row r="21" spans="1:9" ht="15.75" customHeight="1" x14ac:dyDescent="0.2">
      <c r="A21" s="11" t="s">
        <v>60</v>
      </c>
      <c r="B21" s="11" t="s">
        <v>83</v>
      </c>
      <c r="C21" s="12">
        <v>3</v>
      </c>
      <c r="D21" s="13">
        <v>0</v>
      </c>
      <c r="E21" s="13">
        <v>2</v>
      </c>
      <c r="F21" s="13">
        <v>0</v>
      </c>
      <c r="G21" s="13">
        <v>1</v>
      </c>
      <c r="H21" s="13">
        <v>0</v>
      </c>
      <c r="I21" s="14">
        <f t="shared" si="0"/>
        <v>3</v>
      </c>
    </row>
    <row r="22" spans="1:9" ht="15.75" customHeight="1" x14ac:dyDescent="0.2">
      <c r="A22" s="11" t="s">
        <v>59</v>
      </c>
      <c r="B22" s="11" t="s">
        <v>84</v>
      </c>
      <c r="C22" s="12">
        <v>3</v>
      </c>
      <c r="D22" s="13">
        <v>1</v>
      </c>
      <c r="E22" s="13">
        <v>0</v>
      </c>
      <c r="F22" s="13">
        <v>2</v>
      </c>
      <c r="G22" s="13">
        <v>0</v>
      </c>
      <c r="H22" s="13">
        <v>1</v>
      </c>
      <c r="I22" s="14">
        <f t="shared" si="0"/>
        <v>4</v>
      </c>
    </row>
    <row r="23" spans="1:9" ht="15.75" customHeight="1" x14ac:dyDescent="0.2">
      <c r="A23" s="11" t="s">
        <v>58</v>
      </c>
      <c r="B23" s="11" t="s">
        <v>85</v>
      </c>
      <c r="C23" s="12">
        <v>6</v>
      </c>
      <c r="D23" s="13">
        <v>0</v>
      </c>
      <c r="E23" s="13">
        <v>2</v>
      </c>
      <c r="F23" s="13">
        <v>2</v>
      </c>
      <c r="G23" s="13">
        <v>2</v>
      </c>
      <c r="H23" s="13">
        <v>0</v>
      </c>
      <c r="I23" s="14">
        <f t="shared" si="0"/>
        <v>6</v>
      </c>
    </row>
    <row r="24" spans="1:9" ht="15.75" customHeight="1" x14ac:dyDescent="0.2">
      <c r="A24" s="11" t="s">
        <v>60</v>
      </c>
      <c r="B24" s="11" t="s">
        <v>86</v>
      </c>
      <c r="C24" s="12">
        <v>3</v>
      </c>
      <c r="D24" s="13">
        <v>2</v>
      </c>
      <c r="E24" s="13">
        <v>0</v>
      </c>
      <c r="F24" s="13">
        <v>1</v>
      </c>
      <c r="G24" s="13">
        <v>2</v>
      </c>
      <c r="H24" s="13">
        <v>0</v>
      </c>
      <c r="I24" s="14">
        <f t="shared" si="0"/>
        <v>5</v>
      </c>
    </row>
    <row r="25" spans="1:9" ht="15.75" customHeight="1" x14ac:dyDescent="0.2"/>
    <row r="26" spans="1:9" ht="15.75" customHeight="1" x14ac:dyDescent="0.2">
      <c r="B26" s="16" t="s">
        <v>37</v>
      </c>
      <c r="C26" s="17">
        <f>SUM(C4:C24)</f>
        <v>80</v>
      </c>
      <c r="D26" s="17">
        <f>C26-SUM(D4:D24)</f>
        <v>58</v>
      </c>
      <c r="E26" s="17">
        <f>D26-SUM(E4:E24)</f>
        <v>45</v>
      </c>
      <c r="F26" s="17">
        <f>E26-SUM(F4:F24)</f>
        <v>32</v>
      </c>
      <c r="G26" s="17">
        <f>F26-SUM(G4:G24)</f>
        <v>15</v>
      </c>
      <c r="H26" s="17">
        <f>G26-SUM(H4:H24)</f>
        <v>4</v>
      </c>
    </row>
    <row r="27" spans="1:9" ht="32.25" customHeight="1" x14ac:dyDescent="0.2">
      <c r="B27" s="16" t="s">
        <v>38</v>
      </c>
      <c r="C27" s="17">
        <f>SUM(C4:C24)</f>
        <v>80</v>
      </c>
      <c r="D27" s="11">
        <f>C27-(SUM(C4:C24)/5)</f>
        <v>64</v>
      </c>
      <c r="E27" s="11">
        <f>D27-(SUM(C4:C24)/5)</f>
        <v>48</v>
      </c>
      <c r="F27" s="11">
        <f>E27-(SUM(C4:C24)/5)</f>
        <v>32</v>
      </c>
      <c r="G27" s="11">
        <f>F27-(SUM(C4:C24)/5)</f>
        <v>16</v>
      </c>
      <c r="H27" s="18">
        <f>G27-(SUM(C4:C24)/5)</f>
        <v>0</v>
      </c>
    </row>
    <row r="28" spans="1:9" ht="15.75" customHeight="1" x14ac:dyDescent="0.2"/>
    <row r="29" spans="1:9" ht="15.75" customHeight="1" x14ac:dyDescent="0.2"/>
    <row r="30" spans="1:9" ht="15.75" customHeight="1" x14ac:dyDescent="0.2"/>
    <row r="31" spans="1:9" ht="15.75" customHeight="1" x14ac:dyDescent="0.2"/>
    <row r="32" spans="1:9"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spans="2:15" ht="15.75" customHeight="1" x14ac:dyDescent="0.2"/>
    <row r="50" spans="2:15" ht="15.75" customHeight="1" x14ac:dyDescent="0.2">
      <c r="B50" t="s">
        <v>102</v>
      </c>
      <c r="C50" s="27" t="s">
        <v>110</v>
      </c>
      <c r="D50" s="25"/>
      <c r="E50" s="25"/>
      <c r="F50" s="25"/>
      <c r="G50" s="25"/>
      <c r="H50" s="25"/>
      <c r="I50" s="25"/>
      <c r="J50" s="25"/>
      <c r="K50" s="25"/>
      <c r="L50" s="25"/>
      <c r="M50" s="25"/>
      <c r="N50" s="25"/>
      <c r="O50" s="25"/>
    </row>
    <row r="51" spans="2:15" ht="15.75" customHeight="1" x14ac:dyDescent="0.2">
      <c r="C51" s="26"/>
      <c r="D51" s="25"/>
      <c r="E51" s="25"/>
      <c r="F51" s="25"/>
      <c r="G51" s="25"/>
      <c r="H51" s="25"/>
      <c r="I51" s="25"/>
      <c r="J51" s="25"/>
      <c r="K51" s="25"/>
      <c r="L51" s="25"/>
      <c r="M51" s="25"/>
      <c r="N51" s="25"/>
      <c r="O51" s="25"/>
    </row>
    <row r="52" spans="2:15" ht="15.75" customHeight="1" x14ac:dyDescent="0.2">
      <c r="C52" s="26" t="s">
        <v>111</v>
      </c>
      <c r="D52" s="25"/>
      <c r="E52" s="25"/>
      <c r="F52" s="25"/>
      <c r="G52" s="25"/>
      <c r="H52" s="25"/>
      <c r="I52" s="25"/>
      <c r="J52" s="25"/>
      <c r="K52" s="25"/>
      <c r="L52" s="25"/>
      <c r="M52" s="25"/>
      <c r="N52" s="25"/>
      <c r="O52" s="25"/>
    </row>
    <row r="53" spans="2:15" ht="15.75" customHeight="1" x14ac:dyDescent="0.2">
      <c r="C53" s="26" t="s">
        <v>112</v>
      </c>
      <c r="D53" s="25"/>
      <c r="E53" s="25"/>
      <c r="F53" s="25"/>
      <c r="G53" s="25"/>
      <c r="H53" s="25"/>
      <c r="I53" s="25"/>
      <c r="J53" s="25"/>
      <c r="K53" s="25"/>
      <c r="L53" s="25"/>
      <c r="M53" s="25"/>
      <c r="N53" s="25"/>
      <c r="O53" s="25"/>
    </row>
    <row r="54" spans="2:15" ht="15.75" customHeight="1" x14ac:dyDescent="0.2">
      <c r="C54" s="28" t="s">
        <v>108</v>
      </c>
      <c r="D54" s="25"/>
      <c r="E54" s="25"/>
      <c r="F54" s="25"/>
      <c r="G54" s="25"/>
      <c r="H54" s="25"/>
      <c r="I54" s="25"/>
      <c r="J54" s="25"/>
      <c r="K54" s="25"/>
      <c r="L54" s="25"/>
      <c r="M54" s="25"/>
      <c r="N54" s="25"/>
      <c r="O54" s="25"/>
    </row>
    <row r="55" spans="2:15" ht="15.75" customHeight="1" x14ac:dyDescent="0.2">
      <c r="C55" s="28" t="s">
        <v>109</v>
      </c>
      <c r="D55" s="25"/>
      <c r="E55" s="25"/>
      <c r="F55" s="25"/>
      <c r="G55" s="25"/>
      <c r="H55" s="25"/>
      <c r="I55" s="25"/>
      <c r="J55" s="25"/>
      <c r="K55" s="25"/>
      <c r="L55" s="25"/>
      <c r="M55" s="25"/>
      <c r="N55" s="25"/>
      <c r="O55" s="25"/>
    </row>
    <row r="56" spans="2:15" ht="15.75" customHeight="1" x14ac:dyDescent="0.2">
      <c r="C56" s="26" t="s">
        <v>113</v>
      </c>
      <c r="D56" s="25"/>
      <c r="E56" s="25"/>
      <c r="F56" s="25"/>
      <c r="G56" s="25"/>
      <c r="H56" s="25"/>
      <c r="I56" s="25"/>
      <c r="J56" s="25"/>
      <c r="K56" s="25"/>
      <c r="L56" s="25"/>
      <c r="M56" s="25"/>
      <c r="N56" s="25"/>
      <c r="O56" s="25"/>
    </row>
    <row r="57" spans="2:15" ht="15.75" customHeight="1" x14ac:dyDescent="0.2"/>
    <row r="58" spans="2:15" ht="15.75" customHeight="1" x14ac:dyDescent="0.2">
      <c r="B58" s="34" t="s">
        <v>114</v>
      </c>
      <c r="C58" s="34" t="s">
        <v>116</v>
      </c>
    </row>
    <row r="59" spans="2:15" ht="15.75" customHeight="1" x14ac:dyDescent="0.2"/>
    <row r="60" spans="2:15" ht="15.75" customHeight="1" x14ac:dyDescent="0.2">
      <c r="B60" s="34" t="s">
        <v>115</v>
      </c>
    </row>
    <row r="61" spans="2:15" ht="15.75" customHeight="1" x14ac:dyDescent="0.2">
      <c r="D61" s="33"/>
    </row>
    <row r="62" spans="2:15" ht="15.75" customHeight="1" x14ac:dyDescent="0.2"/>
    <row r="63" spans="2:15" ht="15.75" customHeight="1" x14ac:dyDescent="0.2"/>
    <row r="64" spans="2:15"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row r="1016" ht="15.75" customHeight="1" x14ac:dyDescent="0.2"/>
  </sheetData>
  <phoneticPr fontId="8" type="noConversion"/>
  <pageMargins left="0.7" right="0.7" top="0.75" bottom="0.75" header="0" footer="0"/>
  <pageSetup orientation="landscape"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Backlog</vt:lpstr>
      <vt:lpstr>sprint0</vt:lpstr>
      <vt:lpstr>burdonchart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LUIS GRANDA MENA</dc:creator>
  <cp:keywords/>
  <dc:description/>
  <cp:lastModifiedBy>Joselyn Gavilanes</cp:lastModifiedBy>
  <cp:revision/>
  <dcterms:created xsi:type="dcterms:W3CDTF">2023-06-03T16:55:26Z</dcterms:created>
  <dcterms:modified xsi:type="dcterms:W3CDTF">2023-08-24T20:36:12Z</dcterms:modified>
  <cp:category/>
  <cp:contentStatus/>
</cp:coreProperties>
</file>