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sm8\OneDrive\문서\"/>
    </mc:Choice>
  </mc:AlternateContent>
  <xr:revisionPtr revIDLastSave="0" documentId="8_{295625B7-A2C0-4AA0-A0AA-BCED312B325F}" xr6:coauthVersionLast="47" xr6:coauthVersionMax="47" xr10:uidLastSave="{00000000-0000-0000-0000-000000000000}"/>
  <bookViews>
    <workbookView xWindow="-108" yWindow="-108" windowWidth="23256" windowHeight="12576" xr2:uid="{93FDE978-0E21-4A38-B998-BC0B1BD839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8" i="1" l="1"/>
  <c r="V18" i="1"/>
  <c r="U18" i="1"/>
  <c r="T18" i="1"/>
  <c r="S18" i="1"/>
  <c r="R18" i="1"/>
  <c r="O18" i="1"/>
  <c r="N18" i="1"/>
  <c r="M18" i="1"/>
  <c r="L18" i="1"/>
  <c r="K18" i="1"/>
  <c r="J18" i="1"/>
  <c r="G18" i="1"/>
  <c r="F18" i="1"/>
  <c r="E18" i="1"/>
  <c r="D18" i="1"/>
  <c r="C18" i="1"/>
  <c r="B18" i="1"/>
  <c r="W14" i="1"/>
  <c r="V14" i="1"/>
  <c r="U14" i="1"/>
  <c r="T14" i="1"/>
  <c r="S14" i="1"/>
  <c r="R14" i="1"/>
  <c r="O14" i="1"/>
  <c r="N14" i="1"/>
  <c r="M14" i="1"/>
  <c r="L14" i="1"/>
  <c r="K14" i="1"/>
  <c r="J14" i="1"/>
  <c r="G14" i="1"/>
  <c r="F14" i="1"/>
  <c r="E14" i="1"/>
  <c r="D14" i="1"/>
  <c r="C14" i="1"/>
  <c r="B14" i="1"/>
  <c r="W10" i="1"/>
  <c r="V10" i="1"/>
  <c r="U10" i="1"/>
  <c r="T10" i="1"/>
  <c r="S10" i="1"/>
  <c r="R10" i="1"/>
  <c r="O10" i="1"/>
  <c r="N10" i="1"/>
  <c r="L10" i="1"/>
  <c r="K10" i="1"/>
  <c r="J10" i="1"/>
  <c r="G10" i="1"/>
  <c r="F10" i="1"/>
  <c r="E10" i="1"/>
  <c r="D10" i="1"/>
  <c r="C10" i="1"/>
  <c r="B10" i="1"/>
  <c r="W6" i="1"/>
  <c r="V6" i="1"/>
  <c r="U6" i="1"/>
  <c r="T6" i="1"/>
  <c r="S6" i="1"/>
  <c r="R6" i="1"/>
  <c r="O6" i="1"/>
  <c r="N6" i="1"/>
  <c r="M6" i="1"/>
  <c r="L6" i="1"/>
  <c r="K6" i="1"/>
  <c r="J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<sst xmlns="http://schemas.openxmlformats.org/spreadsheetml/2006/main" count="63" uniqueCount="20">
  <si>
    <t>GTEA</t>
    <phoneticPr fontId="3" type="noConversion"/>
  </si>
  <si>
    <t>50Salads</t>
    <phoneticPr fontId="3" type="noConversion"/>
  </si>
  <si>
    <t>Breakfast</t>
    <phoneticPr fontId="3" type="noConversion"/>
  </si>
  <si>
    <t>Method</t>
    <phoneticPr fontId="3" type="noConversion"/>
  </si>
  <si>
    <t>F1@{10, 25, 50, 75}</t>
    <phoneticPr fontId="3" type="noConversion"/>
  </si>
  <si>
    <t>Edit</t>
    <phoneticPr fontId="3" type="noConversion"/>
  </si>
  <si>
    <t>Acc</t>
    <phoneticPr fontId="3" type="noConversion"/>
  </si>
  <si>
    <t>MS-TCN</t>
    <phoneticPr fontId="3" type="noConversion"/>
  </si>
  <si>
    <t>MS-TCN(our impl.)</t>
    <phoneticPr fontId="3" type="noConversion"/>
  </si>
  <si>
    <t>MS-TCN + Curvature</t>
    <phoneticPr fontId="3" type="noConversion"/>
  </si>
  <si>
    <t>Gain</t>
    <phoneticPr fontId="3" type="noConversion"/>
  </si>
  <si>
    <t>MS-TCN2</t>
    <phoneticPr fontId="3" type="noConversion"/>
  </si>
  <si>
    <t>MS-TCN2(our impl.)</t>
    <phoneticPr fontId="3" type="noConversion"/>
  </si>
  <si>
    <t>MS-TCN2 + Curvature</t>
    <phoneticPr fontId="3" type="noConversion"/>
  </si>
  <si>
    <t>ASRF</t>
    <phoneticPr fontId="3" type="noConversion"/>
  </si>
  <si>
    <t>ASRF(our impl.)</t>
    <phoneticPr fontId="3" type="noConversion"/>
  </si>
  <si>
    <t>ASRF + Curvature</t>
    <phoneticPr fontId="3" type="noConversion"/>
  </si>
  <si>
    <t>ASFormer</t>
    <phoneticPr fontId="3" type="noConversion"/>
  </si>
  <si>
    <t>ASFormer(our impl.)</t>
    <phoneticPr fontId="3" type="noConversion"/>
  </si>
  <si>
    <t>ASFormer + Curvature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</si>
</sst>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6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>
      <alignment vertical="center"/>
    </xf>
    <xf numFmtId="176" fontId="0" fillId="0" borderId="9" xfId="0" applyNumberFormat="1" applyBorder="1">
      <alignment vertical="center"/>
    </xf>
    <xf numFmtId="0" fontId="0" fillId="2" borderId="10" xfId="0" applyFill="1" applyBorder="1">
      <alignment vertical="center"/>
    </xf>
    <xf numFmtId="176" fontId="0" fillId="2" borderId="11" xfId="0" applyNumberFormat="1" applyFill="1" applyBorder="1">
      <alignment vertical="center"/>
    </xf>
    <xf numFmtId="176" fontId="4" fillId="0" borderId="0" xfId="0" applyNumberFormat="1" applyFont="1">
      <alignment vertical="center"/>
    </xf>
    <xf numFmtId="176" fontId="0" fillId="0" borderId="13" xfId="0" applyNumberFormat="1" applyBorder="1">
      <alignment vertical="center"/>
    </xf>
    <xf numFmtId="176" fontId="0" fillId="2" borderId="12" xfId="0" applyNumberFormat="1" applyFill="1" applyBorder="1">
      <alignment vertical="center"/>
    </xf>
    <xf numFmtId="0" fontId="0" fillId="0" borderId="14" xfId="0" applyBorder="1">
      <alignment vertical="center"/>
    </xf>
    <xf numFmtId="176" fontId="4" fillId="0" borderId="13" xfId="0" applyNumberFormat="1" applyFont="1" applyBorder="1">
      <alignment vertical="center"/>
    </xf>
    <xf numFmtId="0" fontId="2" fillId="0" borderId="15" xfId="0" applyFont="1" applyBorder="1" applyAlignment="1">
      <alignment horizontal="center" vertical="center"/>
    </xf>
    <xf numFmtId="0" fontId="0" fillId="0" borderId="15" xfId="0" applyBorder="1">
      <alignment vertical="center"/>
    </xf>
    <xf numFmtId="176" fontId="0" fillId="0" borderId="14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4" fillId="0" borderId="0" xfId="0" applyNumberFormat="1" applyFont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1@%7B10,%2025,%2050,%2075%7D" TargetMode="External"/><Relationship Id="rId2" Type="http://schemas.openxmlformats.org/officeDocument/2006/relationships/hyperlink" Target="mailto:F1@%7B10,%2025,%2050,%2075%7D" TargetMode="External"/><Relationship Id="rId1" Type="http://schemas.openxmlformats.org/officeDocument/2006/relationships/hyperlink" Target="mailto:F1@%7B10,%2025,%2050,%2075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914B-CA5C-407E-92E6-11A6744447F1}">
  <dimension ref="A1:W18"/>
  <sheetViews>
    <sheetView tabSelected="1" workbookViewId="0">
      <selection activeCell="F20" sqref="F20"/>
    </sheetView>
  </sheetViews>
  <sheetFormatPr defaultRowHeight="17.399999999999999" x14ac:dyDescent="0.4"/>
  <sheetData>
    <row r="1" spans="1:23" ht="18" thickBot="1" x14ac:dyDescent="0.45">
      <c r="A1" s="1" t="s">
        <v>0</v>
      </c>
      <c r="B1" s="2"/>
      <c r="C1" s="2"/>
      <c r="D1" s="2"/>
      <c r="E1" s="2"/>
      <c r="F1" s="2"/>
      <c r="G1" s="3"/>
      <c r="I1" s="1" t="s">
        <v>1</v>
      </c>
      <c r="J1" s="2"/>
      <c r="K1" s="2"/>
      <c r="L1" s="2"/>
      <c r="M1" s="2"/>
      <c r="N1" s="2"/>
      <c r="O1" s="24"/>
      <c r="Q1" s="1" t="s">
        <v>2</v>
      </c>
      <c r="R1" s="2"/>
      <c r="S1" s="2"/>
      <c r="T1" s="2"/>
      <c r="U1" s="2"/>
      <c r="V1" s="2"/>
      <c r="W1" s="3"/>
    </row>
    <row r="2" spans="1:23" ht="18" thickBot="1" x14ac:dyDescent="0.45">
      <c r="A2" s="4" t="s">
        <v>3</v>
      </c>
      <c r="B2" s="5" t="s">
        <v>4</v>
      </c>
      <c r="C2" s="6"/>
      <c r="D2" s="6"/>
      <c r="E2" s="6"/>
      <c r="F2" s="7" t="s">
        <v>5</v>
      </c>
      <c r="G2" s="8" t="s">
        <v>6</v>
      </c>
      <c r="I2" s="4" t="s">
        <v>3</v>
      </c>
      <c r="J2" s="5" t="s">
        <v>4</v>
      </c>
      <c r="K2" s="6"/>
      <c r="L2" s="6"/>
      <c r="M2" s="6"/>
      <c r="N2" s="7" t="s">
        <v>5</v>
      </c>
      <c r="O2" s="25" t="s">
        <v>6</v>
      </c>
      <c r="Q2" s="4" t="s">
        <v>3</v>
      </c>
      <c r="R2" s="5" t="s">
        <v>4</v>
      </c>
      <c r="S2" s="6"/>
      <c r="T2" s="6"/>
      <c r="U2" s="6"/>
      <c r="V2" s="7" t="s">
        <v>5</v>
      </c>
      <c r="W2" s="8" t="s">
        <v>6</v>
      </c>
    </row>
    <row r="3" spans="1:23" x14ac:dyDescent="0.4">
      <c r="A3" s="9" t="s">
        <v>7</v>
      </c>
      <c r="B3" s="10">
        <v>87.5</v>
      </c>
      <c r="C3" s="10">
        <v>85.4</v>
      </c>
      <c r="D3" s="10">
        <v>74.599999999999994</v>
      </c>
      <c r="E3" s="10"/>
      <c r="F3" s="10">
        <v>81.400000000000006</v>
      </c>
      <c r="G3" s="11">
        <v>79.2</v>
      </c>
      <c r="I3" s="9" t="s">
        <v>7</v>
      </c>
      <c r="J3" s="12">
        <v>76.3</v>
      </c>
      <c r="K3" s="12">
        <v>74</v>
      </c>
      <c r="L3" s="12">
        <v>64.5</v>
      </c>
      <c r="M3" s="12"/>
      <c r="N3" s="12">
        <v>67.900000000000006</v>
      </c>
      <c r="O3" s="26">
        <v>80.7</v>
      </c>
      <c r="Q3" s="9" t="s">
        <v>7</v>
      </c>
      <c r="R3" s="12">
        <v>52.6</v>
      </c>
      <c r="S3" s="12">
        <v>48.1</v>
      </c>
      <c r="T3" s="12">
        <v>37.9</v>
      </c>
      <c r="U3" s="12"/>
      <c r="V3" s="12">
        <v>61.7</v>
      </c>
      <c r="W3" s="13">
        <v>66.3</v>
      </c>
    </row>
    <row r="4" spans="1:23" x14ac:dyDescent="0.4">
      <c r="A4" s="14" t="s">
        <v>8</v>
      </c>
      <c r="B4" s="15">
        <v>86.8613</v>
      </c>
      <c r="C4" s="15">
        <v>85.401499999999999</v>
      </c>
      <c r="D4" s="15">
        <v>75.182500000000005</v>
      </c>
      <c r="E4" s="15">
        <v>45.255499999999998</v>
      </c>
      <c r="F4" s="15">
        <v>78.004199999999997</v>
      </c>
      <c r="G4" s="20">
        <v>78.004199999999997</v>
      </c>
      <c r="I4" s="14" t="s">
        <v>8</v>
      </c>
      <c r="J4" s="27">
        <v>72</v>
      </c>
      <c r="K4" s="27">
        <v>69.89</v>
      </c>
      <c r="L4" s="27">
        <v>61.47</v>
      </c>
      <c r="M4" s="27">
        <v>42.1</v>
      </c>
      <c r="N4" s="27">
        <v>62.33</v>
      </c>
      <c r="O4" s="20">
        <v>81.72</v>
      </c>
      <c r="Q4" s="14" t="s">
        <v>8</v>
      </c>
      <c r="R4" s="15">
        <v>51.244700000000002</v>
      </c>
      <c r="S4" s="15">
        <v>45.570599999999999</v>
      </c>
      <c r="T4" s="15">
        <v>35.612699999999997</v>
      </c>
      <c r="U4" s="15">
        <v>21.516300000000001</v>
      </c>
      <c r="V4" s="15">
        <v>58.3902</v>
      </c>
      <c r="W4" s="16">
        <v>66.355599999999995</v>
      </c>
    </row>
    <row r="5" spans="1:23" x14ac:dyDescent="0.4">
      <c r="A5" s="14" t="s">
        <v>9</v>
      </c>
      <c r="B5" s="15">
        <v>91.72</v>
      </c>
      <c r="C5" s="15">
        <v>89.47</v>
      </c>
      <c r="D5" s="15">
        <v>75.930000000000007</v>
      </c>
      <c r="E5" s="15">
        <v>48.87</v>
      </c>
      <c r="F5" s="15">
        <v>89.21</v>
      </c>
      <c r="G5" s="20">
        <v>79.95</v>
      </c>
      <c r="I5" s="14" t="s">
        <v>9</v>
      </c>
      <c r="J5" s="27">
        <v>76.510099999999994</v>
      </c>
      <c r="K5" s="27">
        <v>72.930599999999998</v>
      </c>
      <c r="L5" s="27">
        <v>67.561499999999995</v>
      </c>
      <c r="M5" s="27">
        <v>49.664400000000001</v>
      </c>
      <c r="N5" s="27">
        <v>68.2761</v>
      </c>
      <c r="O5" s="20">
        <v>81.241799999999998</v>
      </c>
      <c r="Q5" s="14" t="s">
        <v>9</v>
      </c>
      <c r="R5" s="15">
        <v>56.996600000000001</v>
      </c>
      <c r="S5" s="15">
        <v>51.373199999999997</v>
      </c>
      <c r="T5" s="15">
        <v>40.443199999999997</v>
      </c>
      <c r="U5" s="15">
        <v>24.6904</v>
      </c>
      <c r="V5" s="15">
        <v>61.332900000000002</v>
      </c>
      <c r="W5" s="16">
        <v>67.162599999999998</v>
      </c>
    </row>
    <row r="6" spans="1:23" ht="18" thickBot="1" x14ac:dyDescent="0.45">
      <c r="A6" s="17" t="s">
        <v>10</v>
      </c>
      <c r="B6" s="18">
        <f>(B5 - B4)</f>
        <v>4.8586999999999989</v>
      </c>
      <c r="C6" s="18">
        <f t="shared" ref="C6:G6" si="0">(C5 - C4)</f>
        <v>4.0685000000000002</v>
      </c>
      <c r="D6" s="18">
        <f t="shared" si="0"/>
        <v>0.74750000000000227</v>
      </c>
      <c r="E6" s="18">
        <f t="shared" si="0"/>
        <v>3.6144999999999996</v>
      </c>
      <c r="F6" s="18">
        <f t="shared" si="0"/>
        <v>11.205799999999996</v>
      </c>
      <c r="G6" s="21">
        <f t="shared" si="0"/>
        <v>1.9458000000000055</v>
      </c>
      <c r="I6" s="17" t="s">
        <v>10</v>
      </c>
      <c r="J6" s="18">
        <f>(J5 - J4)</f>
        <v>4.5100999999999942</v>
      </c>
      <c r="K6" s="18">
        <f t="shared" ref="K6:O6" si="1">(K5 - K4)</f>
        <v>3.0405999999999977</v>
      </c>
      <c r="L6" s="18">
        <f t="shared" si="1"/>
        <v>6.0914999999999964</v>
      </c>
      <c r="M6" s="18">
        <f t="shared" si="1"/>
        <v>7.5643999999999991</v>
      </c>
      <c r="N6" s="18">
        <f t="shared" si="1"/>
        <v>5.9461000000000013</v>
      </c>
      <c r="O6" s="21">
        <f t="shared" si="1"/>
        <v>-0.47820000000000107</v>
      </c>
      <c r="Q6" s="17" t="s">
        <v>10</v>
      </c>
      <c r="R6" s="18">
        <f>(R5 - R4)</f>
        <v>5.7518999999999991</v>
      </c>
      <c r="S6" s="18">
        <f t="shared" ref="S6:W6" si="2">(S5 - S4)</f>
        <v>5.8025999999999982</v>
      </c>
      <c r="T6" s="18">
        <f t="shared" si="2"/>
        <v>4.8305000000000007</v>
      </c>
      <c r="U6" s="18">
        <f t="shared" si="2"/>
        <v>3.1740999999999993</v>
      </c>
      <c r="V6" s="18">
        <f t="shared" si="2"/>
        <v>2.9427000000000021</v>
      </c>
      <c r="W6" s="21">
        <f t="shared" si="2"/>
        <v>0.80700000000000216</v>
      </c>
    </row>
    <row r="7" spans="1:23" x14ac:dyDescent="0.4">
      <c r="A7" s="9" t="s">
        <v>11</v>
      </c>
      <c r="B7" s="10">
        <v>87.8</v>
      </c>
      <c r="C7" s="10">
        <v>86.2</v>
      </c>
      <c r="D7" s="10">
        <v>74.400000000000006</v>
      </c>
      <c r="E7" s="10"/>
      <c r="F7" s="10">
        <v>82.6</v>
      </c>
      <c r="G7" s="22">
        <v>78.900000000000006</v>
      </c>
      <c r="I7" s="9" t="s">
        <v>11</v>
      </c>
      <c r="J7" s="12">
        <v>80.7</v>
      </c>
      <c r="K7" s="12">
        <v>78.5</v>
      </c>
      <c r="L7" s="12">
        <v>70.099999999999994</v>
      </c>
      <c r="M7" s="12"/>
      <c r="N7" s="12">
        <v>74.3</v>
      </c>
      <c r="O7" s="26">
        <v>83.7</v>
      </c>
      <c r="Q7" s="9" t="s">
        <v>11</v>
      </c>
      <c r="R7" s="12">
        <v>64.099999999999994</v>
      </c>
      <c r="S7" s="12">
        <v>58.6</v>
      </c>
      <c r="T7" s="12">
        <v>45.9</v>
      </c>
      <c r="U7" s="12"/>
      <c r="V7" s="12">
        <v>65.599999999999994</v>
      </c>
      <c r="W7" s="26">
        <v>67.599999999999994</v>
      </c>
    </row>
    <row r="8" spans="1:23" x14ac:dyDescent="0.4">
      <c r="A8" s="14" t="s">
        <v>12</v>
      </c>
      <c r="B8" s="15">
        <v>88.372100000000003</v>
      </c>
      <c r="C8" s="15">
        <v>86.046499999999995</v>
      </c>
      <c r="D8" s="15">
        <v>73.6434</v>
      </c>
      <c r="E8" s="15">
        <v>44.186</v>
      </c>
      <c r="F8" s="15">
        <v>83.409700000000001</v>
      </c>
      <c r="G8" s="20">
        <v>75.437799999999996</v>
      </c>
      <c r="I8" s="14" t="s">
        <v>12</v>
      </c>
      <c r="J8" s="27">
        <v>84.745800000000003</v>
      </c>
      <c r="K8" s="27">
        <v>81.355900000000005</v>
      </c>
      <c r="L8" s="27">
        <v>73.123500000000007</v>
      </c>
      <c r="M8" s="27">
        <v>60.048400000000001</v>
      </c>
      <c r="N8" s="27">
        <v>78.561899999999994</v>
      </c>
      <c r="O8" s="20">
        <v>84.009100000000004</v>
      </c>
      <c r="Q8" s="14" t="s">
        <v>12</v>
      </c>
      <c r="R8" s="15">
        <v>57.4846</v>
      </c>
      <c r="S8" s="15">
        <v>51.308700000000002</v>
      </c>
      <c r="T8" s="15">
        <v>40.290199999999999</v>
      </c>
      <c r="U8" s="27">
        <v>24.232900000000001</v>
      </c>
      <c r="V8" s="27">
        <v>60.934199999999997</v>
      </c>
      <c r="W8" s="20">
        <v>63.597999999999999</v>
      </c>
    </row>
    <row r="9" spans="1:23" x14ac:dyDescent="0.4">
      <c r="A9" s="14" t="s">
        <v>13</v>
      </c>
      <c r="B9" s="15">
        <v>90.118600000000001</v>
      </c>
      <c r="C9" s="15">
        <v>88.537499999999994</v>
      </c>
      <c r="D9" s="15">
        <v>75.098799999999997</v>
      </c>
      <c r="E9" s="15">
        <v>47.430799999999998</v>
      </c>
      <c r="F9" s="15">
        <v>84.877799999999993</v>
      </c>
      <c r="G9" s="20">
        <v>76.932400000000001</v>
      </c>
      <c r="I9" s="14" t="s">
        <v>13</v>
      </c>
      <c r="J9" s="27">
        <v>81.751800000000003</v>
      </c>
      <c r="K9" s="27">
        <v>81.751800000000003</v>
      </c>
      <c r="L9" s="27">
        <v>74.9392</v>
      </c>
      <c r="M9" s="27">
        <v>58.394199999999998</v>
      </c>
      <c r="N9" s="27">
        <v>74.674999999999997</v>
      </c>
      <c r="O9" s="20">
        <v>84.346699999999998</v>
      </c>
      <c r="Q9" s="14" t="s">
        <v>13</v>
      </c>
      <c r="R9" s="15">
        <v>60.667400000000001</v>
      </c>
      <c r="S9" s="15">
        <v>54.848799999999997</v>
      </c>
      <c r="T9" s="15">
        <v>42.002099999999999</v>
      </c>
      <c r="U9" s="27">
        <v>24.483799999999999</v>
      </c>
      <c r="V9" s="27">
        <v>59.881</v>
      </c>
      <c r="W9" s="20">
        <v>63.587400000000002</v>
      </c>
    </row>
    <row r="10" spans="1:23" ht="18" thickBot="1" x14ac:dyDescent="0.45">
      <c r="A10" s="17" t="s">
        <v>10</v>
      </c>
      <c r="B10" s="18">
        <f>(B9 - B8)</f>
        <v>1.7464999999999975</v>
      </c>
      <c r="C10" s="18">
        <f>(C9 - C8)</f>
        <v>2.4909999999999997</v>
      </c>
      <c r="D10" s="18">
        <f t="shared" ref="D10:G10" si="3">(D9 - D8)</f>
        <v>1.4553999999999974</v>
      </c>
      <c r="E10" s="18">
        <f t="shared" si="3"/>
        <v>3.2447999999999979</v>
      </c>
      <c r="F10" s="18">
        <f t="shared" si="3"/>
        <v>1.4680999999999926</v>
      </c>
      <c r="G10" s="21">
        <f t="shared" si="3"/>
        <v>1.4946000000000055</v>
      </c>
      <c r="I10" s="17" t="s">
        <v>10</v>
      </c>
      <c r="J10" s="18">
        <f>(J9 - J8)</f>
        <v>-2.9939999999999998</v>
      </c>
      <c r="K10" s="18">
        <f>(K9 - K8)</f>
        <v>0.39589999999999748</v>
      </c>
      <c r="L10" s="18">
        <f t="shared" ref="L10" si="4">(L9 - L8)</f>
        <v>1.8156999999999925</v>
      </c>
      <c r="M10" s="18"/>
      <c r="N10" s="18">
        <f t="shared" ref="N10:O10" si="5">(N9 - N8)</f>
        <v>-3.8868999999999971</v>
      </c>
      <c r="O10" s="21">
        <f t="shared" si="5"/>
        <v>0.33759999999999479</v>
      </c>
      <c r="Q10" s="17" t="s">
        <v>10</v>
      </c>
      <c r="R10" s="18">
        <f>(R9 - R8)</f>
        <v>3.1828000000000003</v>
      </c>
      <c r="S10" s="18">
        <f>(S9 - S8)</f>
        <v>3.5400999999999954</v>
      </c>
      <c r="T10" s="18">
        <f t="shared" ref="T10:W10" si="6">(T9 - T8)</f>
        <v>1.7119</v>
      </c>
      <c r="U10" s="18">
        <f t="shared" si="6"/>
        <v>0.2508999999999979</v>
      </c>
      <c r="V10" s="18">
        <f t="shared" si="6"/>
        <v>-1.0531999999999968</v>
      </c>
      <c r="W10" s="21">
        <f t="shared" si="6"/>
        <v>-1.0599999999996612E-2</v>
      </c>
    </row>
    <row r="11" spans="1:23" x14ac:dyDescent="0.4">
      <c r="A11" s="9" t="s">
        <v>14</v>
      </c>
      <c r="B11" s="10">
        <v>89.4</v>
      </c>
      <c r="C11" s="10">
        <v>87.8</v>
      </c>
      <c r="D11" s="10">
        <v>79.8</v>
      </c>
      <c r="E11" s="10"/>
      <c r="F11" s="10">
        <v>83.7</v>
      </c>
      <c r="G11" s="22">
        <v>77.3</v>
      </c>
      <c r="I11" s="9" t="s">
        <v>14</v>
      </c>
      <c r="J11" s="12">
        <v>84.9</v>
      </c>
      <c r="K11" s="12">
        <v>83.5</v>
      </c>
      <c r="L11" s="12">
        <v>77.3</v>
      </c>
      <c r="M11" s="12"/>
      <c r="N11" s="12">
        <v>78.3</v>
      </c>
      <c r="O11" s="26">
        <v>84.5</v>
      </c>
      <c r="Q11" s="9" t="s">
        <v>14</v>
      </c>
      <c r="R11" s="12">
        <v>70.5</v>
      </c>
      <c r="S11" s="12">
        <v>63.6</v>
      </c>
      <c r="T11" s="12">
        <v>47.4</v>
      </c>
      <c r="U11" s="12"/>
      <c r="V11" s="12">
        <v>69.900000000000006</v>
      </c>
      <c r="W11" s="26">
        <v>64.099999999999994</v>
      </c>
    </row>
    <row r="12" spans="1:23" x14ac:dyDescent="0.4">
      <c r="A12" s="14" t="s">
        <v>15</v>
      </c>
      <c r="B12" s="15">
        <v>86.3</v>
      </c>
      <c r="C12" s="15">
        <v>85.47</v>
      </c>
      <c r="D12" s="15">
        <v>68.87</v>
      </c>
      <c r="E12" s="15">
        <v>43.98</v>
      </c>
      <c r="F12" s="15">
        <v>78.56</v>
      </c>
      <c r="G12" s="20">
        <v>75.48</v>
      </c>
      <c r="I12" s="14" t="s">
        <v>15</v>
      </c>
      <c r="J12" s="27">
        <v>83.41</v>
      </c>
      <c r="K12" s="27">
        <v>80.819999999999993</v>
      </c>
      <c r="L12" s="27">
        <v>74.09</v>
      </c>
      <c r="M12" s="27">
        <v>60.62</v>
      </c>
      <c r="N12" s="27">
        <v>76.45</v>
      </c>
      <c r="O12" s="20">
        <v>82.86</v>
      </c>
      <c r="Q12" s="14" t="s">
        <v>15</v>
      </c>
      <c r="R12" s="15">
        <v>68.118806883560794</v>
      </c>
      <c r="S12" s="15">
        <v>61.8316781706895</v>
      </c>
      <c r="T12" s="15">
        <v>48.861381140986602</v>
      </c>
      <c r="U12" s="27">
        <v>31.460391041977001</v>
      </c>
      <c r="V12" s="27">
        <v>65.856267218666403</v>
      </c>
      <c r="W12" s="20">
        <v>59.569425290361302</v>
      </c>
    </row>
    <row r="13" spans="1:23" x14ac:dyDescent="0.4">
      <c r="A13" s="14" t="s">
        <v>16</v>
      </c>
      <c r="B13" s="15">
        <v>89.06</v>
      </c>
      <c r="C13" s="15">
        <v>89.07</v>
      </c>
      <c r="D13" s="15">
        <v>76.11</v>
      </c>
      <c r="E13" s="15">
        <v>48.58</v>
      </c>
      <c r="F13" s="15">
        <v>83.01</v>
      </c>
      <c r="G13" s="20">
        <v>78.62</v>
      </c>
      <c r="I13" s="14" t="s">
        <v>16</v>
      </c>
      <c r="J13" s="27">
        <v>83.597878618040099</v>
      </c>
      <c r="K13" s="27">
        <v>83.068778088939496</v>
      </c>
      <c r="L13" s="27">
        <v>77.248672268833701</v>
      </c>
      <c r="M13" s="27">
        <v>65.079360099521594</v>
      </c>
      <c r="N13" s="27">
        <v>77.592776813829403</v>
      </c>
      <c r="O13" s="20">
        <v>82.125495989144</v>
      </c>
      <c r="Q13" s="14" t="s">
        <v>16</v>
      </c>
      <c r="R13" s="15">
        <v>70.91</v>
      </c>
      <c r="S13" s="15">
        <v>65.27</v>
      </c>
      <c r="T13" s="15">
        <v>52.08</v>
      </c>
      <c r="U13" s="27">
        <v>33.89</v>
      </c>
      <c r="V13" s="27">
        <v>68.900000000000006</v>
      </c>
      <c r="W13" s="20">
        <v>62.33</v>
      </c>
    </row>
    <row r="14" spans="1:23" ht="18" thickBot="1" x14ac:dyDescent="0.45">
      <c r="A14" s="17" t="s">
        <v>10</v>
      </c>
      <c r="B14" s="18">
        <f>(B13 - B12)</f>
        <v>2.7600000000000051</v>
      </c>
      <c r="C14" s="18">
        <f>(C13 - C12)</f>
        <v>3.5999999999999943</v>
      </c>
      <c r="D14" s="18">
        <f t="shared" ref="D14:G14" si="7">(D13 - D12)</f>
        <v>7.2399999999999949</v>
      </c>
      <c r="E14" s="18">
        <f t="shared" si="7"/>
        <v>4.6000000000000014</v>
      </c>
      <c r="F14" s="18">
        <f t="shared" si="7"/>
        <v>4.4500000000000028</v>
      </c>
      <c r="G14" s="21">
        <f t="shared" si="7"/>
        <v>3.1400000000000006</v>
      </c>
      <c r="I14" s="17" t="s">
        <v>10</v>
      </c>
      <c r="J14" s="18">
        <f>(J13 - J12)</f>
        <v>0.1878786180401022</v>
      </c>
      <c r="K14" s="18">
        <f>(K13 - K12)</f>
        <v>2.2487780889395026</v>
      </c>
      <c r="L14" s="18">
        <f t="shared" ref="L14:O14" si="8">(L13 - L12)</f>
        <v>3.1586722688336977</v>
      </c>
      <c r="M14" s="18">
        <f t="shared" si="8"/>
        <v>4.4593600995215965</v>
      </c>
      <c r="N14" s="18">
        <f t="shared" si="8"/>
        <v>1.1427768138293999</v>
      </c>
      <c r="O14" s="21">
        <f t="shared" si="8"/>
        <v>-0.73450401085599992</v>
      </c>
      <c r="Q14" s="17" t="s">
        <v>10</v>
      </c>
      <c r="R14" s="18">
        <f>(R13 - R12)</f>
        <v>2.791193116439203</v>
      </c>
      <c r="S14" s="18">
        <f>(S13 - S12)</f>
        <v>3.438321829310496</v>
      </c>
      <c r="T14" s="18">
        <f t="shared" ref="T14:W14" si="9">(T13 - T12)</f>
        <v>3.2186188590133966</v>
      </c>
      <c r="U14" s="18">
        <f t="shared" si="9"/>
        <v>2.4296089580229996</v>
      </c>
      <c r="V14" s="18">
        <f t="shared" si="9"/>
        <v>3.0437327813336026</v>
      </c>
      <c r="W14" s="21">
        <f t="shared" si="9"/>
        <v>2.7605747096386963</v>
      </c>
    </row>
    <row r="15" spans="1:23" x14ac:dyDescent="0.4">
      <c r="A15" s="14" t="s">
        <v>17</v>
      </c>
      <c r="B15" s="15">
        <v>90.1</v>
      </c>
      <c r="C15" s="15">
        <v>88.8</v>
      </c>
      <c r="D15" s="15">
        <v>79.2</v>
      </c>
      <c r="E15" s="15"/>
      <c r="F15" s="15">
        <v>84.6</v>
      </c>
      <c r="G15" s="20">
        <v>79.7</v>
      </c>
      <c r="I15" s="14" t="s">
        <v>17</v>
      </c>
      <c r="J15" s="27">
        <v>85.1</v>
      </c>
      <c r="K15" s="27">
        <v>83.4</v>
      </c>
      <c r="L15" s="27">
        <v>76</v>
      </c>
      <c r="M15" s="27"/>
      <c r="N15" s="27">
        <v>79.599999999999994</v>
      </c>
      <c r="O15" s="20">
        <v>85.6</v>
      </c>
      <c r="Q15" s="14" t="s">
        <v>17</v>
      </c>
      <c r="R15" s="12">
        <v>76</v>
      </c>
      <c r="S15" s="12">
        <v>70.599999999999994</v>
      </c>
      <c r="T15" s="12">
        <v>57.4</v>
      </c>
      <c r="U15" s="12"/>
      <c r="V15" s="12">
        <v>75</v>
      </c>
      <c r="W15" s="26">
        <v>73.5</v>
      </c>
    </row>
    <row r="16" spans="1:23" x14ac:dyDescent="0.4">
      <c r="A16" s="14" t="s">
        <v>18</v>
      </c>
      <c r="B16" s="15">
        <v>92.720307000000005</v>
      </c>
      <c r="C16" s="15">
        <v>91.187738999999993</v>
      </c>
      <c r="D16" s="15">
        <v>78.927203000000006</v>
      </c>
      <c r="E16" s="15">
        <v>49.808428999999997</v>
      </c>
      <c r="F16" s="15">
        <v>87.701717000000002</v>
      </c>
      <c r="G16" s="20">
        <v>78.487318999999999</v>
      </c>
      <c r="I16" s="14" t="s">
        <v>18</v>
      </c>
      <c r="J16" s="27">
        <v>83.76</v>
      </c>
      <c r="K16" s="27">
        <v>80</v>
      </c>
      <c r="L16" s="27">
        <v>72.47</v>
      </c>
      <c r="M16" s="27">
        <v>56</v>
      </c>
      <c r="N16" s="27">
        <v>75.22</v>
      </c>
      <c r="O16" s="20">
        <v>83.56</v>
      </c>
      <c r="Q16" s="14" t="s">
        <v>18</v>
      </c>
      <c r="R16" s="15">
        <v>72.33</v>
      </c>
      <c r="S16" s="15">
        <v>65.08</v>
      </c>
      <c r="T16" s="15">
        <v>51.1</v>
      </c>
      <c r="U16" s="27">
        <v>31.83</v>
      </c>
      <c r="V16" s="27">
        <v>71.03</v>
      </c>
      <c r="W16" s="20">
        <v>68.650000000000006</v>
      </c>
    </row>
    <row r="17" spans="1:23" x14ac:dyDescent="0.4">
      <c r="A17" s="14" t="s">
        <v>19</v>
      </c>
      <c r="B17" s="19">
        <v>95.05</v>
      </c>
      <c r="C17" s="19">
        <v>93.53</v>
      </c>
      <c r="D17" s="19">
        <v>80.599999999999994</v>
      </c>
      <c r="E17" s="19">
        <v>49.42</v>
      </c>
      <c r="F17" s="19">
        <v>90.93</v>
      </c>
      <c r="G17" s="23">
        <v>79.989999999999995</v>
      </c>
      <c r="I17" s="14" t="s">
        <v>19</v>
      </c>
      <c r="J17" s="28">
        <v>84.96</v>
      </c>
      <c r="K17" s="28">
        <v>83.53</v>
      </c>
      <c r="L17" s="28">
        <v>74.94</v>
      </c>
      <c r="M17" s="28">
        <v>60.14</v>
      </c>
      <c r="N17" s="28">
        <v>78.47</v>
      </c>
      <c r="O17" s="23">
        <v>85.3</v>
      </c>
      <c r="Q17" s="14" t="s">
        <v>19</v>
      </c>
      <c r="R17" s="19">
        <v>72.568871999999999</v>
      </c>
      <c r="S17" s="19">
        <v>65.269602000000006</v>
      </c>
      <c r="T17" s="19">
        <v>51.848363999999997</v>
      </c>
      <c r="U17" s="28">
        <v>33.364727999999999</v>
      </c>
      <c r="V17" s="28">
        <v>71.544922999999997</v>
      </c>
      <c r="W17" s="23">
        <v>69.439995999999994</v>
      </c>
    </row>
    <row r="18" spans="1:23" ht="18" thickBot="1" x14ac:dyDescent="0.45">
      <c r="A18" s="17" t="s">
        <v>10</v>
      </c>
      <c r="B18" s="18">
        <f>(B17 - B16)</f>
        <v>2.3296929999999918</v>
      </c>
      <c r="C18" s="18">
        <f t="shared" ref="C18:G18" si="10">(C17 - C16)</f>
        <v>2.3422610000000077</v>
      </c>
      <c r="D18" s="18">
        <f t="shared" si="10"/>
        <v>1.6727969999999885</v>
      </c>
      <c r="E18" s="18">
        <f t="shared" si="10"/>
        <v>-0.38842899999999503</v>
      </c>
      <c r="F18" s="18">
        <f t="shared" si="10"/>
        <v>3.2282830000000047</v>
      </c>
      <c r="G18" s="21">
        <f t="shared" si="10"/>
        <v>1.5026809999999955</v>
      </c>
      <c r="I18" s="17" t="s">
        <v>10</v>
      </c>
      <c r="J18" s="18">
        <f>(J17 - J16)</f>
        <v>1.1999999999999886</v>
      </c>
      <c r="K18" s="18">
        <f t="shared" ref="K18:O18" si="11">(K17 - K16)</f>
        <v>3.5300000000000011</v>
      </c>
      <c r="L18" s="18">
        <f t="shared" si="11"/>
        <v>2.4699999999999989</v>
      </c>
      <c r="M18" s="18">
        <f t="shared" si="11"/>
        <v>4.1400000000000006</v>
      </c>
      <c r="N18" s="18">
        <f t="shared" si="11"/>
        <v>3.25</v>
      </c>
      <c r="O18" s="21">
        <f t="shared" si="11"/>
        <v>1.7399999999999949</v>
      </c>
      <c r="Q18" s="17" t="s">
        <v>10</v>
      </c>
      <c r="R18" s="18">
        <f t="shared" ref="R18:W18" si="12">(R17 - R16)</f>
        <v>0.23887200000000064</v>
      </c>
      <c r="S18" s="18">
        <f t="shared" si="12"/>
        <v>0.18960200000000782</v>
      </c>
      <c r="T18" s="18">
        <f t="shared" si="12"/>
        <v>0.74836399999999514</v>
      </c>
      <c r="U18" s="18">
        <f t="shared" si="12"/>
        <v>1.5347280000000012</v>
      </c>
      <c r="V18" s="18">
        <f t="shared" si="12"/>
        <v>0.51492299999999602</v>
      </c>
      <c r="W18" s="21">
        <f t="shared" si="12"/>
        <v>0.78999599999998793</v>
      </c>
    </row>
  </sheetData>
  <mergeCells count="6">
    <mergeCell ref="A1:G1"/>
    <mergeCell ref="I1:O1"/>
    <mergeCell ref="Q1:W1"/>
    <mergeCell ref="B2:E2"/>
    <mergeCell ref="J2:M2"/>
    <mergeCell ref="R2:U2"/>
  </mergeCells>
  <phoneticPr fontId="3" type="noConversion"/>
  <hyperlinks>
    <hyperlink ref="R2" r:id="rId1" xr:uid="{C2B32E45-A68D-43E9-975D-B62CABA72DC8}"/>
    <hyperlink ref="J2" r:id="rId2" xr:uid="{AD9867B4-F59F-4B7B-AF7A-4EC2B7E193DE}"/>
    <hyperlink ref="B2" r:id="rId3" xr:uid="{22B4B47F-96A3-4527-AFA0-7A015C47D6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smsm8</dc:creator>
  <cp:lastModifiedBy>smsm8</cp:lastModifiedBy>
  <dcterms:created xsi:type="dcterms:W3CDTF">2021-12-09T05:24:39Z</dcterms:created>
  <dcterms:modified xsi:type="dcterms:W3CDTF">2021-12-09T05:25:46Z</dcterms:modified>
</cp:coreProperties>
</file>