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33247D3-FBA9-4803-A739-F487B7B7887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erformance Metrics(RF) PreHoc " sheetId="1" r:id="rId1"/>
  </sheets>
  <calcPr calcId="181029"/>
</workbook>
</file>

<file path=xl/calcChain.xml><?xml version="1.0" encoding="utf-8"?>
<calcChain xmlns="http://schemas.openxmlformats.org/spreadsheetml/2006/main">
  <c r="S35" i="1" l="1"/>
  <c r="R35" i="1"/>
  <c r="Q35" i="1"/>
  <c r="P35" i="1"/>
  <c r="O35" i="1"/>
  <c r="M35" i="1"/>
  <c r="L35" i="1"/>
  <c r="K35" i="1"/>
  <c r="J35" i="1"/>
  <c r="I35" i="1"/>
  <c r="G35" i="1"/>
  <c r="F35" i="1"/>
  <c r="E35" i="1"/>
  <c r="D35" i="1"/>
  <c r="C35" i="1"/>
  <c r="S34" i="1"/>
  <c r="R34" i="1"/>
  <c r="Q34" i="1"/>
  <c r="P34" i="1"/>
  <c r="O34" i="1"/>
  <c r="M34" i="1"/>
  <c r="L34" i="1"/>
  <c r="K34" i="1"/>
  <c r="J34" i="1"/>
  <c r="I34" i="1"/>
  <c r="G34" i="1"/>
  <c r="F34" i="1"/>
  <c r="E34" i="1"/>
  <c r="D34" i="1"/>
  <c r="C34" i="1"/>
  <c r="S33" i="1"/>
  <c r="R33" i="1"/>
  <c r="Q33" i="1"/>
  <c r="P33" i="1"/>
  <c r="O33" i="1"/>
  <c r="M33" i="1"/>
  <c r="L33" i="1"/>
  <c r="K33" i="1"/>
  <c r="J33" i="1"/>
  <c r="I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<sst xmlns="http://schemas.openxmlformats.org/spreadsheetml/2006/main" count="54" uniqueCount="15">
  <si>
    <t>Fold</t>
  </si>
  <si>
    <t>Method</t>
  </si>
  <si>
    <t>Existing dataset</t>
  </si>
  <si>
    <t>Proposed dataset</t>
  </si>
  <si>
    <t>Merged dataset</t>
  </si>
  <si>
    <t>Accuracy</t>
  </si>
  <si>
    <t>Precision</t>
  </si>
  <si>
    <t>Recall</t>
  </si>
  <si>
    <t>F1-score</t>
  </si>
  <si>
    <t>AUC-ROC</t>
  </si>
  <si>
    <t>SQODE</t>
  </si>
  <si>
    <t>LDA+RF</t>
  </si>
  <si>
    <t>doc2Vec(Topic 36)+RF</t>
  </si>
  <si>
    <t>Avg.</t>
  </si>
  <si>
    <t>doc2Vec(Topic 20)+RF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</si>
</sst>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212121"/>
      <name val="Monospace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212121"/>
      <name val="Arial"/>
    </font>
    <font>
      <sz val="10"/>
      <color rgb="FF000000"/>
      <name val="Roboto"/>
    </font>
    <font>
      <sz val="10"/>
      <color rgb="FF000000"/>
      <name val="&quot;Arial&quot;"/>
    </font>
    <font>
      <sz val="10"/>
      <color rgb="FF212121"/>
      <name val="Monospace"/>
    </font>
    <font>
      <sz val="10"/>
      <color rgb="FF000000"/>
      <name val="Arial"/>
    </font>
    <font>
      <sz val="10"/>
      <color rgb="FF000000"/>
      <name val="Roboto"/>
    </font>
    <font>
      <sz val="11"/>
      <color rgb="FF212121"/>
      <name val="Arial"/>
    </font>
    <font>
      <sz val="10"/>
      <color rgb="FF00000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8" borderId="0" xfId="0" applyFont="1" applyFill="1" applyAlignment="1"/>
    <xf numFmtId="0" fontId="10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9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4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703125" defaultRowHeight="15.75" customHeight="1"/>
  <cols>
    <col min="1" max="1" width="7.85546875" customWidth="1"/>
    <col min="8" max="8" width="8.28515625" customWidth="1"/>
    <col min="14" max="14" width="7.42578125" customWidth="1"/>
  </cols>
  <sheetData>
    <row r="1" spans="1:29">
      <c r="A1" s="1" t="s">
        <v>0</v>
      </c>
      <c r="B1" s="1" t="s">
        <v>1</v>
      </c>
      <c r="C1" s="40" t="s">
        <v>2</v>
      </c>
      <c r="D1" s="41"/>
      <c r="E1" s="41"/>
      <c r="F1" s="41"/>
      <c r="G1" s="42"/>
      <c r="H1" s="2"/>
      <c r="I1" s="43" t="s">
        <v>3</v>
      </c>
      <c r="J1" s="41"/>
      <c r="K1" s="41"/>
      <c r="L1" s="41"/>
      <c r="M1" s="42"/>
      <c r="N1" s="2"/>
      <c r="O1" s="44" t="s">
        <v>4</v>
      </c>
      <c r="P1" s="41"/>
      <c r="Q1" s="41"/>
      <c r="R1" s="41"/>
      <c r="S1" s="42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1"/>
      <c r="B2" s="1"/>
      <c r="C2" s="3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2"/>
      <c r="I2" s="5" t="s">
        <v>5</v>
      </c>
      <c r="J2" s="5" t="s">
        <v>6</v>
      </c>
      <c r="K2" s="6" t="s">
        <v>7</v>
      </c>
      <c r="L2" s="5" t="s">
        <v>8</v>
      </c>
      <c r="M2" s="5" t="s">
        <v>9</v>
      </c>
      <c r="N2" s="2"/>
      <c r="O2" s="7" t="s">
        <v>5</v>
      </c>
      <c r="P2" s="7" t="s">
        <v>6</v>
      </c>
      <c r="Q2" s="8" t="s">
        <v>7</v>
      </c>
      <c r="R2" s="7" t="s">
        <v>8</v>
      </c>
      <c r="S2" s="7" t="s">
        <v>9</v>
      </c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36">
        <v>1</v>
      </c>
      <c r="B3" s="1" t="s">
        <v>10</v>
      </c>
      <c r="C3" s="9">
        <v>0.74509803921568596</v>
      </c>
      <c r="D3" s="9">
        <v>0.55137254901960697</v>
      </c>
      <c r="E3" s="9">
        <v>0.74509803921568596</v>
      </c>
      <c r="F3" s="9">
        <v>0.63626349416170902</v>
      </c>
      <c r="G3" s="9">
        <v>0.73412526652257004</v>
      </c>
      <c r="H3" s="10"/>
      <c r="I3" s="9">
        <v>0.54054054054054002</v>
      </c>
      <c r="J3" s="9">
        <v>0.50323931679863798</v>
      </c>
      <c r="K3" s="9">
        <v>0.54054054054054002</v>
      </c>
      <c r="L3" s="9">
        <v>0.47668721352931798</v>
      </c>
      <c r="M3" s="9">
        <v>0.55528549227139501</v>
      </c>
      <c r="N3" s="10"/>
      <c r="O3" s="9">
        <v>0.64800000000000002</v>
      </c>
      <c r="P3" s="9">
        <v>0.61053913043478203</v>
      </c>
      <c r="Q3" s="9">
        <v>0.64800000000000002</v>
      </c>
      <c r="R3" s="9">
        <v>0.55361593526299402</v>
      </c>
      <c r="S3" s="9">
        <v>0.67747773371096898</v>
      </c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37"/>
      <c r="B4" s="12" t="s">
        <v>11</v>
      </c>
      <c r="C4" s="13">
        <v>0.76470588235294101</v>
      </c>
      <c r="D4" s="13">
        <v>0.67587034813925495</v>
      </c>
      <c r="E4" s="13">
        <v>0.76470588235294101</v>
      </c>
      <c r="F4" s="13">
        <v>0.68356997971602396</v>
      </c>
      <c r="G4" s="13">
        <v>0.68519752842602599</v>
      </c>
      <c r="H4" s="14"/>
      <c r="I4" s="13">
        <v>0.54054054054054002</v>
      </c>
      <c r="J4" s="13">
        <v>0.48875293957261101</v>
      </c>
      <c r="K4" s="13">
        <v>0.54054054054054002</v>
      </c>
      <c r="L4" s="13">
        <v>0.464303807087312</v>
      </c>
      <c r="M4" s="13">
        <v>0.54594946820222301</v>
      </c>
      <c r="N4" s="14"/>
      <c r="O4" s="15">
        <v>0.60799999999999998</v>
      </c>
      <c r="P4" s="15">
        <v>0.57990175438596503</v>
      </c>
      <c r="Q4" s="15">
        <v>0.60799999999999998</v>
      </c>
      <c r="R4" s="15">
        <v>0.51314537110782399</v>
      </c>
      <c r="S4" s="15">
        <v>0.51314537110782399</v>
      </c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38"/>
      <c r="B5" s="16" t="s">
        <v>12</v>
      </c>
      <c r="C5" s="17">
        <v>0.76470588235294101</v>
      </c>
      <c r="D5" s="17">
        <v>0.65522875816993398</v>
      </c>
      <c r="E5" s="17">
        <v>0.76470588235294101</v>
      </c>
      <c r="F5" s="17">
        <v>0.68862464484899499</v>
      </c>
      <c r="G5" s="17">
        <v>0.74227214834564004</v>
      </c>
      <c r="H5" s="18"/>
      <c r="I5" s="19">
        <v>0.56756756756756699</v>
      </c>
      <c r="J5" s="20">
        <v>0.51953811396535798</v>
      </c>
      <c r="K5" s="21">
        <v>0.56756756756756699</v>
      </c>
      <c r="L5" s="21">
        <v>0.509335948852077</v>
      </c>
      <c r="M5" s="21">
        <v>0.65077235468046002</v>
      </c>
      <c r="N5" s="18"/>
      <c r="O5" s="17">
        <v>0.64</v>
      </c>
      <c r="P5" s="22">
        <v>0.575253227408143</v>
      </c>
      <c r="Q5" s="22">
        <v>0.64</v>
      </c>
      <c r="R5" s="22">
        <v>0.57413333333333305</v>
      </c>
      <c r="S5" s="22">
        <v>0.68302274248191497</v>
      </c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>
      <c r="A6" s="36">
        <v>2</v>
      </c>
      <c r="B6" s="1" t="s">
        <v>10</v>
      </c>
      <c r="C6" s="9">
        <v>0.74509803921568596</v>
      </c>
      <c r="D6" s="9">
        <v>0.55137254901960697</v>
      </c>
      <c r="E6" s="9">
        <v>0.74509803921568596</v>
      </c>
      <c r="F6" s="9">
        <v>0.63626349416170902</v>
      </c>
      <c r="G6" s="9">
        <v>0.70078292719499302</v>
      </c>
      <c r="H6" s="10"/>
      <c r="I6" s="23">
        <v>0.51351351351351304</v>
      </c>
      <c r="J6" s="23">
        <v>0.44572739855758697</v>
      </c>
      <c r="K6" s="23">
        <v>0.51351351351351304</v>
      </c>
      <c r="L6" s="23">
        <v>0.46204653227125098</v>
      </c>
      <c r="M6" s="23">
        <v>0.645007552964314</v>
      </c>
      <c r="N6" s="10"/>
      <c r="O6" s="9">
        <v>0.60799999999999998</v>
      </c>
      <c r="P6" s="9">
        <v>0.47419130434782603</v>
      </c>
      <c r="Q6" s="9">
        <v>0.60799999999999998</v>
      </c>
      <c r="R6" s="9">
        <v>0.49590040460628698</v>
      </c>
      <c r="S6" s="9">
        <v>0.74514838822711005</v>
      </c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37"/>
      <c r="B7" s="12" t="s">
        <v>11</v>
      </c>
      <c r="C7" s="13">
        <v>0.74509803921568596</v>
      </c>
      <c r="D7" s="13">
        <v>0.67238562091503196</v>
      </c>
      <c r="E7" s="13">
        <v>0.74509803921568596</v>
      </c>
      <c r="F7" s="13">
        <v>0.67381060951512295</v>
      </c>
      <c r="G7" s="13">
        <v>0.46968993779006601</v>
      </c>
      <c r="H7" s="14"/>
      <c r="I7" s="24">
        <v>0.51351351351351304</v>
      </c>
      <c r="J7" s="24">
        <v>0.56633906633906606</v>
      </c>
      <c r="K7" s="24">
        <v>0.51351351351351304</v>
      </c>
      <c r="L7" s="24">
        <v>0.45111693325979002</v>
      </c>
      <c r="M7" s="24">
        <v>0.650627769506124</v>
      </c>
      <c r="N7" s="14"/>
      <c r="O7" s="13">
        <v>0.6</v>
      </c>
      <c r="P7" s="13">
        <v>0.48606060606060603</v>
      </c>
      <c r="Q7" s="13">
        <v>0.6</v>
      </c>
      <c r="R7" s="13">
        <v>0.50900621118012401</v>
      </c>
      <c r="S7" s="13">
        <v>0.682739225007018</v>
      </c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38"/>
      <c r="B8" s="16" t="s">
        <v>12</v>
      </c>
      <c r="C8" s="17">
        <v>0.76470588235294101</v>
      </c>
      <c r="D8" s="17">
        <v>0.70506535947712401</v>
      </c>
      <c r="E8" s="17">
        <v>0.76470588235294101</v>
      </c>
      <c r="F8" s="17">
        <v>0.70146269599073896</v>
      </c>
      <c r="G8" s="17">
        <v>0.63263299156270902</v>
      </c>
      <c r="H8" s="18"/>
      <c r="I8" s="25">
        <v>0.63513513513513498</v>
      </c>
      <c r="J8" s="25">
        <v>0.66642578407284203</v>
      </c>
      <c r="K8" s="25">
        <v>0.63513513513513498</v>
      </c>
      <c r="L8" s="25">
        <v>0.60283942042237404</v>
      </c>
      <c r="M8" s="26">
        <v>0.76683338639121101</v>
      </c>
      <c r="N8" s="18"/>
      <c r="O8" s="17">
        <v>0.65600000000000003</v>
      </c>
      <c r="P8" s="22">
        <v>0.65369043478260802</v>
      </c>
      <c r="Q8" s="22">
        <v>0.65600000000000003</v>
      </c>
      <c r="R8" s="22">
        <v>0.61237931034482695</v>
      </c>
      <c r="S8" s="22">
        <v>0.74717089698126404</v>
      </c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29">
      <c r="A9" s="36">
        <v>3</v>
      </c>
      <c r="B9" s="1" t="s">
        <v>10</v>
      </c>
      <c r="C9" s="9">
        <v>0.74509803921568596</v>
      </c>
      <c r="D9" s="9">
        <v>0.55137254901960697</v>
      </c>
      <c r="E9" s="9">
        <v>0.74509803921568596</v>
      </c>
      <c r="F9" s="9">
        <v>0.63626349416170902</v>
      </c>
      <c r="G9" s="9">
        <v>0.641917280171452</v>
      </c>
      <c r="H9" s="10"/>
      <c r="I9" s="9">
        <v>0.51351351351351304</v>
      </c>
      <c r="J9" s="9">
        <v>0.44268569268569202</v>
      </c>
      <c r="K9" s="9">
        <v>0.51351351351351304</v>
      </c>
      <c r="L9" s="9">
        <v>0.51351351351351304</v>
      </c>
      <c r="M9" s="9">
        <v>0.66613490127821895</v>
      </c>
      <c r="N9" s="10"/>
      <c r="O9" s="9">
        <v>0.63200000000000001</v>
      </c>
      <c r="P9" s="9">
        <v>0.546442477876106</v>
      </c>
      <c r="Q9" s="9">
        <v>0.63200000000000001</v>
      </c>
      <c r="R9" s="9">
        <v>0.53646735949954505</v>
      </c>
      <c r="S9" s="9">
        <v>0.67951522911381901</v>
      </c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>
      <c r="A10" s="37"/>
      <c r="B10" s="12" t="s">
        <v>11</v>
      </c>
      <c r="C10" s="13">
        <v>0.74509803921568596</v>
      </c>
      <c r="D10" s="13">
        <v>0.55517108804306003</v>
      </c>
      <c r="E10" s="13">
        <v>0.74509803921568596</v>
      </c>
      <c r="F10" s="13">
        <v>0.63626349416170902</v>
      </c>
      <c r="G10" s="13">
        <v>0.52010947083155001</v>
      </c>
      <c r="H10" s="14"/>
      <c r="I10" s="13">
        <v>0.58108108108108103</v>
      </c>
      <c r="J10" s="13">
        <v>0.59778174400815898</v>
      </c>
      <c r="K10" s="13">
        <v>0.58108108108108103</v>
      </c>
      <c r="L10" s="13">
        <v>0.53776355668292197</v>
      </c>
      <c r="M10" s="13">
        <v>0.70524917518797203</v>
      </c>
      <c r="N10" s="14"/>
      <c r="O10" s="13">
        <v>0.60799999999999998</v>
      </c>
      <c r="P10" s="13">
        <v>0.47419130434782603</v>
      </c>
      <c r="Q10" s="13">
        <v>0.60799999999999998</v>
      </c>
      <c r="R10" s="13">
        <v>0.49590040460628698</v>
      </c>
      <c r="S10" s="13">
        <v>0.69639758403528595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>
      <c r="A11" s="38"/>
      <c r="B11" s="16" t="s">
        <v>12</v>
      </c>
      <c r="C11" s="17">
        <v>0.78431372549019596</v>
      </c>
      <c r="D11" s="17">
        <v>0.73362536503963205</v>
      </c>
      <c r="E11" s="17">
        <v>0.78431372549019596</v>
      </c>
      <c r="F11" s="17">
        <v>0.73270720052726901</v>
      </c>
      <c r="G11" s="17">
        <v>0.64525982979128005</v>
      </c>
      <c r="H11" s="18"/>
      <c r="I11" s="17">
        <v>0.63513513513513498</v>
      </c>
      <c r="J11" s="17">
        <v>0.65350728086577103</v>
      </c>
      <c r="K11" s="17">
        <v>0.63513513513513498</v>
      </c>
      <c r="L11" s="27">
        <v>0.60560806162732295</v>
      </c>
      <c r="M11" s="28">
        <v>0.70137773512755597</v>
      </c>
      <c r="N11" s="18"/>
      <c r="O11" s="17">
        <v>0.64</v>
      </c>
      <c r="P11" s="22">
        <v>0.61010164835164804</v>
      </c>
      <c r="Q11" s="22">
        <v>0.64</v>
      </c>
      <c r="R11" s="22">
        <v>0.60737633872976304</v>
      </c>
      <c r="S11" s="22">
        <v>0.70816267660943599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>
      <c r="A12" s="36">
        <v>4</v>
      </c>
      <c r="B12" s="1" t="s">
        <v>10</v>
      </c>
      <c r="C12" s="9">
        <v>0.72549019607843102</v>
      </c>
      <c r="D12" s="9">
        <v>0.55137254901960697</v>
      </c>
      <c r="E12" s="9">
        <v>0.72549019607843102</v>
      </c>
      <c r="F12" s="9">
        <v>0.63626349416170902</v>
      </c>
      <c r="G12" s="9">
        <v>0.76561209674175001</v>
      </c>
      <c r="H12" s="10"/>
      <c r="I12" s="9">
        <v>0.608108108108108</v>
      </c>
      <c r="J12" s="9">
        <v>0.54326910642700099</v>
      </c>
      <c r="K12" s="9">
        <v>0.608108108108108</v>
      </c>
      <c r="L12" s="9">
        <v>0.54785268785268704</v>
      </c>
      <c r="M12" s="9">
        <v>0.76170149841635004</v>
      </c>
      <c r="N12" s="10"/>
      <c r="O12" s="9">
        <v>0.624</v>
      </c>
      <c r="P12" s="9">
        <v>0.586801120448179</v>
      </c>
      <c r="Q12" s="9">
        <v>0.624</v>
      </c>
      <c r="R12" s="9">
        <v>0.50979869915114095</v>
      </c>
      <c r="S12" s="29">
        <v>0.68975181290882104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>
      <c r="A13" s="37"/>
      <c r="B13" s="12" t="s">
        <v>11</v>
      </c>
      <c r="C13" s="13">
        <v>0.72549019607843102</v>
      </c>
      <c r="D13" s="13">
        <v>0.55137254901960697</v>
      </c>
      <c r="E13" s="13">
        <v>0.72549019607843102</v>
      </c>
      <c r="F13" s="13">
        <v>0.62655971479500805</v>
      </c>
      <c r="G13" s="13">
        <v>0.697444583420193</v>
      </c>
      <c r="H13" s="14"/>
      <c r="I13" s="13">
        <v>0.55405405405405395</v>
      </c>
      <c r="J13" s="13">
        <v>0.48652104790212197</v>
      </c>
      <c r="K13" s="13">
        <v>0.55405405405405395</v>
      </c>
      <c r="L13" s="13">
        <v>0.50617859238548901</v>
      </c>
      <c r="M13" s="30">
        <v>0.70455493553933102</v>
      </c>
      <c r="N13" s="14"/>
      <c r="O13" s="13">
        <v>0.60799999999999998</v>
      </c>
      <c r="P13" s="13">
        <v>0.58813547237076602</v>
      </c>
      <c r="Q13" s="13">
        <v>0.60799999999999998</v>
      </c>
      <c r="R13" s="13">
        <v>0.54857431457431405</v>
      </c>
      <c r="S13" s="13">
        <v>0.73218730943888399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>
      <c r="A14" s="38"/>
      <c r="B14" s="16" t="s">
        <v>12</v>
      </c>
      <c r="C14" s="17">
        <v>0.74509803921568596</v>
      </c>
      <c r="D14" s="17">
        <v>0.66155157715260005</v>
      </c>
      <c r="E14" s="17">
        <v>0.74509803921568596</v>
      </c>
      <c r="F14" s="17">
        <v>0.69094304388422001</v>
      </c>
      <c r="G14" s="17">
        <v>0.69429305688131104</v>
      </c>
      <c r="H14" s="18"/>
      <c r="I14" s="17">
        <v>0.66216216216216195</v>
      </c>
      <c r="J14" s="17">
        <v>0.66777911514753596</v>
      </c>
      <c r="K14" s="17">
        <v>0.66216216216216195</v>
      </c>
      <c r="L14" s="17">
        <v>0.63159705159705104</v>
      </c>
      <c r="M14" s="27">
        <v>0.77190343710255704</v>
      </c>
      <c r="N14" s="18"/>
      <c r="O14" s="17">
        <v>0.73599999999999999</v>
      </c>
      <c r="P14" s="22">
        <v>0.74418120351588901</v>
      </c>
      <c r="Q14" s="22">
        <v>0.73599999999999999</v>
      </c>
      <c r="R14" s="22">
        <v>0.72490004140786701</v>
      </c>
      <c r="S14" s="22">
        <v>0.79584472020252695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>
      <c r="A15" s="36">
        <v>5</v>
      </c>
      <c r="B15" s="1" t="s">
        <v>10</v>
      </c>
      <c r="C15" s="9">
        <v>0.74509803921568596</v>
      </c>
      <c r="D15" s="9">
        <v>0.55517108804306003</v>
      </c>
      <c r="E15" s="9">
        <v>0.74509803921568596</v>
      </c>
      <c r="F15" s="9">
        <v>0.63626349416170902</v>
      </c>
      <c r="G15" s="9">
        <v>0.68975442436610601</v>
      </c>
      <c r="H15" s="10"/>
      <c r="I15" s="9">
        <v>0.66216216216216195</v>
      </c>
      <c r="J15" s="9">
        <v>0.61825940773309196</v>
      </c>
      <c r="K15" s="9">
        <v>0.66216216216216195</v>
      </c>
      <c r="L15" s="9">
        <v>0.60881496881496799</v>
      </c>
      <c r="M15" s="9">
        <v>0.79263783471179805</v>
      </c>
      <c r="N15" s="10"/>
      <c r="O15" s="9">
        <v>0.64800000000000002</v>
      </c>
      <c r="P15" s="9">
        <v>0.61181499202551803</v>
      </c>
      <c r="Q15" s="9">
        <v>0.64800000000000002</v>
      </c>
      <c r="R15" s="9">
        <v>0.56013683771380895</v>
      </c>
      <c r="S15" s="9">
        <v>0.718022903286061</v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>
      <c r="A16" s="37"/>
      <c r="B16" s="12" t="s">
        <v>11</v>
      </c>
      <c r="C16" s="13">
        <v>0.74509803921568596</v>
      </c>
      <c r="D16" s="13">
        <v>0.55517108804306003</v>
      </c>
      <c r="E16" s="13">
        <v>0.74509803921568596</v>
      </c>
      <c r="F16" s="13">
        <v>0.63626349416170902</v>
      </c>
      <c r="G16" s="13">
        <v>0.80452315774844596</v>
      </c>
      <c r="H16" s="14"/>
      <c r="I16" s="13">
        <v>0.58108108108108103</v>
      </c>
      <c r="J16" s="13">
        <v>0.61090733590733504</v>
      </c>
      <c r="K16" s="13">
        <v>0.58108108108108103</v>
      </c>
      <c r="L16" s="13">
        <v>0.56098259276225304</v>
      </c>
      <c r="M16" s="13">
        <v>0.80880018365543505</v>
      </c>
      <c r="N16" s="14"/>
      <c r="O16" s="13">
        <v>0.66400000000000003</v>
      </c>
      <c r="P16" s="13">
        <v>0.59261754385964904</v>
      </c>
      <c r="Q16" s="13">
        <v>0.66400000000000003</v>
      </c>
      <c r="R16" s="30">
        <v>0.61781910397295003</v>
      </c>
      <c r="S16" s="13">
        <v>0.72286245646152703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>
      <c r="A17" s="38"/>
      <c r="B17" s="16" t="s">
        <v>12</v>
      </c>
      <c r="C17" s="17">
        <v>0.78431372549019596</v>
      </c>
      <c r="D17" s="17">
        <v>0.72058823529411697</v>
      </c>
      <c r="E17" s="17">
        <v>0.78431372549019596</v>
      </c>
      <c r="F17" s="17">
        <v>0.71879055736784803</v>
      </c>
      <c r="G17" s="17">
        <v>0.79757651895007398</v>
      </c>
      <c r="H17" s="18"/>
      <c r="I17" s="17">
        <v>0.62162162162162105</v>
      </c>
      <c r="J17" s="17">
        <v>0.60115359261700696</v>
      </c>
      <c r="K17" s="27">
        <v>0.62162162162162105</v>
      </c>
      <c r="L17" s="28">
        <v>0.60622306360011202</v>
      </c>
      <c r="M17" s="17">
        <v>0.74955720804975201</v>
      </c>
      <c r="N17" s="18"/>
      <c r="O17" s="17">
        <v>0.60799999999999998</v>
      </c>
      <c r="P17" s="22">
        <v>0.57938266384778003</v>
      </c>
      <c r="Q17" s="22">
        <v>0.60799999999999998</v>
      </c>
      <c r="R17" s="22">
        <v>0.59331620521822304</v>
      </c>
      <c r="S17" s="22">
        <v>0.72245058314717703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>
      <c r="A18" s="36">
        <v>6</v>
      </c>
      <c r="B18" s="1" t="s">
        <v>10</v>
      </c>
      <c r="C18" s="9">
        <v>0.72549019607843102</v>
      </c>
      <c r="D18" s="9">
        <v>0.52633602460591999</v>
      </c>
      <c r="E18" s="9">
        <v>0.72549019607843102</v>
      </c>
      <c r="F18" s="9">
        <v>0.61007130124777098</v>
      </c>
      <c r="G18" s="9">
        <v>0.59420443170443105</v>
      </c>
      <c r="H18" s="10"/>
      <c r="I18" s="9">
        <v>0.59459459459459396</v>
      </c>
      <c r="J18" s="9">
        <v>0.63383436912848601</v>
      </c>
      <c r="K18" s="9">
        <v>0.59459459459459396</v>
      </c>
      <c r="L18" s="9">
        <v>0.56223464844154503</v>
      </c>
      <c r="M18" s="9">
        <v>0.68893540669856401</v>
      </c>
      <c r="N18" s="10"/>
      <c r="O18" s="9">
        <v>0.59677419354838701</v>
      </c>
      <c r="P18" s="9">
        <v>0.46584606677985202</v>
      </c>
      <c r="Q18" s="9">
        <v>0.59677419354838701</v>
      </c>
      <c r="R18" s="9">
        <v>0.48594100396756901</v>
      </c>
      <c r="S18" s="9">
        <v>0.78805890570993997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>
      <c r="A19" s="37"/>
      <c r="B19" s="12" t="s">
        <v>11</v>
      </c>
      <c r="C19" s="13">
        <v>0.74509803921568596</v>
      </c>
      <c r="D19" s="13">
        <v>0.654049445865302</v>
      </c>
      <c r="E19" s="13">
        <v>0.74509803921568596</v>
      </c>
      <c r="F19" s="13">
        <v>0.68326246161115001</v>
      </c>
      <c r="G19" s="13">
        <v>0.61631160381160299</v>
      </c>
      <c r="H19" s="14"/>
      <c r="I19" s="13">
        <v>0.64864864864864802</v>
      </c>
      <c r="J19" s="13">
        <v>0.576072576072576</v>
      </c>
      <c r="K19" s="13">
        <v>0.64864864864864802</v>
      </c>
      <c r="L19" s="13">
        <v>0.59421659421659401</v>
      </c>
      <c r="M19" s="13">
        <v>0.815745171008329</v>
      </c>
      <c r="N19" s="14"/>
      <c r="O19" s="13">
        <v>0.64516129032257996</v>
      </c>
      <c r="P19" s="13">
        <v>0.57143986626908805</v>
      </c>
      <c r="Q19" s="13">
        <v>0.64516129032257996</v>
      </c>
      <c r="R19" s="13">
        <v>0.58156533372974495</v>
      </c>
      <c r="S19" s="13">
        <v>0.71971962462196704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>
      <c r="A20" s="38"/>
      <c r="B20" s="16" t="s">
        <v>12</v>
      </c>
      <c r="C20" s="17">
        <v>0.68627450980392102</v>
      </c>
      <c r="D20" s="17">
        <v>0.529003267973856</v>
      </c>
      <c r="E20" s="17">
        <v>0.68627450980392102</v>
      </c>
      <c r="F20" s="17">
        <v>0.59746251441753095</v>
      </c>
      <c r="G20" s="17">
        <v>0.70451108576108501</v>
      </c>
      <c r="H20" s="18"/>
      <c r="I20" s="17">
        <v>0.59459459459459396</v>
      </c>
      <c r="J20" s="17">
        <v>0.631817578626089</v>
      </c>
      <c r="K20" s="17">
        <v>0.59459459459459396</v>
      </c>
      <c r="L20" s="17">
        <v>0.569437337509626</v>
      </c>
      <c r="M20" s="31">
        <v>0.65010521885521799</v>
      </c>
      <c r="N20" s="18"/>
      <c r="O20" s="17">
        <v>0.68548387096774099</v>
      </c>
      <c r="P20" s="22">
        <v>0.65426944971536904</v>
      </c>
      <c r="Q20" s="22">
        <v>0.68548387096774099</v>
      </c>
      <c r="R20" s="22">
        <v>0.627954722872755</v>
      </c>
      <c r="S20" s="22">
        <v>0.83715033597271304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>
      <c r="A21" s="36">
        <v>7</v>
      </c>
      <c r="B21" s="1" t="s">
        <v>10</v>
      </c>
      <c r="C21" s="9">
        <v>0.72549019607843102</v>
      </c>
      <c r="D21" s="9">
        <v>0.52633602460591999</v>
      </c>
      <c r="E21" s="9">
        <v>0.72549019607843102</v>
      </c>
      <c r="F21" s="9">
        <v>0.61007130124777098</v>
      </c>
      <c r="G21" s="9">
        <v>0.58062331812331802</v>
      </c>
      <c r="H21" s="10"/>
      <c r="I21" s="9">
        <v>0.63513513513513498</v>
      </c>
      <c r="J21" s="9">
        <v>0.57582242876360501</v>
      </c>
      <c r="K21" s="9">
        <v>0.63513513513513498</v>
      </c>
      <c r="L21" s="9">
        <v>0.60395270270270196</v>
      </c>
      <c r="M21" s="9">
        <v>0.74731747297536699</v>
      </c>
      <c r="N21" s="10"/>
      <c r="O21" s="9">
        <v>0.64516129032257996</v>
      </c>
      <c r="P21" s="9">
        <v>0.58881118881118799</v>
      </c>
      <c r="Q21" s="9">
        <v>0.64516129032257996</v>
      </c>
      <c r="R21" s="9">
        <v>0.56121589595941701</v>
      </c>
      <c r="S21" s="29">
        <v>0.80709505131988901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>
      <c r="A22" s="37"/>
      <c r="B22" s="12" t="s">
        <v>11</v>
      </c>
      <c r="C22" s="13">
        <v>0.70588235294117596</v>
      </c>
      <c r="D22" s="13">
        <v>0.52235294117647002</v>
      </c>
      <c r="E22" s="13">
        <v>0.70588235294117596</v>
      </c>
      <c r="F22" s="13">
        <v>0.60040567951318402</v>
      </c>
      <c r="G22" s="13">
        <v>0.61858514358514305</v>
      </c>
      <c r="H22" s="14"/>
      <c r="I22" s="13">
        <v>0.608108108108108</v>
      </c>
      <c r="J22" s="13">
        <v>0.59279279279279196</v>
      </c>
      <c r="K22" s="13">
        <v>0.608108108108108</v>
      </c>
      <c r="L22" s="13">
        <v>0.58334123597281395</v>
      </c>
      <c r="M22" s="13">
        <v>0.73588959773170204</v>
      </c>
      <c r="N22" s="14"/>
      <c r="O22" s="13">
        <v>0.66129032258064502</v>
      </c>
      <c r="P22" s="13">
        <v>0.59724258716194201</v>
      </c>
      <c r="Q22" s="13">
        <v>0.66129032258064502</v>
      </c>
      <c r="R22" s="13">
        <v>0.60792313462981096</v>
      </c>
      <c r="S22" s="13">
        <v>0.72592389524188905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>
      <c r="A23" s="38"/>
      <c r="B23" s="16" t="s">
        <v>12</v>
      </c>
      <c r="C23" s="17">
        <v>0.74509803921568596</v>
      </c>
      <c r="D23" s="17">
        <v>0.65566226490596202</v>
      </c>
      <c r="E23" s="17">
        <v>0.74509803921568596</v>
      </c>
      <c r="F23" s="17">
        <v>0.65744150969869097</v>
      </c>
      <c r="G23" s="17">
        <v>0.74025998400998405</v>
      </c>
      <c r="H23" s="18"/>
      <c r="I23" s="32">
        <v>0.63513513513513498</v>
      </c>
      <c r="J23" s="17">
        <v>0.57732983819940298</v>
      </c>
      <c r="K23" s="32">
        <v>0.63513513513513498</v>
      </c>
      <c r="L23" s="17">
        <v>0.599491477540258</v>
      </c>
      <c r="M23" s="17">
        <v>0.79451975899344296</v>
      </c>
      <c r="N23" s="18"/>
      <c r="O23" s="17">
        <v>0.70161290322580605</v>
      </c>
      <c r="P23" s="22">
        <v>0.70896114195083204</v>
      </c>
      <c r="Q23" s="22">
        <v>0.70161290322580605</v>
      </c>
      <c r="R23" s="22">
        <v>0.65740256797777497</v>
      </c>
      <c r="S23" s="22">
        <v>0.85782084221912802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>
      <c r="A24" s="36">
        <v>8</v>
      </c>
      <c r="B24" s="1" t="s">
        <v>10</v>
      </c>
      <c r="C24" s="9">
        <v>0.74</v>
      </c>
      <c r="D24" s="9">
        <v>0.54759999999999998</v>
      </c>
      <c r="E24" s="9">
        <v>0.74</v>
      </c>
      <c r="F24" s="9">
        <v>0.62942528735632097</v>
      </c>
      <c r="G24" s="9">
        <v>0.61374530124530102</v>
      </c>
      <c r="H24" s="10"/>
      <c r="I24" s="9">
        <v>0.54054054054054002</v>
      </c>
      <c r="J24" s="9">
        <v>0.47000191681042702</v>
      </c>
      <c r="K24" s="9">
        <v>0.54054054054054002</v>
      </c>
      <c r="L24" s="9">
        <v>0.49892885910641099</v>
      </c>
      <c r="M24" s="9">
        <v>0.709062112351586</v>
      </c>
      <c r="N24" s="10"/>
      <c r="O24" s="9">
        <v>0.60483870967741904</v>
      </c>
      <c r="P24" s="9">
        <v>0.52565350389321397</v>
      </c>
      <c r="Q24" s="9">
        <v>0.60483870967741904</v>
      </c>
      <c r="R24" s="9">
        <v>0.49629385804500997</v>
      </c>
      <c r="S24" s="9">
        <v>0.68040487596362897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>
      <c r="A25" s="37"/>
      <c r="B25" s="12" t="s">
        <v>11</v>
      </c>
      <c r="C25" s="13">
        <v>0.68</v>
      </c>
      <c r="D25" s="13">
        <v>0.53531914893617005</v>
      </c>
      <c r="E25" s="13">
        <v>0.68</v>
      </c>
      <c r="F25" s="13">
        <v>0.59904761904761905</v>
      </c>
      <c r="G25" s="13">
        <v>0.63243269493269405</v>
      </c>
      <c r="H25" s="14"/>
      <c r="I25" s="13">
        <v>0.47297297297297197</v>
      </c>
      <c r="J25" s="13">
        <v>0.434623813002191</v>
      </c>
      <c r="K25" s="13">
        <v>0.47297297297297197</v>
      </c>
      <c r="L25" s="13">
        <v>0.45179507866075003</v>
      </c>
      <c r="M25" s="30">
        <v>0.66876661350345501</v>
      </c>
      <c r="N25" s="14"/>
      <c r="O25" s="13">
        <v>0.64516129032257996</v>
      </c>
      <c r="P25" s="13">
        <v>0.59254294093003701</v>
      </c>
      <c r="Q25" s="13">
        <v>0.64516129032257996</v>
      </c>
      <c r="R25" s="13">
        <v>0.56502411743025105</v>
      </c>
      <c r="S25" s="13">
        <v>0.67566590357184897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>
      <c r="A26" s="38"/>
      <c r="B26" s="16" t="s">
        <v>12</v>
      </c>
      <c r="C26" s="17">
        <v>0.68</v>
      </c>
      <c r="D26" s="17">
        <v>0.53531914893617005</v>
      </c>
      <c r="E26" s="17">
        <v>0.68</v>
      </c>
      <c r="F26" s="17">
        <v>0.59904761904761905</v>
      </c>
      <c r="G26" s="17">
        <v>0.60276064963564902</v>
      </c>
      <c r="H26" s="18"/>
      <c r="I26" s="17">
        <v>0.52702702702702697</v>
      </c>
      <c r="J26" s="17">
        <v>0.56177606177606099</v>
      </c>
      <c r="K26" s="17">
        <v>0.52702702702702697</v>
      </c>
      <c r="L26" s="17">
        <v>0.51829521829521796</v>
      </c>
      <c r="M26" s="17">
        <v>0.68016790714159103</v>
      </c>
      <c r="N26" s="18"/>
      <c r="O26" s="17">
        <v>0.64516129032257996</v>
      </c>
      <c r="P26" s="22">
        <v>0.60903677161437697</v>
      </c>
      <c r="Q26" s="22">
        <v>0.64516129032257996</v>
      </c>
      <c r="R26" s="22">
        <v>0.58713821634427799</v>
      </c>
      <c r="S26" s="22">
        <v>0.73829277084435996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>
      <c r="A27" s="36">
        <v>9</v>
      </c>
      <c r="B27" s="1" t="s">
        <v>10</v>
      </c>
      <c r="C27" s="9">
        <v>0.74</v>
      </c>
      <c r="D27" s="9">
        <v>0.54759999999999998</v>
      </c>
      <c r="E27" s="9">
        <v>0.74</v>
      </c>
      <c r="F27" s="9">
        <v>0.62942528735632097</v>
      </c>
      <c r="G27" s="9">
        <v>0.72677332052332</v>
      </c>
      <c r="H27" s="10"/>
      <c r="I27" s="9">
        <v>0.52054794520547898</v>
      </c>
      <c r="J27" s="9">
        <v>0.457548897516665</v>
      </c>
      <c r="K27" s="9">
        <v>0.52054794520547898</v>
      </c>
      <c r="L27" s="9">
        <v>0.47549144289814999</v>
      </c>
      <c r="M27" s="9">
        <v>0.72969413841506803</v>
      </c>
      <c r="N27" s="10"/>
      <c r="O27" s="9">
        <v>0.60483870967741904</v>
      </c>
      <c r="P27" s="9">
        <v>0.49339929520195103</v>
      </c>
      <c r="Q27" s="9">
        <v>0.60483870967741904</v>
      </c>
      <c r="R27" s="29">
        <v>0.47641640369331401</v>
      </c>
      <c r="S27" s="9">
        <v>0.65696020609220895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>
      <c r="A28" s="37"/>
      <c r="B28" s="12" t="s">
        <v>11</v>
      </c>
      <c r="C28" s="13">
        <v>0.74</v>
      </c>
      <c r="D28" s="13">
        <v>0.54759999999999998</v>
      </c>
      <c r="E28" s="13">
        <v>0.74</v>
      </c>
      <c r="F28" s="13">
        <v>0.62942528735632097</v>
      </c>
      <c r="G28" s="13">
        <v>0.53244371994371997</v>
      </c>
      <c r="H28" s="14"/>
      <c r="I28" s="13">
        <v>0.534246575342465</v>
      </c>
      <c r="J28" s="13">
        <v>0.54148915252015395</v>
      </c>
      <c r="K28" s="13">
        <v>0.534246575342465</v>
      </c>
      <c r="L28" s="13">
        <v>0.52475991389209997</v>
      </c>
      <c r="M28" s="30">
        <v>0.654271184503742</v>
      </c>
      <c r="N28" s="14"/>
      <c r="O28" s="13">
        <v>0.61290322580645096</v>
      </c>
      <c r="P28" s="13">
        <v>0.52846013914154299</v>
      </c>
      <c r="Q28" s="13">
        <v>0.61290322580645096</v>
      </c>
      <c r="R28" s="13">
        <v>0.54993395439377002</v>
      </c>
      <c r="S28" s="13">
        <v>0.65523469921547794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>
      <c r="A29" s="38"/>
      <c r="B29" s="16" t="s">
        <v>12</v>
      </c>
      <c r="C29" s="17">
        <v>0.68</v>
      </c>
      <c r="D29" s="17">
        <v>0.53531914893617005</v>
      </c>
      <c r="E29" s="17">
        <v>0.68</v>
      </c>
      <c r="F29" s="32">
        <v>0.59904761904761905</v>
      </c>
      <c r="G29" s="17">
        <v>0.552886912261912</v>
      </c>
      <c r="H29" s="18"/>
      <c r="I29" s="17">
        <v>0.61643835616438303</v>
      </c>
      <c r="J29" s="17">
        <v>0.55264187866927506</v>
      </c>
      <c r="K29" s="17">
        <v>0.61643835616438303</v>
      </c>
      <c r="L29" s="17">
        <v>0.57985619062614802</v>
      </c>
      <c r="M29" s="17">
        <v>0.68367796972448103</v>
      </c>
      <c r="N29" s="18"/>
      <c r="O29" s="17">
        <v>0.61290322580645096</v>
      </c>
      <c r="P29" s="22">
        <v>0.55358898721730498</v>
      </c>
      <c r="Q29" s="22">
        <v>0.61290322580645096</v>
      </c>
      <c r="R29" s="22">
        <v>0.51557405480402296</v>
      </c>
      <c r="S29" s="22">
        <v>0.67545134169457699</v>
      </c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>
      <c r="A30" s="36">
        <v>10</v>
      </c>
      <c r="B30" s="1" t="s">
        <v>10</v>
      </c>
      <c r="C30" s="9">
        <v>0.76</v>
      </c>
      <c r="D30" s="9">
        <v>0.75877551020408096</v>
      </c>
      <c r="E30" s="9">
        <v>0.76</v>
      </c>
      <c r="F30" s="9">
        <v>0.67310782241014699</v>
      </c>
      <c r="G30" s="9">
        <v>0.56747300491981301</v>
      </c>
      <c r="H30" s="10"/>
      <c r="I30" s="9">
        <v>0.57534246575342396</v>
      </c>
      <c r="J30" s="9">
        <v>0.51587652294678299</v>
      </c>
      <c r="K30" s="9">
        <v>0.57534246575342396</v>
      </c>
      <c r="L30" s="9">
        <v>0.54352294909222798</v>
      </c>
      <c r="M30" s="9">
        <v>0.72760858109695303</v>
      </c>
      <c r="N30" s="10"/>
      <c r="O30" s="9">
        <v>0.65322580645161199</v>
      </c>
      <c r="P30" s="9">
        <v>0.62644009216589802</v>
      </c>
      <c r="Q30" s="9">
        <v>0.65322580645161199</v>
      </c>
      <c r="R30" s="9">
        <v>0.57053346712506703</v>
      </c>
      <c r="S30" s="29">
        <v>0.67130478540164795</v>
      </c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>
      <c r="A31" s="37"/>
      <c r="B31" s="12" t="s">
        <v>11</v>
      </c>
      <c r="C31" s="13">
        <v>0.76</v>
      </c>
      <c r="D31" s="13">
        <v>0.67041666666666599</v>
      </c>
      <c r="E31" s="13">
        <v>0.76</v>
      </c>
      <c r="F31" s="13">
        <v>0.67756862745098001</v>
      </c>
      <c r="G31" s="13">
        <v>0.67705311285098502</v>
      </c>
      <c r="H31" s="14"/>
      <c r="I31" s="13">
        <v>0.63013698630136905</v>
      </c>
      <c r="J31" s="13">
        <v>0.67162802950474099</v>
      </c>
      <c r="K31" s="13">
        <v>0.63013698630136905</v>
      </c>
      <c r="L31" s="13">
        <v>0.62636879250409705</v>
      </c>
      <c r="M31" s="13">
        <v>0.74782264898543904</v>
      </c>
      <c r="N31" s="14"/>
      <c r="O31" s="13">
        <v>0.58064516129032195</v>
      </c>
      <c r="P31" s="13">
        <v>0.49238925650215898</v>
      </c>
      <c r="Q31" s="13">
        <v>0.58064516129032195</v>
      </c>
      <c r="R31" s="13">
        <v>0.49707089909371099</v>
      </c>
      <c r="S31" s="13">
        <v>0.60962742016563598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>
      <c r="A32" s="38"/>
      <c r="B32" s="16" t="s">
        <v>12</v>
      </c>
      <c r="C32" s="17">
        <v>0.72</v>
      </c>
      <c r="D32" s="32">
        <v>0.68227642276422695</v>
      </c>
      <c r="E32" s="17">
        <v>0.72</v>
      </c>
      <c r="F32" s="17">
        <v>0.69615384615384601</v>
      </c>
      <c r="G32" s="17">
        <v>0.72619400701847503</v>
      </c>
      <c r="H32" s="18"/>
      <c r="I32" s="17">
        <v>0.534246575342465</v>
      </c>
      <c r="J32" s="17">
        <v>0.53202549015047496</v>
      </c>
      <c r="K32" s="17">
        <v>0.534246575342465</v>
      </c>
      <c r="L32" s="17">
        <v>0.53005924283714501</v>
      </c>
      <c r="M32" s="17">
        <v>0.75730272707016899</v>
      </c>
      <c r="N32" s="18"/>
      <c r="O32" s="17">
        <v>0.62903225806451601</v>
      </c>
      <c r="P32" s="22">
        <v>0.58837365591397806</v>
      </c>
      <c r="Q32" s="22">
        <v>0.62903225806451601</v>
      </c>
      <c r="R32" s="22">
        <v>0.54532743333717104</v>
      </c>
      <c r="S32" s="22">
        <v>0.69267555755656895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>
      <c r="A33" s="39" t="s">
        <v>13</v>
      </c>
      <c r="B33" s="33" t="s">
        <v>10</v>
      </c>
      <c r="C33" s="11">
        <f t="shared" ref="C33:G33" si="0">AVERAGE(C3,C6,C9,C12,C15,C18,C21,C24,C27,C30)</f>
        <v>0.73968627450980373</v>
      </c>
      <c r="D33" s="11">
        <f t="shared" si="0"/>
        <v>0.56673088435374086</v>
      </c>
      <c r="E33" s="11">
        <f t="shared" si="0"/>
        <v>0.73968627450980373</v>
      </c>
      <c r="F33" s="11">
        <f t="shared" si="0"/>
        <v>0.6333418470426877</v>
      </c>
      <c r="G33" s="11">
        <f t="shared" si="0"/>
        <v>0.66150113715130554</v>
      </c>
      <c r="H33" s="10"/>
      <c r="I33" s="11">
        <f t="shared" ref="I33:M33" si="1">AVERAGE(I3,I6,I9,I12,I15,I18,I21,I24,I27,I30)</f>
        <v>0.57039985190670084</v>
      </c>
      <c r="J33" s="11">
        <f t="shared" si="1"/>
        <v>0.52062650573679758</v>
      </c>
      <c r="K33" s="11">
        <f t="shared" si="1"/>
        <v>0.57039985190670084</v>
      </c>
      <c r="L33" s="11">
        <f t="shared" si="1"/>
        <v>0.52930455182227731</v>
      </c>
      <c r="M33" s="11">
        <f t="shared" si="1"/>
        <v>0.70233849911796142</v>
      </c>
      <c r="N33" s="10"/>
      <c r="O33" s="11">
        <f t="shared" ref="O33:S33" si="2">AVERAGE(O3,O6,O9,O12,O15,O18,O21,O24,O27,O30)</f>
        <v>0.62648387096774172</v>
      </c>
      <c r="P33" s="11">
        <f t="shared" si="2"/>
        <v>0.55299391719845148</v>
      </c>
      <c r="Q33" s="11">
        <f t="shared" si="2"/>
        <v>0.62648387096774172</v>
      </c>
      <c r="R33" s="11">
        <f t="shared" si="2"/>
        <v>0.52463198650241527</v>
      </c>
      <c r="S33" s="11">
        <f t="shared" si="2"/>
        <v>0.71137398917340944</v>
      </c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>
      <c r="A34" s="37"/>
      <c r="B34" s="12" t="s">
        <v>11</v>
      </c>
      <c r="C34" s="34">
        <f t="shared" ref="C34:G34" si="3">AVERAGE(C4,C7,C10,C13,C16,C19,C22,C25,C28,C31)</f>
        <v>0.7356470588235291</v>
      </c>
      <c r="D34" s="34">
        <f t="shared" si="3"/>
        <v>0.5939708896804623</v>
      </c>
      <c r="E34" s="34">
        <f t="shared" si="3"/>
        <v>0.7356470588235291</v>
      </c>
      <c r="F34" s="34">
        <f t="shared" si="3"/>
        <v>0.64461769673288272</v>
      </c>
      <c r="G34" s="34">
        <f t="shared" si="3"/>
        <v>0.62537909533404268</v>
      </c>
      <c r="H34" s="34"/>
      <c r="I34" s="34">
        <f t="shared" ref="I34:M34" si="4">AVERAGE(I4,I7,I10,I13,I16,I19,I22,I25,I28,I31)</f>
        <v>0.56643835616438309</v>
      </c>
      <c r="J34" s="34">
        <f t="shared" si="4"/>
        <v>0.55669084976217476</v>
      </c>
      <c r="K34" s="34">
        <f t="shared" si="4"/>
        <v>0.56643835616438309</v>
      </c>
      <c r="L34" s="34">
        <f t="shared" si="4"/>
        <v>0.53008270974241212</v>
      </c>
      <c r="M34" s="34">
        <f t="shared" si="4"/>
        <v>0.70376767478237512</v>
      </c>
      <c r="N34" s="34"/>
      <c r="O34" s="34">
        <f>AVERAGE(O4, O7, O10,O13,O16,O19,O22,O25,O28,O31)</f>
        <v>0.62331612903225786</v>
      </c>
      <c r="P34" s="34">
        <f t="shared" ref="P34:S34" si="5">AVERAGE(P4,P7,P10,P13,P16,P19,P22,P25,P28,P31)</f>
        <v>0.5502981471029581</v>
      </c>
      <c r="Q34" s="34">
        <f t="shared" si="5"/>
        <v>0.62331612903225786</v>
      </c>
      <c r="R34" s="34">
        <f t="shared" si="5"/>
        <v>0.54859628447187869</v>
      </c>
      <c r="S34" s="34">
        <f t="shared" si="5"/>
        <v>0.67335034888673584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>
      <c r="A35" s="38"/>
      <c r="B35" s="35" t="s">
        <v>14</v>
      </c>
      <c r="C35" s="18">
        <f t="shared" ref="C35:F35" si="6">AVERAGE(C5,C8,C11,C14,C17,C20,C23,C26,C29,C32)</f>
        <v>0.73545098039215673</v>
      </c>
      <c r="D35" s="18">
        <f t="shared" si="6"/>
        <v>0.64136395486497944</v>
      </c>
      <c r="E35" s="18">
        <f t="shared" si="6"/>
        <v>0.73545098039215673</v>
      </c>
      <c r="F35" s="18">
        <f t="shared" si="6"/>
        <v>0.6681681250984377</v>
      </c>
      <c r="G35" s="18">
        <f>AVERAGE(G5,F8,F11,F14,F17,G20,F23,G26,G29,G32)</f>
        <v>0.68299698104915296</v>
      </c>
      <c r="H35" s="18"/>
      <c r="I35" s="18">
        <f t="shared" ref="I35:M35" si="7">AVERAGE(I5,I8,I11,I14,I17,I20,I23,I26,I29,I32)</f>
        <v>0.60290633098852231</v>
      </c>
      <c r="J35" s="18">
        <f t="shared" si="7"/>
        <v>0.5963994734089817</v>
      </c>
      <c r="K35" s="18">
        <f t="shared" si="7"/>
        <v>0.60290633098852231</v>
      </c>
      <c r="L35" s="18">
        <f t="shared" si="7"/>
        <v>0.5752743012907332</v>
      </c>
      <c r="M35" s="18">
        <f t="shared" si="7"/>
        <v>0.72062177031364383</v>
      </c>
      <c r="N35" s="18"/>
      <c r="O35" s="18">
        <f t="shared" ref="O35:S35" si="8">AVERAGE(O5,O8,O11,O14,O17,O20,O23,O26,O29,O32)</f>
        <v>0.6554193548387095</v>
      </c>
      <c r="P35" s="18">
        <f t="shared" si="8"/>
        <v>0.62768391843179283</v>
      </c>
      <c r="Q35" s="18">
        <f t="shared" si="8"/>
        <v>0.6554193548387095</v>
      </c>
      <c r="R35" s="18">
        <f t="shared" si="8"/>
        <v>0.60455022243700152</v>
      </c>
      <c r="S35" s="18">
        <f t="shared" si="8"/>
        <v>0.74580424677096668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>
      <c r="A36" s="1"/>
      <c r="B36" s="1"/>
      <c r="C36" s="11"/>
      <c r="D36" s="11"/>
      <c r="E36" s="11"/>
      <c r="F36" s="11"/>
      <c r="G36" s="11"/>
      <c r="H36" s="10"/>
      <c r="I36" s="11"/>
      <c r="J36" s="11"/>
      <c r="K36" s="11"/>
      <c r="L36" s="11"/>
      <c r="M36" s="11"/>
      <c r="N36" s="10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>
      <c r="A37" s="1"/>
      <c r="B37" s="1"/>
      <c r="C37" s="11"/>
      <c r="D37" s="11"/>
      <c r="E37" s="11"/>
      <c r="F37" s="11"/>
      <c r="G37" s="11"/>
      <c r="H37" s="10"/>
      <c r="I37" s="11"/>
      <c r="J37" s="11"/>
      <c r="K37" s="11"/>
      <c r="L37" s="11"/>
      <c r="M37" s="11"/>
      <c r="N37" s="10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>
      <c r="A38" s="1"/>
      <c r="B38" s="1"/>
      <c r="C38" s="11"/>
      <c r="D38" s="11"/>
      <c r="E38" s="11"/>
      <c r="F38" s="11"/>
      <c r="G38" s="11"/>
      <c r="H38" s="10"/>
      <c r="I38" s="11"/>
      <c r="J38" s="11"/>
      <c r="K38" s="11"/>
      <c r="L38" s="11"/>
      <c r="M38" s="11"/>
      <c r="N38" s="10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>
      <c r="A39" s="11"/>
      <c r="B39" s="11"/>
      <c r="C39" s="11"/>
      <c r="D39" s="11"/>
      <c r="E39" s="11"/>
      <c r="F39" s="11"/>
      <c r="G39" s="11"/>
      <c r="H39" s="10"/>
      <c r="I39" s="11"/>
      <c r="J39" s="11"/>
      <c r="K39" s="11"/>
      <c r="L39" s="11"/>
      <c r="M39" s="11"/>
      <c r="N39" s="1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>
      <c r="A40" s="11"/>
      <c r="B40" s="11"/>
      <c r="C40" s="11"/>
      <c r="D40" s="11"/>
      <c r="E40" s="11"/>
      <c r="F40" s="11"/>
      <c r="G40" s="11"/>
      <c r="H40" s="10"/>
      <c r="I40" s="11"/>
      <c r="J40" s="11"/>
      <c r="K40" s="11"/>
      <c r="L40" s="11"/>
      <c r="M40" s="11"/>
      <c r="N40" s="10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</sheetData>
  <mergeCells count="14">
    <mergeCell ref="A30:A32"/>
    <mergeCell ref="A33:A35"/>
    <mergeCell ref="C1:G1"/>
    <mergeCell ref="I1:M1"/>
    <mergeCell ref="O1:S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Metrics(RF) PreHoc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2022-05-07T03:15:37Z</dcterms:modified>
</cp:coreProperties>
</file>