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7320" windowHeight="14120" tabRatio="500"/>
  </bookViews>
  <sheets>
    <sheet name="Form Response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2" l="1"/>
  <c r="H7" i="2"/>
</calcChain>
</file>

<file path=xl/sharedStrings.xml><?xml version="1.0" encoding="utf-8"?>
<sst xmlns="http://schemas.openxmlformats.org/spreadsheetml/2006/main" count="450" uniqueCount="154">
  <si>
    <t>Timestamp</t>
  </si>
  <si>
    <t>Do you consider "Tittle and Author Names" necessary for the description of an experimental protocol?</t>
  </si>
  <si>
    <t>Do you consider "Purpose" necessary for the description of an experimental protocol?</t>
  </si>
  <si>
    <t>Do you consider "Provenance of the protocol" necessary for the description of an experimental protocol?</t>
  </si>
  <si>
    <t>Do you consider "Applications of the protocol" necessary  for the description of an experimental protocol?</t>
  </si>
  <si>
    <t>Do you consider "Comparison with other protocols" necessary for the description of an experimental protocol?</t>
  </si>
  <si>
    <t>Do you consider "Limitations" necessary for the description of an experimental protocol?</t>
  </si>
  <si>
    <t>Do you consider "Sample" to be part of "Materials" section</t>
  </si>
  <si>
    <t>What would you consider to be necessary and sufficient when describing the sample</t>
  </si>
  <si>
    <t>Do you consider "Laboratory consumables or supplies" to be part of "Materials" section</t>
  </si>
  <si>
    <t>What would you consider to be necessary and sufficient when describing the "Laboratory consumables or supplies"</t>
  </si>
  <si>
    <t>Do you consider "Buffer" to be part of "Materials" section</t>
  </si>
  <si>
    <t>What would you consider to be necessary and sufficient when describing the "Buffers"</t>
  </si>
  <si>
    <t>Do you consider "Solutions" to be part of "Materials" section</t>
  </si>
  <si>
    <t>What would you consider to be necessary and sufficient when describing the "Solutions"</t>
  </si>
  <si>
    <t>Do you consider "Reagents" to be part of "Materials" section</t>
  </si>
  <si>
    <t>What would you consider to be necessary and sufficient when describing the "Reagents"</t>
  </si>
  <si>
    <t>Do you consider "Kits" to be part of "Materials" section</t>
  </si>
  <si>
    <t>What would you consider to be necessary and sufficient when describing the "Kits"</t>
  </si>
  <si>
    <t>Do you consider "Primers" to be part of "Materials" section</t>
  </si>
  <si>
    <t>What would you consider to be necessary and sufficient when describing the "Primers"</t>
  </si>
  <si>
    <t>Do you consider "Equipments" to be part of "Materials" section</t>
  </si>
  <si>
    <t>What would you consider to be necessary and sufficient when describing the "Equipments"</t>
  </si>
  <si>
    <t>Do you consider "Software" to be part of "Materials" section</t>
  </si>
  <si>
    <t>What would you consider to be necessary and sufficient when describing the "Software"</t>
  </si>
  <si>
    <t>Do you consider to be necessary include alternatives to performing specific steps</t>
  </si>
  <si>
    <t>Do you consider necessary to include "Critical steps" in the protocol</t>
  </si>
  <si>
    <t>Do you consider necessary to include "Pause point" in the protocol</t>
  </si>
  <si>
    <t>Do you consider necessary to include "Timing" in the protocol</t>
  </si>
  <si>
    <t>Do you consider necessary to include "Troubleshooting" in the protocol</t>
  </si>
  <si>
    <t>Yes</t>
  </si>
  <si>
    <t>No</t>
  </si>
  <si>
    <t>Strain or line , Developmental stage, Organism part (tissue), Previous conditions or treatments in which the organism has been kept before the experiment</t>
  </si>
  <si>
    <t>Laboratory consumable ID (catalog number)</t>
  </si>
  <si>
    <t>Final concentration of chemical compound, Storage conditions</t>
  </si>
  <si>
    <t>Reagent ID (catalog number)</t>
  </si>
  <si>
    <t>Kit name, Kit ID (catalog number)</t>
  </si>
  <si>
    <t>Primer name, Primer sequence, Primer vendor or manufacturer</t>
  </si>
  <si>
    <t>Equipment name, Equipment ID (catalog number)</t>
  </si>
  <si>
    <t>Software name, Software version</t>
  </si>
  <si>
    <t>Strain or line , Developmental stage, Organism part (tissue)</t>
  </si>
  <si>
    <t>Laboratory consumable name, Manufacturer</t>
  </si>
  <si>
    <t>Buffer name, Chemical compound , Initial concentration of chemical compound, Final concentration of chemical compound, Storage conditions, Cautions , Hints </t>
  </si>
  <si>
    <t>Solution name, Chemical compound , Initial concentration of chemical compound, Final concentration of chemical compound, Storage conditions, Cautions , Hints </t>
  </si>
  <si>
    <t>Reagent name, Reagent vendor or manufacturer</t>
  </si>
  <si>
    <t>Kit name, Kit vendor or manufacturer</t>
  </si>
  <si>
    <t>Primer name, Primer sequence</t>
  </si>
  <si>
    <t>Equipment name, Equipment vendor or manufacturer</t>
  </si>
  <si>
    <t>Software name, Software version, parameter values and why these were chosen</t>
  </si>
  <si>
    <t>Laboratory consumable name, Manufacturer, Laboratory consumable ID (catalog number)</t>
  </si>
  <si>
    <t>Reagent name, Reagent vendor or manufacturer, Reagent ID (catalog number)</t>
  </si>
  <si>
    <t>Kit name, Kit vendor or manufacturer, Kit ID (catalog number)</t>
  </si>
  <si>
    <t>Strain or line , Organism part (tissue)</t>
  </si>
  <si>
    <t>Buffer name, Chemical compound , Final concentration of chemical compound, Storage conditions, Cautions , Hints </t>
  </si>
  <si>
    <t>Solution name, Chemical compound , Final concentration of chemical compound, Storage conditions, Cautions , Hints </t>
  </si>
  <si>
    <t>Equipment name, Equipment vendor or manufacturer, Equipment ID (catalog number)</t>
  </si>
  <si>
    <t>Strain or line , Developmental stage, Organism part (tissue), Source or collection site</t>
  </si>
  <si>
    <t>Laboratory consumable name, Manufacturer, Laboratory consumable ID (catalog number), cautions notes</t>
  </si>
  <si>
    <t>Buffer name, Chemical compound , Final concentration of chemical compound, Storage conditions, Cautions </t>
  </si>
  <si>
    <t>Solution name, Chemical compound , Final concentration of chemical compound, Storage conditions</t>
  </si>
  <si>
    <t>Software name, Software version, code for inhouse software</t>
  </si>
  <si>
    <t>Strain or line , Developmental stage, Organism part (tissue), Alount, recommended replicates</t>
  </si>
  <si>
    <t>Laboratory consumable name, Laboratory consumable ID (catalog number), Volume, size, other characteristics that can be crucial for the specific consumable</t>
  </si>
  <si>
    <t>Buffer name, Chemical compound , Final concentration of chemical compound, Storage conditions, Hints , Special procedures for preparation (ex this only dissolves at 60 C)</t>
  </si>
  <si>
    <t>Solution name, Chemical compound , Initial concentration of chemical compound, Storage conditions, Hints , Special procedures for preparation (ex this only dissolves at 60 C)</t>
  </si>
  <si>
    <t>Reagent name, Reagent ID (catalog number)</t>
  </si>
  <si>
    <t>Primer sequence, All annealing times and temperatures as well as a detailed PCR protocol. Unespecific detected products, initial amount of DNA required, position in the gene and expected product size should be included</t>
  </si>
  <si>
    <t>Software name, Software version, Links to the software might be useful</t>
  </si>
  <si>
    <t>Laboratory consumable name</t>
  </si>
  <si>
    <t>Chemical compound , Final concentration of chemical compound, Storage conditions, Cautions </t>
  </si>
  <si>
    <t>Reagent name</t>
  </si>
  <si>
    <t>Primer sequence</t>
  </si>
  <si>
    <t>Equipment vendor or manufacturer</t>
  </si>
  <si>
    <t>Software name</t>
  </si>
  <si>
    <t>Manufacturer, Laboratory consumable ID (catalog number)</t>
  </si>
  <si>
    <t>Solution name, Chemical compound , Final concentration of chemical compound, Storage conditions, Cautions </t>
  </si>
  <si>
    <t>Buffer name, Chemical compound , Initial concentration of chemical compound, Final concentration of chemical compound, Storage conditions</t>
  </si>
  <si>
    <t>Solution name, Chemical compound , Initial concentration of chemical compound, Final concentration of chemical compound, Storage conditions</t>
  </si>
  <si>
    <t>Software name, Software version, where to get it</t>
  </si>
  <si>
    <t>Kit name</t>
  </si>
  <si>
    <t>Equipment name</t>
  </si>
  <si>
    <t>Buffer name</t>
  </si>
  <si>
    <t>Solution name</t>
  </si>
  <si>
    <t>Equipment name, Equipment vendor or manufacturer, configuration - eg filters added or not in Flow cytometry, as well as settings used eg voltage</t>
  </si>
  <si>
    <t>Manufacturer, Laboratory consumable ID (catalog number), any other id such as a public registry or model organism database should be allowed as long as it uniquely identifies the reagent, eg., antibodyregistry.org</t>
  </si>
  <si>
    <t>whatever is standard for the field, in e-phys we changed buffers a lot so reporting is quite ellaborate</t>
  </si>
  <si>
    <t>whatever is the standard for the field</t>
  </si>
  <si>
    <t>never used one so I don't know</t>
  </si>
  <si>
    <t>Equipment name, the name usually uniquely identifies the equipment in physiology or optics</t>
  </si>
  <si>
    <t>Software name, Software version, operating system it is running on</t>
  </si>
  <si>
    <t>Depends on research problem</t>
  </si>
  <si>
    <t>Buffer name, Chemical compound , Initial concentration of chemical compound, Hints </t>
  </si>
  <si>
    <t>Solution name, Chemical compound , Initial concentration of chemical compound, Hints </t>
  </si>
  <si>
    <t>Laboratory consumable name, Laboratory consumable ID (catalog number)</t>
  </si>
  <si>
    <t>Buffer name, Chemical compound , Storage conditions, Cautions </t>
  </si>
  <si>
    <t>Solution name, Chemical compound , Storage conditions, Cautions </t>
  </si>
  <si>
    <t>Strain or line , Developmental stage, Organism part (tissue), conocer el historial completa de la muestra</t>
  </si>
  <si>
    <t>Laboratory consumable name, Manufacturer, Laboratory consumable ID (catalog number), datos de toxicidad, alergenicidad, cuánto tiempo dura después de preparado</t>
  </si>
  <si>
    <t>Buffer name, Chemical compound , Initial concentration of chemical compound, Storage conditions, Cautions </t>
  </si>
  <si>
    <t>Solution name, Chemical compound , Initial concentration of chemical compound, Storage conditions, Cautions </t>
  </si>
  <si>
    <t>Reagent name, Reagent vendor or manufacturer, Reagent ID (catalog number), datos de seguridad, durabilidad y almacenamiento uno vez se prepare</t>
  </si>
  <si>
    <t>Buffer name, Initial concentration of chemical compound</t>
  </si>
  <si>
    <t>Solution name, Initial concentration of chemical compound</t>
  </si>
  <si>
    <t>Strain or line , Developmental stage, Organism part (tissue), Clone Sheet ID</t>
  </si>
  <si>
    <t>Buffer name, Chemical compound , Initial concentration of chemical compound, Final concentration of chemical compound, Storage conditions, Cautions , Hints , pH</t>
  </si>
  <si>
    <t>Primer name, Primer sequence, Number in the lab database</t>
  </si>
  <si>
    <t>Strain or line , Developmental stage</t>
  </si>
  <si>
    <t>Buffer name, Chemical compound , Initial concentration of chemical compound, Final concentration of chemical compound, Cautions </t>
  </si>
  <si>
    <t>Solution name, Chemical compound , Initial concentration of chemical compound, Final concentration of chemical compound, Cautions </t>
  </si>
  <si>
    <t>Buffer name, Chemical compound , Initial concentration of chemical compound, Final concentration of chemical compound</t>
  </si>
  <si>
    <t>Solution name, Chemical compound , Initial concentration of chemical compound, Final concentration of chemical compound</t>
  </si>
  <si>
    <t>yes (1)</t>
  </si>
  <si>
    <t>no (0)</t>
  </si>
  <si>
    <t xml:space="preserve">"Tittle and Author Names" </t>
  </si>
  <si>
    <t>repositories</t>
  </si>
  <si>
    <t>Domain experts</t>
  </si>
  <si>
    <t>Developmental stage</t>
  </si>
  <si>
    <t>Organism part (tissue)</t>
  </si>
  <si>
    <t>Growth conditions</t>
  </si>
  <si>
    <t>treatment type</t>
  </si>
  <si>
    <t>volume/mass of sample</t>
  </si>
  <si>
    <t>Strain or line</t>
  </si>
  <si>
    <t xml:space="preserve">Purpose </t>
  </si>
  <si>
    <t xml:space="preserve">Applications of the protocol </t>
  </si>
  <si>
    <t xml:space="preserve">Comparison with other protocols </t>
  </si>
  <si>
    <t>Limitations</t>
  </si>
  <si>
    <t xml:space="preserve">Provenance of the protocol </t>
  </si>
  <si>
    <t>Name</t>
  </si>
  <si>
    <t>Manufacturer</t>
  </si>
  <si>
    <t>catalog number</t>
  </si>
  <si>
    <t>Storage condirions</t>
  </si>
  <si>
    <t>Cautions</t>
  </si>
  <si>
    <t>Hints</t>
  </si>
  <si>
    <t>chemical compound name</t>
  </si>
  <si>
    <t>Initial concent. of chemical compound</t>
  </si>
  <si>
    <t>final concent. of chemical compound</t>
  </si>
  <si>
    <t>name 4</t>
  </si>
  <si>
    <t>sequence 19</t>
  </si>
  <si>
    <t>manufacturer 10</t>
  </si>
  <si>
    <t>Primer name</t>
  </si>
  <si>
    <t>Annealing time</t>
  </si>
  <si>
    <t>Annealing temperature</t>
  </si>
  <si>
    <t>Expected product size</t>
  </si>
  <si>
    <t>Storage conditions</t>
  </si>
  <si>
    <t>Software version</t>
  </si>
  <si>
    <t>Critical steps</t>
  </si>
  <si>
    <t>Pause point</t>
  </si>
  <si>
    <t>Timing</t>
  </si>
  <si>
    <t>Troubleshooting</t>
  </si>
  <si>
    <t>Alternative steps</t>
  </si>
  <si>
    <t>15 yes</t>
  </si>
  <si>
    <t>4 No</t>
  </si>
  <si>
    <t>16 yes</t>
  </si>
  <si>
    <t>3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</si>
</sst>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;@"/>
    <numFmt numFmtId="165" formatCode="0.0"/>
  </numFmts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0" fillId="3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7" borderId="1" xfId="0" applyFill="1" applyBorder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Tittle and Author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"Tittle and Author Names" 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cat>
            <c:strRef>
              <c:f>Sheet1!$A$2:$A$3</c:f>
              <c:strCache>
                <c:ptCount val="2"/>
                <c:pt idx="0">
                  <c:v>Domain experts</c:v>
                </c:pt>
                <c:pt idx="1">
                  <c:v>repositories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 formatCode="0">
                  <c:v>89.47368421052632</c:v>
                </c:pt>
                <c:pt idx="1">
                  <c:v>100.0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342616"/>
        <c:axId val="-2145975816"/>
      </c:barChart>
      <c:catAx>
        <c:axId val="2131342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5975816"/>
        <c:crosses val="autoZero"/>
        <c:auto val="1"/>
        <c:lblAlgn val="ctr"/>
        <c:lblOffset val="100"/>
        <c:noMultiLvlLbl val="0"/>
      </c:catAx>
      <c:valAx>
        <c:axId val="-2145975816"/>
        <c:scaling>
          <c:orientation val="minMax"/>
          <c:max val="100.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31342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Introduction</a:t>
            </a:r>
            <a:r>
              <a:rPr lang="en-US" baseline="0"/>
              <a:t> Section Metadata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Sheet1!$B$19:$F$19</c:f>
              <c:strCache>
                <c:ptCount val="5"/>
                <c:pt idx="0">
                  <c:v>Purpose </c:v>
                </c:pt>
                <c:pt idx="1">
                  <c:v>Provenance of the protocol </c:v>
                </c:pt>
                <c:pt idx="2">
                  <c:v>Applications of the protocol </c:v>
                </c:pt>
                <c:pt idx="3">
                  <c:v>Comparison with other protocols </c:v>
                </c:pt>
                <c:pt idx="4">
                  <c:v>Limitations</c:v>
                </c:pt>
              </c:strCache>
            </c:strRef>
          </c:cat>
          <c:val>
            <c:numRef>
              <c:f>Sheet1!$B$20:$F$20</c:f>
              <c:numCache>
                <c:formatCode>0</c:formatCode>
                <c:ptCount val="5"/>
                <c:pt idx="0">
                  <c:v>100.0</c:v>
                </c:pt>
                <c:pt idx="1">
                  <c:v>84.21052631578948</c:v>
                </c:pt>
                <c:pt idx="2">
                  <c:v>78.94736842105263</c:v>
                </c:pt>
                <c:pt idx="3">
                  <c:v>47.36842105263158</c:v>
                </c:pt>
                <c:pt idx="4">
                  <c:v>84.21052631578948</c:v>
                </c:pt>
              </c:numCache>
            </c:numRef>
          </c:val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Sheet1!$B$19:$F$19</c:f>
              <c:strCache>
                <c:ptCount val="5"/>
                <c:pt idx="0">
                  <c:v>Purpose </c:v>
                </c:pt>
                <c:pt idx="1">
                  <c:v>Provenance of the protocol </c:v>
                </c:pt>
                <c:pt idx="2">
                  <c:v>Applications of the protocol </c:v>
                </c:pt>
                <c:pt idx="3">
                  <c:v>Comparison with other protocols </c:v>
                </c:pt>
                <c:pt idx="4">
                  <c:v>Limitations</c:v>
                </c:pt>
              </c:strCache>
            </c:str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89.0</c:v>
                </c:pt>
                <c:pt idx="1">
                  <c:v>89.0</c:v>
                </c:pt>
                <c:pt idx="2">
                  <c:v>89.0</c:v>
                </c:pt>
                <c:pt idx="3">
                  <c:v>89.0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049624"/>
        <c:axId val="-2146052216"/>
      </c:barChart>
      <c:catAx>
        <c:axId val="-214604962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052216"/>
        <c:crosses val="autoZero"/>
        <c:auto val="1"/>
        <c:lblAlgn val="ctr"/>
        <c:lblOffset val="100"/>
        <c:noMultiLvlLbl val="0"/>
      </c:catAx>
      <c:valAx>
        <c:axId val="-2146052216"/>
        <c:scaling>
          <c:orientation val="minMax"/>
          <c:max val="100.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crossAx val="-2146049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Sample Metadata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Sheet1!$B$37:$G$37</c:f>
              <c:strCache>
                <c:ptCount val="6"/>
                <c:pt idx="0">
                  <c:v>Strain or line</c:v>
                </c:pt>
                <c:pt idx="1">
                  <c:v>Developmental stage</c:v>
                </c:pt>
                <c:pt idx="2">
                  <c:v>Organism part (tissue)</c:v>
                </c:pt>
                <c:pt idx="3">
                  <c:v>Growth conditions</c:v>
                </c:pt>
                <c:pt idx="4">
                  <c:v>treatment type</c:v>
                </c:pt>
                <c:pt idx="5">
                  <c:v>volume/mass of sample</c:v>
                </c:pt>
              </c:strCache>
            </c:strRef>
          </c:cat>
          <c:val>
            <c:numRef>
              <c:f>Sheet1!$B$38:$G$38</c:f>
              <c:numCache>
                <c:formatCode>General</c:formatCode>
                <c:ptCount val="6"/>
                <c:pt idx="0">
                  <c:v>100.0</c:v>
                </c:pt>
                <c:pt idx="1">
                  <c:v>95.0</c:v>
                </c:pt>
                <c:pt idx="2">
                  <c:v>95.0</c:v>
                </c:pt>
                <c:pt idx="3">
                  <c:v>11.0</c:v>
                </c:pt>
                <c:pt idx="4">
                  <c:v>11.0</c:v>
                </c:pt>
                <c:pt idx="5">
                  <c:v>11.0</c:v>
                </c:pt>
              </c:numCache>
            </c:numRef>
          </c:val>
        </c:ser>
        <c:ser>
          <c:idx val="1"/>
          <c:order val="1"/>
          <c:tx>
            <c:strRef>
              <c:f>Sheet1!$A$39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Sheet1!$B$37:$G$37</c:f>
              <c:strCache>
                <c:ptCount val="6"/>
                <c:pt idx="0">
                  <c:v>Strain or line</c:v>
                </c:pt>
                <c:pt idx="1">
                  <c:v>Developmental stage</c:v>
                </c:pt>
                <c:pt idx="2">
                  <c:v>Organism part (tissue)</c:v>
                </c:pt>
                <c:pt idx="3">
                  <c:v>Growth conditions</c:v>
                </c:pt>
                <c:pt idx="4">
                  <c:v>treatment type</c:v>
                </c:pt>
                <c:pt idx="5">
                  <c:v>volume/mass of sample</c:v>
                </c:pt>
              </c:strCache>
            </c:strRef>
          </c:cat>
          <c:val>
            <c:numRef>
              <c:f>Sheet1!$B$39:$G$39</c:f>
              <c:numCache>
                <c:formatCode>General</c:formatCode>
                <c:ptCount val="6"/>
                <c:pt idx="0">
                  <c:v>100.0</c:v>
                </c:pt>
                <c:pt idx="1">
                  <c:v>22.0</c:v>
                </c:pt>
                <c:pt idx="2">
                  <c:v>89.0</c:v>
                </c:pt>
                <c:pt idx="3">
                  <c:v>36.0</c:v>
                </c:pt>
                <c:pt idx="4">
                  <c:v>36.0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111000"/>
        <c:axId val="-2146117992"/>
      </c:barChart>
      <c:catAx>
        <c:axId val="-214611100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117992"/>
        <c:crosses val="autoZero"/>
        <c:auto val="1"/>
        <c:lblAlgn val="ctr"/>
        <c:lblOffset val="100"/>
        <c:noMultiLvlLbl val="0"/>
      </c:catAx>
      <c:valAx>
        <c:axId val="-2146117992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6111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Laboratory Consumables or Supplies Metadata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Sheet1!$A$58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Sheet1!$B$57:$D$57</c:f>
              <c:strCache>
                <c:ptCount val="3"/>
                <c:pt idx="0">
                  <c:v>Name</c:v>
                </c:pt>
                <c:pt idx="1">
                  <c:v>Manufacturer</c:v>
                </c:pt>
                <c:pt idx="2">
                  <c:v>catalog number</c:v>
                </c:pt>
              </c:strCache>
            </c:strRef>
          </c:cat>
          <c:val>
            <c:numRef>
              <c:f>Sheet1!$B$58:$D$58</c:f>
              <c:numCache>
                <c:formatCode>General</c:formatCode>
                <c:ptCount val="3"/>
                <c:pt idx="0">
                  <c:v>84.0</c:v>
                </c:pt>
                <c:pt idx="1">
                  <c:v>68.0</c:v>
                </c:pt>
                <c:pt idx="2">
                  <c:v>58.0</c:v>
                </c:pt>
              </c:numCache>
            </c:numRef>
          </c:val>
        </c:ser>
        <c:ser>
          <c:idx val="1"/>
          <c:order val="1"/>
          <c:tx>
            <c:strRef>
              <c:f>Sheet1!$A$59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Sheet1!$B$57:$D$57</c:f>
              <c:strCache>
                <c:ptCount val="3"/>
                <c:pt idx="0">
                  <c:v>Name</c:v>
                </c:pt>
                <c:pt idx="1">
                  <c:v>Manufacturer</c:v>
                </c:pt>
                <c:pt idx="2">
                  <c:v>catalog number</c:v>
                </c:pt>
              </c:strCache>
            </c:strRef>
          </c:cat>
          <c:val>
            <c:numRef>
              <c:f>Sheet1!$B$59:$D$59</c:f>
              <c:numCache>
                <c:formatCode>General</c:formatCode>
                <c:ptCount val="3"/>
                <c:pt idx="0">
                  <c:v>22.0</c:v>
                </c:pt>
                <c:pt idx="1">
                  <c:v>11.0</c:v>
                </c:pt>
                <c:pt idx="2">
                  <c:v>11.0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161816"/>
        <c:axId val="-2146158840"/>
      </c:barChart>
      <c:catAx>
        <c:axId val="-214616181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158840"/>
        <c:crosses val="autoZero"/>
        <c:auto val="1"/>
        <c:lblAlgn val="ctr"/>
        <c:lblOffset val="100"/>
        <c:noMultiLvlLbl val="0"/>
      </c:catAx>
      <c:valAx>
        <c:axId val="-2146158840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6161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Equipment Metadata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Sheet1!$A$77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Sheet1!$B$76:$D$76</c:f>
              <c:strCache>
                <c:ptCount val="3"/>
                <c:pt idx="0">
                  <c:v>Name</c:v>
                </c:pt>
                <c:pt idx="1">
                  <c:v>Manufacturer</c:v>
                </c:pt>
                <c:pt idx="2">
                  <c:v>catalog number</c:v>
                </c:pt>
              </c:strCache>
            </c:strRef>
          </c:cat>
          <c:val>
            <c:numRef>
              <c:f>Sheet1!$B$77:$D$77</c:f>
              <c:numCache>
                <c:formatCode>General</c:formatCode>
                <c:ptCount val="3"/>
                <c:pt idx="0">
                  <c:v>95.0</c:v>
                </c:pt>
                <c:pt idx="1">
                  <c:v>68.0</c:v>
                </c:pt>
                <c:pt idx="2">
                  <c:v>58.0</c:v>
                </c:pt>
              </c:numCache>
            </c:numRef>
          </c:val>
        </c:ser>
        <c:ser>
          <c:idx val="1"/>
          <c:order val="1"/>
          <c:tx>
            <c:strRef>
              <c:f>Sheet1!$A$78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Sheet1!$B$76:$D$76</c:f>
              <c:strCache>
                <c:ptCount val="3"/>
                <c:pt idx="0">
                  <c:v>Name</c:v>
                </c:pt>
                <c:pt idx="1">
                  <c:v>Manufacturer</c:v>
                </c:pt>
                <c:pt idx="2">
                  <c:v>catalog number</c:v>
                </c:pt>
              </c:strCache>
            </c:strRef>
          </c:cat>
          <c:val>
            <c:numRef>
              <c:f>Sheet1!$B$78:$D$78</c:f>
              <c:numCache>
                <c:formatCode>General</c:formatCode>
                <c:ptCount val="3"/>
                <c:pt idx="0">
                  <c:v>67.0</c:v>
                </c:pt>
                <c:pt idx="1">
                  <c:v>67.0</c:v>
                </c:pt>
                <c:pt idx="2">
                  <c:v>67.0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194616"/>
        <c:axId val="-2146191640"/>
      </c:barChart>
      <c:catAx>
        <c:axId val="-214619461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191640"/>
        <c:crosses val="autoZero"/>
        <c:auto val="1"/>
        <c:lblAlgn val="ctr"/>
        <c:lblOffset val="100"/>
        <c:noMultiLvlLbl val="0"/>
      </c:catAx>
      <c:valAx>
        <c:axId val="-21461916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6194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Reagent Metadata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Sheet1!$A$96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Sheet1!$B$95:$D$95</c:f>
              <c:strCache>
                <c:ptCount val="3"/>
                <c:pt idx="0">
                  <c:v>Name</c:v>
                </c:pt>
                <c:pt idx="1">
                  <c:v>Manufacturer</c:v>
                </c:pt>
                <c:pt idx="2">
                  <c:v>catalog number</c:v>
                </c:pt>
              </c:strCache>
            </c:strRef>
          </c:cat>
          <c:val>
            <c:numRef>
              <c:f>Sheet1!$B$96:$D$96</c:f>
              <c:numCache>
                <c:formatCode>General</c:formatCode>
                <c:ptCount val="3"/>
                <c:pt idx="0">
                  <c:v>95.0</c:v>
                </c:pt>
                <c:pt idx="1">
                  <c:v>68.0</c:v>
                </c:pt>
                <c:pt idx="2">
                  <c:v>53.0</c:v>
                </c:pt>
              </c:numCache>
            </c:numRef>
          </c:val>
        </c:ser>
        <c:ser>
          <c:idx val="1"/>
          <c:order val="1"/>
          <c:tx>
            <c:strRef>
              <c:f>Sheet1!$A$97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Sheet1!$B$95:$D$95</c:f>
              <c:strCache>
                <c:ptCount val="3"/>
                <c:pt idx="0">
                  <c:v>Name</c:v>
                </c:pt>
                <c:pt idx="1">
                  <c:v>Manufacturer</c:v>
                </c:pt>
                <c:pt idx="2">
                  <c:v>catalog number</c:v>
                </c:pt>
              </c:strCache>
            </c:strRef>
          </c:cat>
          <c:val>
            <c:numRef>
              <c:f>Sheet1!$B$97:$D$97</c:f>
              <c:numCache>
                <c:formatCode>General</c:formatCode>
                <c:ptCount val="3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226760"/>
        <c:axId val="-2146223784"/>
      </c:barChart>
      <c:catAx>
        <c:axId val="-2146226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223784"/>
        <c:crosses val="autoZero"/>
        <c:auto val="1"/>
        <c:lblAlgn val="ctr"/>
        <c:lblOffset val="100"/>
        <c:noMultiLvlLbl val="0"/>
      </c:catAx>
      <c:valAx>
        <c:axId val="-2146223784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6226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Kit Metadata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Sheet1!$A$116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Sheet1!$B$115:$D$115</c:f>
              <c:strCache>
                <c:ptCount val="3"/>
                <c:pt idx="0">
                  <c:v>Name</c:v>
                </c:pt>
                <c:pt idx="1">
                  <c:v>Manufacturer</c:v>
                </c:pt>
                <c:pt idx="2">
                  <c:v>catalog number</c:v>
                </c:pt>
              </c:strCache>
            </c:strRef>
          </c:cat>
          <c:val>
            <c:numRef>
              <c:f>Sheet1!$B$116:$D$116</c:f>
              <c:numCache>
                <c:formatCode>General</c:formatCode>
                <c:ptCount val="3"/>
                <c:pt idx="0">
                  <c:v>100.0</c:v>
                </c:pt>
                <c:pt idx="1">
                  <c:v>79.0</c:v>
                </c:pt>
                <c:pt idx="2">
                  <c:v>58.0</c:v>
                </c:pt>
              </c:numCache>
            </c:numRef>
          </c:val>
        </c:ser>
        <c:ser>
          <c:idx val="1"/>
          <c:order val="1"/>
          <c:tx>
            <c:strRef>
              <c:f>Sheet1!$A$117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Sheet1!$B$115:$D$115</c:f>
              <c:strCache>
                <c:ptCount val="3"/>
                <c:pt idx="0">
                  <c:v>Name</c:v>
                </c:pt>
                <c:pt idx="1">
                  <c:v>Manufacturer</c:v>
                </c:pt>
                <c:pt idx="2">
                  <c:v>catalog number</c:v>
                </c:pt>
              </c:strCache>
            </c:strRef>
          </c:cat>
          <c:val>
            <c:numRef>
              <c:f>Sheet1!$B$117:$D$117</c:f>
              <c:numCache>
                <c:formatCode>General</c:formatCode>
                <c:ptCount val="3"/>
                <c:pt idx="0">
                  <c:v>100.0</c:v>
                </c:pt>
                <c:pt idx="1">
                  <c:v>100.0</c:v>
                </c:pt>
                <c:pt idx="2">
                  <c:v>56.0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261032"/>
        <c:axId val="-2146288760"/>
      </c:barChart>
      <c:catAx>
        <c:axId val="-214626103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288760"/>
        <c:crosses val="autoZero"/>
        <c:auto val="1"/>
        <c:lblAlgn val="ctr"/>
        <c:lblOffset val="100"/>
        <c:noMultiLvlLbl val="0"/>
      </c:catAx>
      <c:valAx>
        <c:axId val="-2146288760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6261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Buffer Metadata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Sheet1!$A$137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Sheet1!$B$136:$H$136</c:f>
              <c:strCache>
                <c:ptCount val="7"/>
                <c:pt idx="0">
                  <c:v>Buffer name</c:v>
                </c:pt>
                <c:pt idx="1">
                  <c:v>chemical compound name</c:v>
                </c:pt>
                <c:pt idx="2">
                  <c:v>Initial concent. of chemical compound</c:v>
                </c:pt>
                <c:pt idx="3">
                  <c:v>final concent. of chemical compound</c:v>
                </c:pt>
                <c:pt idx="4">
                  <c:v>Storage condirions</c:v>
                </c:pt>
                <c:pt idx="5">
                  <c:v>Cautions</c:v>
                </c:pt>
                <c:pt idx="6">
                  <c:v>Hints</c:v>
                </c:pt>
              </c:strCache>
            </c:strRef>
          </c:cat>
          <c:val>
            <c:numRef>
              <c:f>Sheet1!$B$137:$H$137</c:f>
              <c:numCache>
                <c:formatCode>General</c:formatCode>
                <c:ptCount val="7"/>
                <c:pt idx="0">
                  <c:v>84.0</c:v>
                </c:pt>
                <c:pt idx="1">
                  <c:v>79.0</c:v>
                </c:pt>
                <c:pt idx="2">
                  <c:v>47.0</c:v>
                </c:pt>
                <c:pt idx="3">
                  <c:v>68.0</c:v>
                </c:pt>
                <c:pt idx="4">
                  <c:v>68.0</c:v>
                </c:pt>
                <c:pt idx="5">
                  <c:v>58.0</c:v>
                </c:pt>
                <c:pt idx="6">
                  <c:v>32.0</c:v>
                </c:pt>
              </c:numCache>
            </c:numRef>
          </c:val>
        </c:ser>
        <c:ser>
          <c:idx val="1"/>
          <c:order val="1"/>
          <c:tx>
            <c:strRef>
              <c:f>Sheet1!$A$138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Sheet1!$B$136:$H$136</c:f>
              <c:strCache>
                <c:ptCount val="7"/>
                <c:pt idx="0">
                  <c:v>Buffer name</c:v>
                </c:pt>
                <c:pt idx="1">
                  <c:v>chemical compound name</c:v>
                </c:pt>
                <c:pt idx="2">
                  <c:v>Initial concent. of chemical compound</c:v>
                </c:pt>
                <c:pt idx="3">
                  <c:v>final concent. of chemical compound</c:v>
                </c:pt>
                <c:pt idx="4">
                  <c:v>Storage condirions</c:v>
                </c:pt>
                <c:pt idx="5">
                  <c:v>Cautions</c:v>
                </c:pt>
                <c:pt idx="6">
                  <c:v>Hints</c:v>
                </c:pt>
              </c:strCache>
            </c:strRef>
          </c:cat>
          <c:val>
            <c:numRef>
              <c:f>Sheet1!$B$138:$H$138</c:f>
              <c:numCache>
                <c:formatCode>General</c:formatCode>
                <c:ptCount val="7"/>
                <c:pt idx="0">
                  <c:v>67.0</c:v>
                </c:pt>
                <c:pt idx="1">
                  <c:v>67.0</c:v>
                </c:pt>
                <c:pt idx="2">
                  <c:v>67.0</c:v>
                </c:pt>
                <c:pt idx="3">
                  <c:v>56.0</c:v>
                </c:pt>
                <c:pt idx="4">
                  <c:v>56.0</c:v>
                </c:pt>
                <c:pt idx="5">
                  <c:v>56.0</c:v>
                </c:pt>
                <c:pt idx="6">
                  <c:v>67.0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208136"/>
        <c:axId val="-2142222776"/>
      </c:barChart>
      <c:catAx>
        <c:axId val="-214220813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2222776"/>
        <c:crosses val="autoZero"/>
        <c:auto val="1"/>
        <c:lblAlgn val="ctr"/>
        <c:lblOffset val="100"/>
        <c:noMultiLvlLbl val="0"/>
      </c:catAx>
      <c:valAx>
        <c:axId val="-2142222776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2208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Solution Metadata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Sheet1!$A$152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Sheet1!$B$151:$H$151</c:f>
              <c:strCache>
                <c:ptCount val="7"/>
                <c:pt idx="0">
                  <c:v>Solution name</c:v>
                </c:pt>
                <c:pt idx="1">
                  <c:v>chemical compound name</c:v>
                </c:pt>
                <c:pt idx="2">
                  <c:v>Initial concent. of chemical compound</c:v>
                </c:pt>
                <c:pt idx="3">
                  <c:v>final concent. of chemical compound</c:v>
                </c:pt>
                <c:pt idx="4">
                  <c:v>Storage conditions</c:v>
                </c:pt>
                <c:pt idx="5">
                  <c:v>Cautions</c:v>
                </c:pt>
                <c:pt idx="6">
                  <c:v>Hints</c:v>
                </c:pt>
              </c:strCache>
            </c:strRef>
          </c:cat>
          <c:val>
            <c:numRef>
              <c:f>Sheet1!$B$152:$H$152</c:f>
              <c:numCache>
                <c:formatCode>General</c:formatCode>
                <c:ptCount val="7"/>
                <c:pt idx="0">
                  <c:v>79.0</c:v>
                </c:pt>
                <c:pt idx="1">
                  <c:v>84.0</c:v>
                </c:pt>
                <c:pt idx="2">
                  <c:v>53.0</c:v>
                </c:pt>
                <c:pt idx="3">
                  <c:v>63.0</c:v>
                </c:pt>
                <c:pt idx="4">
                  <c:v>68.0</c:v>
                </c:pt>
                <c:pt idx="5">
                  <c:v>53.0</c:v>
                </c:pt>
                <c:pt idx="6">
                  <c:v>32.0</c:v>
                </c:pt>
              </c:numCache>
            </c:numRef>
          </c:val>
        </c:ser>
        <c:ser>
          <c:idx val="1"/>
          <c:order val="1"/>
          <c:tx>
            <c:strRef>
              <c:f>Sheet1!$A$153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Sheet1!$B$151:$H$151</c:f>
              <c:strCache>
                <c:ptCount val="7"/>
                <c:pt idx="0">
                  <c:v>Solution name</c:v>
                </c:pt>
                <c:pt idx="1">
                  <c:v>chemical compound name</c:v>
                </c:pt>
                <c:pt idx="2">
                  <c:v>Initial concent. of chemical compound</c:v>
                </c:pt>
                <c:pt idx="3">
                  <c:v>final concent. of chemical compound</c:v>
                </c:pt>
                <c:pt idx="4">
                  <c:v>Storage conditions</c:v>
                </c:pt>
                <c:pt idx="5">
                  <c:v>Cautions</c:v>
                </c:pt>
                <c:pt idx="6">
                  <c:v>Hints</c:v>
                </c:pt>
              </c:strCache>
            </c:strRef>
          </c:cat>
          <c:val>
            <c:numRef>
              <c:f>Sheet1!$B$153:$H$153</c:f>
              <c:numCache>
                <c:formatCode>General</c:formatCode>
                <c:ptCount val="7"/>
                <c:pt idx="0">
                  <c:v>67.0</c:v>
                </c:pt>
                <c:pt idx="1">
                  <c:v>67.0</c:v>
                </c:pt>
                <c:pt idx="2">
                  <c:v>67.0</c:v>
                </c:pt>
                <c:pt idx="3">
                  <c:v>67.0</c:v>
                </c:pt>
                <c:pt idx="4">
                  <c:v>56.0</c:v>
                </c:pt>
                <c:pt idx="5">
                  <c:v>56.0</c:v>
                </c:pt>
                <c:pt idx="6">
                  <c:v>56.0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857976"/>
        <c:axId val="-2142098552"/>
      </c:barChart>
      <c:catAx>
        <c:axId val="213085797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2098552"/>
        <c:crosses val="autoZero"/>
        <c:auto val="1"/>
        <c:lblAlgn val="ctr"/>
        <c:lblOffset val="100"/>
        <c:noMultiLvlLbl val="0"/>
      </c:catAx>
      <c:valAx>
        <c:axId val="-2142098552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30857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Primer Metadata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Sheet1!$A$168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Sheet1!$B$167:$G$167</c:f>
              <c:strCache>
                <c:ptCount val="6"/>
                <c:pt idx="0">
                  <c:v>Primer name</c:v>
                </c:pt>
                <c:pt idx="1">
                  <c:v>Primer sequence</c:v>
                </c:pt>
                <c:pt idx="2">
                  <c:v>Manufacturer</c:v>
                </c:pt>
                <c:pt idx="3">
                  <c:v>Annealing time</c:v>
                </c:pt>
                <c:pt idx="4">
                  <c:v>Annealing temperature</c:v>
                </c:pt>
                <c:pt idx="5">
                  <c:v>Expected product size</c:v>
                </c:pt>
              </c:strCache>
            </c:strRef>
          </c:cat>
          <c:val>
            <c:numRef>
              <c:f>Sheet1!$B$168:$G$168</c:f>
              <c:numCache>
                <c:formatCode>General</c:formatCode>
                <c:ptCount val="6"/>
                <c:pt idx="0">
                  <c:v>21.0</c:v>
                </c:pt>
                <c:pt idx="1">
                  <c:v>100.0</c:v>
                </c:pt>
                <c:pt idx="2">
                  <c:v>53.0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Sheet1!$A$169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Sheet1!$B$167:$G$167</c:f>
              <c:strCache>
                <c:ptCount val="6"/>
                <c:pt idx="0">
                  <c:v>Primer name</c:v>
                </c:pt>
                <c:pt idx="1">
                  <c:v>Primer sequence</c:v>
                </c:pt>
                <c:pt idx="2">
                  <c:v>Manufacturer</c:v>
                </c:pt>
                <c:pt idx="3">
                  <c:v>Annealing time</c:v>
                </c:pt>
                <c:pt idx="4">
                  <c:v>Annealing temperature</c:v>
                </c:pt>
                <c:pt idx="5">
                  <c:v>Expected product size</c:v>
                </c:pt>
              </c:strCache>
            </c:strRef>
          </c:cat>
          <c:val>
            <c:numRef>
              <c:f>Sheet1!$B$169:$G$169</c:f>
              <c:numCache>
                <c:formatCode>General</c:formatCode>
                <c:ptCount val="6"/>
                <c:pt idx="0">
                  <c:v>67.0</c:v>
                </c:pt>
                <c:pt idx="1">
                  <c:v>89.0</c:v>
                </c:pt>
                <c:pt idx="2">
                  <c:v>33.0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4910792"/>
        <c:axId val="-2144885944"/>
      </c:barChart>
      <c:catAx>
        <c:axId val="-214491079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4885944"/>
        <c:crosses val="autoZero"/>
        <c:auto val="1"/>
        <c:lblAlgn val="ctr"/>
        <c:lblOffset val="100"/>
        <c:noMultiLvlLbl val="0"/>
      </c:catAx>
      <c:valAx>
        <c:axId val="-2144885944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4910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Software Metadata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Sheet1!$A$184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Sheet1!$B$183:$C$183</c:f>
              <c:strCache>
                <c:ptCount val="2"/>
                <c:pt idx="0">
                  <c:v>Software name</c:v>
                </c:pt>
                <c:pt idx="1">
                  <c:v>Software version</c:v>
                </c:pt>
              </c:strCache>
            </c:strRef>
          </c:cat>
          <c:val>
            <c:numRef>
              <c:f>Sheet1!$B$184:$C$184</c:f>
              <c:numCache>
                <c:formatCode>General</c:formatCode>
                <c:ptCount val="2"/>
                <c:pt idx="0">
                  <c:v>100.0</c:v>
                </c:pt>
                <c:pt idx="1">
                  <c:v>95.0</c:v>
                </c:pt>
              </c:numCache>
            </c:numRef>
          </c:val>
        </c:ser>
        <c:ser>
          <c:idx val="1"/>
          <c:order val="1"/>
          <c:tx>
            <c:strRef>
              <c:f>Sheet1!$A$185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Sheet1!$B$183:$C$183</c:f>
              <c:strCache>
                <c:ptCount val="2"/>
                <c:pt idx="0">
                  <c:v>Software name</c:v>
                </c:pt>
                <c:pt idx="1">
                  <c:v>Software version</c:v>
                </c:pt>
              </c:strCache>
            </c:strRef>
          </c:cat>
          <c:val>
            <c:numRef>
              <c:f>Sheet1!$B$185:$C$185</c:f>
              <c:numCache>
                <c:formatCode>General</c:formatCode>
                <c:ptCount val="2"/>
                <c:pt idx="0">
                  <c:v>67.0</c:v>
                </c:pt>
                <c:pt idx="1">
                  <c:v>67.0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5166632"/>
        <c:axId val="-2146321800"/>
      </c:barChart>
      <c:catAx>
        <c:axId val="-214516663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321800"/>
        <c:crosses val="autoZero"/>
        <c:auto val="1"/>
        <c:lblAlgn val="ctr"/>
        <c:lblOffset val="100"/>
        <c:noMultiLvlLbl val="0"/>
      </c:catAx>
      <c:valAx>
        <c:axId val="-2146321800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5166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Protocol Metadata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Sheet1!$A$201</c:f>
              <c:strCache>
                <c:ptCount val="1"/>
                <c:pt idx="0">
                  <c:v>Domain experts</c:v>
                </c:pt>
              </c:strCache>
            </c:strRef>
          </c:tx>
          <c:invertIfNegative val="0"/>
          <c:cat>
            <c:strRef>
              <c:f>Sheet1!$B$200:$G$200</c:f>
              <c:strCache>
                <c:ptCount val="6"/>
                <c:pt idx="0">
                  <c:v>Alternative steps</c:v>
                </c:pt>
                <c:pt idx="1">
                  <c:v>Critical steps</c:v>
                </c:pt>
                <c:pt idx="2">
                  <c:v>Pause point</c:v>
                </c:pt>
                <c:pt idx="3">
                  <c:v>Timing</c:v>
                </c:pt>
                <c:pt idx="4">
                  <c:v>Hints</c:v>
                </c:pt>
                <c:pt idx="5">
                  <c:v>Troubleshooting</c:v>
                </c:pt>
              </c:strCache>
            </c:strRef>
          </c:cat>
          <c:val>
            <c:numRef>
              <c:f>Sheet1!$B$201:$G$201</c:f>
              <c:numCache>
                <c:formatCode>0</c:formatCode>
                <c:ptCount val="6"/>
                <c:pt idx="0">
                  <c:v>78.94736842105263</c:v>
                </c:pt>
                <c:pt idx="1">
                  <c:v>84.21052631578948</c:v>
                </c:pt>
                <c:pt idx="2">
                  <c:v>84.21052631578948</c:v>
                </c:pt>
                <c:pt idx="3">
                  <c:v>84.21052631578948</c:v>
                </c:pt>
                <c:pt idx="4">
                  <c:v>84.21052631578948</c:v>
                </c:pt>
                <c:pt idx="5" formatCode="General">
                  <c:v>84.0</c:v>
                </c:pt>
              </c:numCache>
            </c:numRef>
          </c:val>
        </c:ser>
        <c:ser>
          <c:idx val="1"/>
          <c:order val="1"/>
          <c:tx>
            <c:strRef>
              <c:f>Sheet1!$A$202</c:f>
              <c:strCache>
                <c:ptCount val="1"/>
                <c:pt idx="0">
                  <c:v>repositories</c:v>
                </c:pt>
              </c:strCache>
            </c:strRef>
          </c:tx>
          <c:invertIfNegative val="0"/>
          <c:cat>
            <c:strRef>
              <c:f>Sheet1!$B$200:$G$200</c:f>
              <c:strCache>
                <c:ptCount val="6"/>
                <c:pt idx="0">
                  <c:v>Alternative steps</c:v>
                </c:pt>
                <c:pt idx="1">
                  <c:v>Critical steps</c:v>
                </c:pt>
                <c:pt idx="2">
                  <c:v>Pause point</c:v>
                </c:pt>
                <c:pt idx="3">
                  <c:v>Timing</c:v>
                </c:pt>
                <c:pt idx="4">
                  <c:v>Hints</c:v>
                </c:pt>
                <c:pt idx="5">
                  <c:v>Troubleshooting</c:v>
                </c:pt>
              </c:strCache>
            </c:strRef>
          </c:cat>
          <c:val>
            <c:numRef>
              <c:f>Sheet1!$B$202:$G$202</c:f>
              <c:numCache>
                <c:formatCode>General</c:formatCode>
                <c:ptCount val="6"/>
                <c:pt idx="0">
                  <c:v>56.0</c:v>
                </c:pt>
                <c:pt idx="1">
                  <c:v>56.0</c:v>
                </c:pt>
                <c:pt idx="2">
                  <c:v>33.0</c:v>
                </c:pt>
                <c:pt idx="3">
                  <c:v>33.0</c:v>
                </c:pt>
                <c:pt idx="4">
                  <c:v>22.0</c:v>
                </c:pt>
                <c:pt idx="5">
                  <c:v>44.0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961352"/>
        <c:axId val="2135692168"/>
      </c:barChart>
      <c:catAx>
        <c:axId val="213496135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5692168"/>
        <c:crosses val="autoZero"/>
        <c:auto val="1"/>
        <c:lblAlgn val="ctr"/>
        <c:lblOffset val="100"/>
        <c:noMultiLvlLbl val="0"/>
      </c:catAx>
      <c:valAx>
        <c:axId val="2135692168"/>
        <c:scaling>
          <c:orientation val="minMax"/>
          <c:max val="100.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crossAx val="2134961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0</xdr:row>
      <xdr:rowOff>63501</xdr:rowOff>
    </xdr:from>
    <xdr:to>
      <xdr:col>12</xdr:col>
      <xdr:colOff>711200</xdr:colOff>
      <xdr:row>14</xdr:row>
      <xdr:rowOff>133351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704850</xdr:colOff>
      <xdr:row>18</xdr:row>
      <xdr:rowOff>19050</xdr:rowOff>
    </xdr:from>
    <xdr:to>
      <xdr:col>14</xdr:col>
      <xdr:colOff>739775</xdr:colOff>
      <xdr:row>34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762000</xdr:colOff>
      <xdr:row>36</xdr:row>
      <xdr:rowOff>0</xdr:rowOff>
    </xdr:from>
    <xdr:to>
      <xdr:col>16</xdr:col>
      <xdr:colOff>304800</xdr:colOff>
      <xdr:row>53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1003300</xdr:colOff>
      <xdr:row>56</xdr:row>
      <xdr:rowOff>12700</xdr:rowOff>
    </xdr:from>
    <xdr:to>
      <xdr:col>10</xdr:col>
      <xdr:colOff>114300</xdr:colOff>
      <xdr:row>73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1003300</xdr:colOff>
      <xdr:row>75</xdr:row>
      <xdr:rowOff>12700</xdr:rowOff>
    </xdr:from>
    <xdr:to>
      <xdr:col>10</xdr:col>
      <xdr:colOff>114300</xdr:colOff>
      <xdr:row>92</xdr:row>
      <xdr:rowOff>12700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990600</xdr:colOff>
      <xdr:row>94</xdr:row>
      <xdr:rowOff>25400</xdr:rowOff>
    </xdr:from>
    <xdr:to>
      <xdr:col>10</xdr:col>
      <xdr:colOff>101600</xdr:colOff>
      <xdr:row>111</xdr:row>
      <xdr:rowOff>25400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965200</xdr:colOff>
      <xdr:row>114</xdr:row>
      <xdr:rowOff>12700</xdr:rowOff>
    </xdr:from>
    <xdr:to>
      <xdr:col>10</xdr:col>
      <xdr:colOff>76200</xdr:colOff>
      <xdr:row>131</xdr:row>
      <xdr:rowOff>12700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742950</xdr:colOff>
      <xdr:row>135</xdr:row>
      <xdr:rowOff>0</xdr:rowOff>
    </xdr:from>
    <xdr:to>
      <xdr:col>17</xdr:col>
      <xdr:colOff>76200</xdr:colOff>
      <xdr:row>147</xdr:row>
      <xdr:rowOff>152400</xdr:rowOff>
    </xdr:to>
    <xdr:graphicFrame macro="">
      <xdr:nvGraphicFramePr>
        <xdr:cNvPr id="18" name="1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723900</xdr:colOff>
      <xdr:row>150</xdr:row>
      <xdr:rowOff>0</xdr:rowOff>
    </xdr:from>
    <xdr:to>
      <xdr:col>18</xdr:col>
      <xdr:colOff>38100</xdr:colOff>
      <xdr:row>162</xdr:row>
      <xdr:rowOff>152400</xdr:rowOff>
    </xdr:to>
    <xdr:graphicFrame macro="">
      <xdr:nvGraphicFramePr>
        <xdr:cNvPr id="19" name="1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733424</xdr:colOff>
      <xdr:row>165</xdr:row>
      <xdr:rowOff>152400</xdr:rowOff>
    </xdr:from>
    <xdr:to>
      <xdr:col>17</xdr:col>
      <xdr:colOff>47625</xdr:colOff>
      <xdr:row>180</xdr:row>
      <xdr:rowOff>142875</xdr:rowOff>
    </xdr:to>
    <xdr:graphicFrame macro="">
      <xdr:nvGraphicFramePr>
        <xdr:cNvPr id="20" name="1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0</xdr:colOff>
      <xdr:row>182</xdr:row>
      <xdr:rowOff>0</xdr:rowOff>
    </xdr:from>
    <xdr:to>
      <xdr:col>9</xdr:col>
      <xdr:colOff>219075</xdr:colOff>
      <xdr:row>196</xdr:row>
      <xdr:rowOff>152400</xdr:rowOff>
    </xdr:to>
    <xdr:graphicFrame macro="">
      <xdr:nvGraphicFramePr>
        <xdr:cNvPr id="21" name="2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723899</xdr:colOff>
      <xdr:row>198</xdr:row>
      <xdr:rowOff>142875</xdr:rowOff>
    </xdr:from>
    <xdr:to>
      <xdr:col>16</xdr:col>
      <xdr:colOff>742949</xdr:colOff>
      <xdr:row>213</xdr:row>
      <xdr:rowOff>133350</xdr:rowOff>
    </xdr:to>
    <xdr:graphicFrame macro="">
      <xdr:nvGraphicFramePr>
        <xdr:cNvPr id="22" name="2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topLeftCell="D1" zoomScale="125" zoomScaleNormal="125" zoomScalePageLayoutView="125" workbookViewId="0">
      <pane ySplit="1" topLeftCell="A6" activePane="bottomLeft" state="frozen"/>
      <selection pane="bottomLeft" activeCell="J6" sqref="J6"/>
    </sheetView>
  </sheetViews>
  <sheetFormatPr baseColWidth="10" defaultColWidth="17.1640625" defaultRowHeight="12.75" customHeight="1" x14ac:dyDescent="0"/>
  <cols>
    <col min="1" max="1" width="18" style="4" bestFit="1" customWidth="1"/>
    <col min="2" max="2" width="30.1640625" style="6" customWidth="1"/>
    <col min="3" max="3" width="22.1640625" style="6" customWidth="1"/>
    <col min="4" max="4" width="23" style="6" customWidth="1"/>
    <col min="5" max="5" width="22.1640625" style="6" customWidth="1"/>
    <col min="6" max="6" width="22.5" style="6" customWidth="1"/>
    <col min="7" max="7" width="23.5" style="6" customWidth="1"/>
    <col min="8" max="8" width="17.1640625" style="6"/>
    <col min="9" max="9" width="23.83203125" style="4" customWidth="1"/>
    <col min="10" max="10" width="23.1640625" style="4" customWidth="1"/>
    <col min="11" max="11" width="26.83203125" style="4" customWidth="1"/>
    <col min="12" max="12" width="17.1640625" style="4"/>
    <col min="13" max="13" width="22.6640625" style="4" customWidth="1"/>
    <col min="14" max="14" width="17.1640625" style="4"/>
    <col min="15" max="15" width="22.83203125" style="4" customWidth="1"/>
    <col min="16" max="16" width="17.1640625" style="4"/>
    <col min="17" max="17" width="22.5" style="4" customWidth="1"/>
    <col min="18" max="18" width="17.1640625" style="4"/>
    <col min="19" max="19" width="21.5" style="4" customWidth="1"/>
    <col min="20" max="20" width="17.1640625" style="4"/>
    <col min="21" max="21" width="22.5" style="4" customWidth="1"/>
    <col min="22" max="22" width="17.1640625" style="4"/>
    <col min="23" max="23" width="22.83203125" style="4" customWidth="1"/>
    <col min="24" max="24" width="17.1640625" style="4"/>
    <col min="25" max="25" width="23.1640625" style="4" customWidth="1"/>
    <col min="26" max="26" width="21.83203125" style="4" customWidth="1"/>
    <col min="27" max="27" width="17.33203125" style="4" customWidth="1"/>
    <col min="28" max="29" width="17.1640625" style="4"/>
    <col min="30" max="30" width="22" style="4" bestFit="1" customWidth="1"/>
    <col min="31" max="16384" width="17.1640625" style="4"/>
  </cols>
  <sheetData>
    <row r="1" spans="1:30" ht="65" customHeight="1">
      <c r="A1" s="18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25" t="s">
        <v>19</v>
      </c>
      <c r="U1" s="25" t="s">
        <v>20</v>
      </c>
      <c r="V1" s="14" t="s">
        <v>21</v>
      </c>
      <c r="W1" s="1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1" t="s">
        <v>29</v>
      </c>
    </row>
    <row r="2" spans="1:30" ht="72">
      <c r="A2" s="5">
        <v>41387.578969907401</v>
      </c>
      <c r="B2" s="15">
        <v>1</v>
      </c>
      <c r="C2" s="15">
        <v>1</v>
      </c>
      <c r="D2" s="15">
        <v>1</v>
      </c>
      <c r="E2" s="15">
        <v>1</v>
      </c>
      <c r="F2" s="15">
        <v>0</v>
      </c>
      <c r="G2" s="15">
        <v>1</v>
      </c>
      <c r="H2" s="15">
        <v>1</v>
      </c>
      <c r="I2" s="13" t="s">
        <v>32</v>
      </c>
      <c r="J2" s="13" t="s">
        <v>30</v>
      </c>
      <c r="K2" s="13" t="s">
        <v>33</v>
      </c>
      <c r="L2" s="19" t="s">
        <v>30</v>
      </c>
      <c r="M2" s="19" t="s">
        <v>34</v>
      </c>
      <c r="N2" s="19" t="s">
        <v>30</v>
      </c>
      <c r="O2" s="19" t="s">
        <v>34</v>
      </c>
      <c r="P2" s="13" t="s">
        <v>30</v>
      </c>
      <c r="Q2" s="13" t="s">
        <v>35</v>
      </c>
      <c r="R2" s="13" t="s">
        <v>30</v>
      </c>
      <c r="S2" s="13" t="s">
        <v>36</v>
      </c>
      <c r="T2" s="19" t="s">
        <v>30</v>
      </c>
      <c r="U2" s="19" t="s">
        <v>37</v>
      </c>
      <c r="V2" s="13" t="s">
        <v>30</v>
      </c>
      <c r="W2" s="13" t="s">
        <v>38</v>
      </c>
      <c r="X2" s="19" t="s">
        <v>30</v>
      </c>
      <c r="Y2" s="19" t="s">
        <v>39</v>
      </c>
      <c r="Z2" s="16">
        <v>1</v>
      </c>
      <c r="AA2" s="16">
        <v>1</v>
      </c>
      <c r="AB2" s="16">
        <v>1</v>
      </c>
      <c r="AC2" s="16">
        <v>1</v>
      </c>
      <c r="AD2" s="16">
        <v>1</v>
      </c>
    </row>
    <row r="3" spans="1:30" ht="84">
      <c r="A3" s="5">
        <v>41387.7322569444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3" t="s">
        <v>40</v>
      </c>
      <c r="J3" s="13" t="s">
        <v>30</v>
      </c>
      <c r="K3" s="13" t="s">
        <v>41</v>
      </c>
      <c r="L3" s="19" t="s">
        <v>30</v>
      </c>
      <c r="M3" s="19" t="s">
        <v>42</v>
      </c>
      <c r="N3" s="19" t="s">
        <v>30</v>
      </c>
      <c r="O3" s="19" t="s">
        <v>43</v>
      </c>
      <c r="P3" s="13" t="s">
        <v>30</v>
      </c>
      <c r="Q3" s="13" t="s">
        <v>44</v>
      </c>
      <c r="R3" s="13" t="s">
        <v>30</v>
      </c>
      <c r="S3" s="13" t="s">
        <v>45</v>
      </c>
      <c r="T3" s="19" t="s">
        <v>30</v>
      </c>
      <c r="U3" s="19" t="s">
        <v>46</v>
      </c>
      <c r="V3" s="13" t="s">
        <v>30</v>
      </c>
      <c r="W3" s="13" t="s">
        <v>47</v>
      </c>
      <c r="X3" s="19" t="s">
        <v>30</v>
      </c>
      <c r="Y3" s="19" t="s">
        <v>48</v>
      </c>
      <c r="Z3" s="27">
        <v>1</v>
      </c>
      <c r="AA3" s="16">
        <v>1</v>
      </c>
      <c r="AB3" s="16">
        <v>1</v>
      </c>
      <c r="AC3" s="16">
        <v>1</v>
      </c>
      <c r="AD3" s="16">
        <v>1</v>
      </c>
    </row>
    <row r="4" spans="1:30" ht="84">
      <c r="A4" s="5">
        <v>41388.193726851801</v>
      </c>
      <c r="B4" s="15">
        <v>0</v>
      </c>
      <c r="C4" s="15">
        <v>1</v>
      </c>
      <c r="D4" s="15">
        <v>0</v>
      </c>
      <c r="E4" s="15">
        <v>1</v>
      </c>
      <c r="F4" s="15">
        <v>1</v>
      </c>
      <c r="G4" s="15">
        <v>1</v>
      </c>
      <c r="H4" s="15">
        <v>1</v>
      </c>
      <c r="I4" s="13" t="s">
        <v>40</v>
      </c>
      <c r="J4" s="13" t="s">
        <v>30</v>
      </c>
      <c r="K4" s="13" t="s">
        <v>49</v>
      </c>
      <c r="L4" s="19" t="s">
        <v>30</v>
      </c>
      <c r="M4" s="19" t="s">
        <v>42</v>
      </c>
      <c r="N4" s="19" t="s">
        <v>30</v>
      </c>
      <c r="O4" s="19" t="s">
        <v>43</v>
      </c>
      <c r="P4" s="13" t="s">
        <v>30</v>
      </c>
      <c r="Q4" s="13" t="s">
        <v>50</v>
      </c>
      <c r="R4" s="13" t="s">
        <v>30</v>
      </c>
      <c r="S4" s="13" t="s">
        <v>51</v>
      </c>
      <c r="T4" s="19" t="s">
        <v>31</v>
      </c>
      <c r="U4" s="19" t="s">
        <v>46</v>
      </c>
      <c r="V4" s="13" t="s">
        <v>31</v>
      </c>
      <c r="W4" s="13" t="s">
        <v>47</v>
      </c>
      <c r="X4" s="19" t="s">
        <v>31</v>
      </c>
      <c r="Y4" s="19" t="s">
        <v>39</v>
      </c>
      <c r="Z4" s="16">
        <v>1</v>
      </c>
      <c r="AA4" s="16">
        <v>1</v>
      </c>
      <c r="AB4" s="16">
        <v>1</v>
      </c>
      <c r="AC4" s="16" t="s">
        <v>31</v>
      </c>
      <c r="AD4" s="16">
        <v>1</v>
      </c>
    </row>
    <row r="5" spans="1:30" ht="60">
      <c r="A5" s="5">
        <v>41388.215949074103</v>
      </c>
      <c r="B5" s="15">
        <v>1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3" t="s">
        <v>52</v>
      </c>
      <c r="J5" s="13" t="s">
        <v>30</v>
      </c>
      <c r="K5" s="13" t="s">
        <v>49</v>
      </c>
      <c r="L5" s="19" t="s">
        <v>30</v>
      </c>
      <c r="M5" s="19" t="s">
        <v>53</v>
      </c>
      <c r="N5" s="19" t="s">
        <v>30</v>
      </c>
      <c r="O5" s="19" t="s">
        <v>54</v>
      </c>
      <c r="P5" s="13" t="s">
        <v>30</v>
      </c>
      <c r="Q5" s="13" t="s">
        <v>50</v>
      </c>
      <c r="R5" s="13" t="s">
        <v>30</v>
      </c>
      <c r="S5" s="13" t="s">
        <v>51</v>
      </c>
      <c r="T5" s="19" t="s">
        <v>30</v>
      </c>
      <c r="U5" s="19" t="s">
        <v>37</v>
      </c>
      <c r="V5" s="13" t="s">
        <v>30</v>
      </c>
      <c r="W5" s="13" t="s">
        <v>55</v>
      </c>
      <c r="X5" s="19" t="s">
        <v>30</v>
      </c>
      <c r="Y5" s="19" t="s">
        <v>39</v>
      </c>
      <c r="Z5" s="16">
        <v>1</v>
      </c>
      <c r="AA5" s="16">
        <v>1</v>
      </c>
      <c r="AB5" s="16">
        <v>1</v>
      </c>
      <c r="AC5" s="16">
        <v>1</v>
      </c>
      <c r="AD5" s="16">
        <v>1</v>
      </c>
    </row>
    <row r="6" spans="1:30" ht="60">
      <c r="A6" s="5">
        <v>41388.317326388897</v>
      </c>
      <c r="B6" s="15">
        <v>1</v>
      </c>
      <c r="C6" s="15">
        <v>1</v>
      </c>
      <c r="D6" s="15">
        <v>1</v>
      </c>
      <c r="E6" s="15">
        <v>1</v>
      </c>
      <c r="F6" s="15">
        <v>0</v>
      </c>
      <c r="G6" s="15">
        <v>1</v>
      </c>
      <c r="H6" s="15">
        <v>1</v>
      </c>
      <c r="I6" s="13" t="s">
        <v>56</v>
      </c>
      <c r="J6" s="13" t="s">
        <v>30</v>
      </c>
      <c r="K6" s="13" t="s">
        <v>57</v>
      </c>
      <c r="L6" s="19" t="s">
        <v>30</v>
      </c>
      <c r="M6" s="19" t="s">
        <v>58</v>
      </c>
      <c r="N6" s="19" t="s">
        <v>30</v>
      </c>
      <c r="O6" s="19" t="s">
        <v>59</v>
      </c>
      <c r="P6" s="13" t="s">
        <v>30</v>
      </c>
      <c r="Q6" s="13" t="s">
        <v>50</v>
      </c>
      <c r="R6" s="13" t="s">
        <v>30</v>
      </c>
      <c r="S6" s="13" t="s">
        <v>51</v>
      </c>
      <c r="T6" s="19" t="s">
        <v>30</v>
      </c>
      <c r="U6" s="19" t="s">
        <v>37</v>
      </c>
      <c r="V6" s="13" t="s">
        <v>30</v>
      </c>
      <c r="W6" s="13" t="s">
        <v>55</v>
      </c>
      <c r="X6" s="19" t="s">
        <v>30</v>
      </c>
      <c r="Y6" s="19" t="s">
        <v>60</v>
      </c>
      <c r="Z6" s="16">
        <v>1</v>
      </c>
      <c r="AA6" s="16">
        <v>1</v>
      </c>
      <c r="AB6" s="16">
        <v>1</v>
      </c>
      <c r="AC6" s="16">
        <v>1</v>
      </c>
      <c r="AD6" s="16">
        <v>1</v>
      </c>
    </row>
    <row r="7" spans="1:30" ht="156.75" customHeight="1">
      <c r="A7" s="5">
        <v>41388.323842592603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3" t="s">
        <v>61</v>
      </c>
      <c r="J7" s="13" t="s">
        <v>31</v>
      </c>
      <c r="K7" s="13" t="s">
        <v>62</v>
      </c>
      <c r="L7" s="19" t="s">
        <v>30</v>
      </c>
      <c r="M7" s="19" t="s">
        <v>63</v>
      </c>
      <c r="N7" s="19" t="s">
        <v>30</v>
      </c>
      <c r="O7" s="19" t="s">
        <v>64</v>
      </c>
      <c r="P7" s="13" t="s">
        <v>30</v>
      </c>
      <c r="Q7" s="13" t="s">
        <v>65</v>
      </c>
      <c r="R7" s="13" t="s">
        <v>30</v>
      </c>
      <c r="S7" s="13" t="s">
        <v>51</v>
      </c>
      <c r="T7" s="19" t="s">
        <v>30</v>
      </c>
      <c r="U7" s="26" t="s">
        <v>66</v>
      </c>
      <c r="V7" s="13" t="s">
        <v>30</v>
      </c>
      <c r="W7" s="13" t="s">
        <v>38</v>
      </c>
      <c r="X7" s="19" t="s">
        <v>30</v>
      </c>
      <c r="Y7" s="19" t="s">
        <v>67</v>
      </c>
      <c r="Z7" s="16">
        <v>1</v>
      </c>
      <c r="AA7" s="16">
        <v>1</v>
      </c>
      <c r="AB7" s="16">
        <v>1</v>
      </c>
      <c r="AC7" s="16">
        <v>1</v>
      </c>
      <c r="AD7" s="16">
        <v>1</v>
      </c>
    </row>
    <row r="8" spans="1:30" ht="48">
      <c r="A8" s="5">
        <v>41390.462743055599</v>
      </c>
      <c r="B8" s="15">
        <v>0</v>
      </c>
      <c r="C8" s="15">
        <v>1</v>
      </c>
      <c r="D8" s="15">
        <v>0</v>
      </c>
      <c r="E8" s="15">
        <v>1</v>
      </c>
      <c r="F8" s="15">
        <v>1</v>
      </c>
      <c r="G8" s="15">
        <v>1</v>
      </c>
      <c r="H8" s="15">
        <v>1</v>
      </c>
      <c r="I8" s="13" t="s">
        <v>40</v>
      </c>
      <c r="J8" s="13" t="s">
        <v>31</v>
      </c>
      <c r="K8" s="13" t="s">
        <v>68</v>
      </c>
      <c r="L8" s="19" t="s">
        <v>30</v>
      </c>
      <c r="M8" s="19" t="s">
        <v>69</v>
      </c>
      <c r="N8" s="19" t="s">
        <v>30</v>
      </c>
      <c r="O8" s="19" t="s">
        <v>69</v>
      </c>
      <c r="P8" s="13" t="s">
        <v>30</v>
      </c>
      <c r="Q8" s="13" t="s">
        <v>70</v>
      </c>
      <c r="R8" s="13" t="s">
        <v>30</v>
      </c>
      <c r="S8" s="13" t="s">
        <v>45</v>
      </c>
      <c r="T8" s="19" t="s">
        <v>30</v>
      </c>
      <c r="U8" s="19" t="s">
        <v>71</v>
      </c>
      <c r="V8" s="13" t="s">
        <v>30</v>
      </c>
      <c r="W8" s="13" t="s">
        <v>72</v>
      </c>
      <c r="X8" s="19" t="s">
        <v>30</v>
      </c>
      <c r="Y8" s="19" t="s">
        <v>73</v>
      </c>
      <c r="Z8" s="16">
        <v>1</v>
      </c>
      <c r="AA8" s="16">
        <v>1</v>
      </c>
      <c r="AB8" s="16">
        <v>1</v>
      </c>
      <c r="AC8" s="16">
        <v>1</v>
      </c>
      <c r="AD8" s="16">
        <v>1</v>
      </c>
    </row>
    <row r="9" spans="1:30" ht="60">
      <c r="A9" s="5">
        <v>41394.463900463001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3" t="s">
        <v>40</v>
      </c>
      <c r="J9" s="13" t="s">
        <v>30</v>
      </c>
      <c r="K9" s="13" t="s">
        <v>74</v>
      </c>
      <c r="L9" s="19" t="s">
        <v>30</v>
      </c>
      <c r="M9" s="19" t="s">
        <v>58</v>
      </c>
      <c r="N9" s="19" t="s">
        <v>30</v>
      </c>
      <c r="O9" s="19" t="s">
        <v>75</v>
      </c>
      <c r="P9" s="13" t="s">
        <v>30</v>
      </c>
      <c r="Q9" s="13" t="s">
        <v>50</v>
      </c>
      <c r="R9" s="13" t="s">
        <v>30</v>
      </c>
      <c r="S9" s="13" t="s">
        <v>51</v>
      </c>
      <c r="T9" s="19" t="s">
        <v>30</v>
      </c>
      <c r="U9" s="19" t="s">
        <v>37</v>
      </c>
      <c r="V9" s="13" t="s">
        <v>30</v>
      </c>
      <c r="W9" s="13" t="s">
        <v>55</v>
      </c>
      <c r="X9" s="19" t="s">
        <v>30</v>
      </c>
      <c r="Y9" s="19" t="s">
        <v>39</v>
      </c>
      <c r="Z9" s="16">
        <v>0</v>
      </c>
      <c r="AA9" s="16">
        <v>1</v>
      </c>
      <c r="AB9" s="16">
        <v>1</v>
      </c>
      <c r="AC9" s="16">
        <v>1</v>
      </c>
      <c r="AD9" s="16">
        <v>1</v>
      </c>
    </row>
    <row r="10" spans="1:30" ht="84">
      <c r="A10" s="5">
        <v>41396.532719907402</v>
      </c>
      <c r="B10" s="15">
        <v>1</v>
      </c>
      <c r="C10" s="15">
        <v>1</v>
      </c>
      <c r="D10" s="15">
        <v>1</v>
      </c>
      <c r="E10" s="15">
        <v>1</v>
      </c>
      <c r="F10" s="15">
        <v>0</v>
      </c>
      <c r="G10" s="15">
        <v>1</v>
      </c>
      <c r="H10" s="15">
        <v>1</v>
      </c>
      <c r="I10" s="13" t="s">
        <v>40</v>
      </c>
      <c r="J10" s="13" t="s">
        <v>30</v>
      </c>
      <c r="K10" s="13" t="s">
        <v>49</v>
      </c>
      <c r="L10" s="19" t="s">
        <v>31</v>
      </c>
      <c r="M10" s="19" t="s">
        <v>76</v>
      </c>
      <c r="N10" s="19" t="s">
        <v>30</v>
      </c>
      <c r="O10" s="19" t="s">
        <v>77</v>
      </c>
      <c r="P10" s="13" t="s">
        <v>30</v>
      </c>
      <c r="Q10" s="13" t="s">
        <v>44</v>
      </c>
      <c r="R10" s="13" t="s">
        <v>30</v>
      </c>
      <c r="S10" s="13" t="s">
        <v>45</v>
      </c>
      <c r="T10" s="19" t="s">
        <v>30</v>
      </c>
      <c r="U10" s="19" t="s">
        <v>37</v>
      </c>
      <c r="V10" s="13" t="s">
        <v>30</v>
      </c>
      <c r="W10" s="13" t="s">
        <v>47</v>
      </c>
      <c r="X10" s="19" t="s">
        <v>30</v>
      </c>
      <c r="Y10" s="19" t="s">
        <v>78</v>
      </c>
      <c r="Z10" s="16">
        <v>1</v>
      </c>
      <c r="AA10" s="16">
        <v>1</v>
      </c>
      <c r="AB10" s="16">
        <v>1</v>
      </c>
      <c r="AC10" s="16">
        <v>1</v>
      </c>
      <c r="AD10" s="16">
        <v>1</v>
      </c>
    </row>
    <row r="11" spans="1:30" ht="60">
      <c r="A11" s="5">
        <v>41396.620497685202</v>
      </c>
      <c r="B11" s="15">
        <v>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3" t="s">
        <v>40</v>
      </c>
      <c r="J11" s="13" t="s">
        <v>30</v>
      </c>
      <c r="K11" s="13" t="s">
        <v>41</v>
      </c>
      <c r="L11" s="19" t="s">
        <v>30</v>
      </c>
      <c r="M11" s="19" t="s">
        <v>58</v>
      </c>
      <c r="N11" s="19" t="s">
        <v>30</v>
      </c>
      <c r="O11" s="19" t="s">
        <v>69</v>
      </c>
      <c r="P11" s="13" t="s">
        <v>30</v>
      </c>
      <c r="Q11" s="13" t="s">
        <v>70</v>
      </c>
      <c r="R11" s="13" t="s">
        <v>30</v>
      </c>
      <c r="S11" s="13" t="s">
        <v>79</v>
      </c>
      <c r="T11" s="19" t="s">
        <v>30</v>
      </c>
      <c r="U11" s="19" t="s">
        <v>71</v>
      </c>
      <c r="V11" s="13" t="s">
        <v>30</v>
      </c>
      <c r="W11" s="13" t="s">
        <v>80</v>
      </c>
      <c r="X11" s="19" t="s">
        <v>30</v>
      </c>
      <c r="Y11" s="19" t="s">
        <v>39</v>
      </c>
      <c r="Z11" s="16">
        <v>1</v>
      </c>
      <c r="AA11" s="16">
        <v>1</v>
      </c>
      <c r="AB11" s="16">
        <v>1</v>
      </c>
      <c r="AC11" s="16">
        <v>1</v>
      </c>
      <c r="AD11" s="16">
        <v>1</v>
      </c>
    </row>
    <row r="12" spans="1:30" ht="72">
      <c r="A12" s="5">
        <v>41396.824293981503</v>
      </c>
      <c r="B12" s="15">
        <v>1</v>
      </c>
      <c r="C12" s="15">
        <v>1</v>
      </c>
      <c r="D12" s="15">
        <v>1</v>
      </c>
      <c r="E12" s="15">
        <v>1</v>
      </c>
      <c r="F12" s="15">
        <v>0</v>
      </c>
      <c r="G12" s="15">
        <v>1</v>
      </c>
      <c r="H12" s="15">
        <v>1</v>
      </c>
      <c r="I12" s="13" t="s">
        <v>40</v>
      </c>
      <c r="J12" s="13" t="s">
        <v>31</v>
      </c>
      <c r="K12" s="13" t="s">
        <v>41</v>
      </c>
      <c r="L12" s="19" t="s">
        <v>30</v>
      </c>
      <c r="M12" s="19" t="s">
        <v>81</v>
      </c>
      <c r="N12" s="19" t="s">
        <v>30</v>
      </c>
      <c r="O12" s="19" t="s">
        <v>82</v>
      </c>
      <c r="P12" s="13" t="s">
        <v>30</v>
      </c>
      <c r="Q12" s="13" t="s">
        <v>44</v>
      </c>
      <c r="R12" s="13" t="s">
        <v>30</v>
      </c>
      <c r="S12" s="13" t="s">
        <v>45</v>
      </c>
      <c r="T12" s="19" t="s">
        <v>30</v>
      </c>
      <c r="U12" s="19" t="s">
        <v>37</v>
      </c>
      <c r="V12" s="13" t="s">
        <v>30</v>
      </c>
      <c r="W12" s="13" t="s">
        <v>83</v>
      </c>
      <c r="X12" s="19" t="s">
        <v>30</v>
      </c>
      <c r="Y12" s="19" t="s">
        <v>39</v>
      </c>
      <c r="Z12" s="16">
        <v>0</v>
      </c>
      <c r="AA12" s="16">
        <v>0</v>
      </c>
      <c r="AB12" s="16">
        <v>0</v>
      </c>
      <c r="AC12" s="16" t="s">
        <v>31</v>
      </c>
      <c r="AD12" s="16" t="s">
        <v>31</v>
      </c>
    </row>
    <row r="13" spans="1:30" ht="84">
      <c r="A13" s="5">
        <v>41396.894641203697</v>
      </c>
      <c r="B13" s="15">
        <v>1</v>
      </c>
      <c r="C13" s="15">
        <v>1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3" t="s">
        <v>40</v>
      </c>
      <c r="J13" s="13" t="s">
        <v>30</v>
      </c>
      <c r="K13" s="13" t="s">
        <v>84</v>
      </c>
      <c r="L13" s="19" t="s">
        <v>30</v>
      </c>
      <c r="M13" s="19" t="s">
        <v>85</v>
      </c>
      <c r="N13" s="19" t="s">
        <v>30</v>
      </c>
      <c r="O13" s="19" t="s">
        <v>86</v>
      </c>
      <c r="P13" s="13" t="s">
        <v>30</v>
      </c>
      <c r="Q13" s="13" t="s">
        <v>50</v>
      </c>
      <c r="R13" s="13" t="s">
        <v>30</v>
      </c>
      <c r="S13" s="13" t="s">
        <v>51</v>
      </c>
      <c r="T13" s="19" t="s">
        <v>30</v>
      </c>
      <c r="U13" s="19" t="s">
        <v>87</v>
      </c>
      <c r="V13" s="13" t="s">
        <v>30</v>
      </c>
      <c r="W13" s="13" t="s">
        <v>88</v>
      </c>
      <c r="X13" s="19" t="s">
        <v>30</v>
      </c>
      <c r="Y13" s="19" t="s">
        <v>89</v>
      </c>
      <c r="Z13" s="16">
        <v>0</v>
      </c>
      <c r="AA13" s="16">
        <v>0</v>
      </c>
      <c r="AB13" s="16">
        <v>0</v>
      </c>
      <c r="AC13" s="16" t="s">
        <v>31</v>
      </c>
      <c r="AD13" s="16" t="s">
        <v>31</v>
      </c>
    </row>
    <row r="14" spans="1:30" ht="48">
      <c r="A14" s="5">
        <v>41397.933391203696</v>
      </c>
      <c r="B14" s="15">
        <v>1</v>
      </c>
      <c r="C14" s="15">
        <v>1</v>
      </c>
      <c r="D14" s="15">
        <v>1</v>
      </c>
      <c r="E14" s="15">
        <v>1</v>
      </c>
      <c r="F14" s="15">
        <v>0</v>
      </c>
      <c r="G14" s="15">
        <v>0</v>
      </c>
      <c r="H14" s="15">
        <v>1</v>
      </c>
      <c r="I14" s="13" t="s">
        <v>90</v>
      </c>
      <c r="J14" s="13" t="s">
        <v>30</v>
      </c>
      <c r="K14" s="13" t="s">
        <v>68</v>
      </c>
      <c r="L14" s="19" t="s">
        <v>30</v>
      </c>
      <c r="M14" s="19" t="s">
        <v>91</v>
      </c>
      <c r="N14" s="19" t="s">
        <v>30</v>
      </c>
      <c r="O14" s="19" t="s">
        <v>92</v>
      </c>
      <c r="P14" s="13" t="s">
        <v>30</v>
      </c>
      <c r="Q14" s="13" t="s">
        <v>44</v>
      </c>
      <c r="R14" s="13" t="s">
        <v>30</v>
      </c>
      <c r="S14" s="13" t="s">
        <v>45</v>
      </c>
      <c r="T14" s="19" t="s">
        <v>30</v>
      </c>
      <c r="U14" s="19" t="s">
        <v>37</v>
      </c>
      <c r="V14" s="13" t="s">
        <v>30</v>
      </c>
      <c r="W14" s="13" t="s">
        <v>47</v>
      </c>
      <c r="X14" s="19" t="s">
        <v>30</v>
      </c>
      <c r="Y14" s="19" t="s">
        <v>39</v>
      </c>
      <c r="Z14" s="16">
        <v>1</v>
      </c>
      <c r="AA14" s="16">
        <v>1</v>
      </c>
      <c r="AB14" s="16">
        <v>1</v>
      </c>
      <c r="AC14" s="16">
        <v>1</v>
      </c>
      <c r="AD14" s="16">
        <v>1</v>
      </c>
    </row>
    <row r="15" spans="1:30" ht="36">
      <c r="A15" s="5">
        <v>41398.537881944401</v>
      </c>
      <c r="B15" s="15">
        <v>1</v>
      </c>
      <c r="C15" s="15">
        <v>1</v>
      </c>
      <c r="D15" s="15">
        <v>1</v>
      </c>
      <c r="E15" s="15">
        <v>1</v>
      </c>
      <c r="F15" s="15">
        <v>0</v>
      </c>
      <c r="G15" s="15">
        <v>1</v>
      </c>
      <c r="H15" s="15">
        <v>0</v>
      </c>
      <c r="I15" s="13" t="s">
        <v>40</v>
      </c>
      <c r="J15" s="13" t="s">
        <v>30</v>
      </c>
      <c r="K15" s="13" t="s">
        <v>93</v>
      </c>
      <c r="L15" s="19" t="s">
        <v>30</v>
      </c>
      <c r="M15" s="19" t="s">
        <v>94</v>
      </c>
      <c r="N15" s="19" t="s">
        <v>30</v>
      </c>
      <c r="O15" s="19" t="s">
        <v>95</v>
      </c>
      <c r="P15" s="13" t="s">
        <v>30</v>
      </c>
      <c r="Q15" s="13" t="s">
        <v>65</v>
      </c>
      <c r="R15" s="13" t="s">
        <v>30</v>
      </c>
      <c r="S15" s="13" t="s">
        <v>36</v>
      </c>
      <c r="T15" s="19" t="s">
        <v>30</v>
      </c>
      <c r="U15" s="19" t="s">
        <v>46</v>
      </c>
      <c r="V15" s="13" t="s">
        <v>31</v>
      </c>
      <c r="W15" s="13" t="s">
        <v>38</v>
      </c>
      <c r="X15" s="19" t="s">
        <v>31</v>
      </c>
      <c r="Y15" s="19" t="s">
        <v>39</v>
      </c>
      <c r="Z15" s="16">
        <v>1</v>
      </c>
      <c r="AA15" s="16">
        <v>1</v>
      </c>
      <c r="AB15" s="16">
        <v>1</v>
      </c>
      <c r="AC15" s="16">
        <v>1</v>
      </c>
      <c r="AD15" s="16">
        <v>1</v>
      </c>
    </row>
    <row r="16" spans="1:30" ht="84">
      <c r="A16" s="5">
        <v>41404.725925925901</v>
      </c>
      <c r="B16" s="15">
        <v>1</v>
      </c>
      <c r="C16" s="15">
        <v>1</v>
      </c>
      <c r="D16" s="15">
        <v>1</v>
      </c>
      <c r="E16" s="15">
        <v>0</v>
      </c>
      <c r="F16" s="15">
        <v>0</v>
      </c>
      <c r="G16" s="15">
        <v>0</v>
      </c>
      <c r="H16" s="15">
        <v>1</v>
      </c>
      <c r="I16" s="13" t="s">
        <v>96</v>
      </c>
      <c r="J16" s="13" t="s">
        <v>30</v>
      </c>
      <c r="K16" s="13" t="s">
        <v>97</v>
      </c>
      <c r="L16" s="19" t="s">
        <v>30</v>
      </c>
      <c r="M16" s="19" t="s">
        <v>98</v>
      </c>
      <c r="N16" s="19" t="s">
        <v>30</v>
      </c>
      <c r="O16" s="19" t="s">
        <v>99</v>
      </c>
      <c r="P16" s="13" t="s">
        <v>30</v>
      </c>
      <c r="Q16" s="13" t="s">
        <v>100</v>
      </c>
      <c r="R16" s="13" t="s">
        <v>30</v>
      </c>
      <c r="S16" s="13" t="s">
        <v>51</v>
      </c>
      <c r="T16" s="19" t="s">
        <v>30</v>
      </c>
      <c r="U16" s="19" t="s">
        <v>46</v>
      </c>
      <c r="V16" s="13" t="s">
        <v>30</v>
      </c>
      <c r="W16" s="13" t="s">
        <v>55</v>
      </c>
      <c r="X16" s="19" t="s">
        <v>30</v>
      </c>
      <c r="Y16" s="30" t="s">
        <v>39</v>
      </c>
      <c r="Z16" s="16">
        <v>1</v>
      </c>
      <c r="AA16" s="16">
        <v>1</v>
      </c>
      <c r="AB16" s="16">
        <v>1</v>
      </c>
      <c r="AC16" s="16">
        <v>1</v>
      </c>
      <c r="AD16" s="16">
        <v>1</v>
      </c>
    </row>
    <row r="17" spans="1:30" ht="36">
      <c r="A17" s="5">
        <v>41407.643402777801</v>
      </c>
      <c r="B17" s="15">
        <v>1</v>
      </c>
      <c r="C17" s="15">
        <v>1</v>
      </c>
      <c r="D17" s="15">
        <v>1</v>
      </c>
      <c r="E17" s="15">
        <v>0</v>
      </c>
      <c r="F17" s="15">
        <v>1</v>
      </c>
      <c r="G17" s="15">
        <v>1</v>
      </c>
      <c r="H17" s="15">
        <v>1</v>
      </c>
      <c r="I17" s="13" t="s">
        <v>40</v>
      </c>
      <c r="J17" s="13" t="s">
        <v>31</v>
      </c>
      <c r="K17" s="13" t="s">
        <v>41</v>
      </c>
      <c r="L17" s="19" t="s">
        <v>30</v>
      </c>
      <c r="M17" s="19" t="s">
        <v>101</v>
      </c>
      <c r="N17" s="19" t="s">
        <v>30</v>
      </c>
      <c r="O17" s="19" t="s">
        <v>102</v>
      </c>
      <c r="P17" s="13" t="s">
        <v>30</v>
      </c>
      <c r="Q17" s="13" t="s">
        <v>44</v>
      </c>
      <c r="R17" s="13" t="s">
        <v>30</v>
      </c>
      <c r="S17" s="13" t="s">
        <v>45</v>
      </c>
      <c r="T17" s="19" t="s">
        <v>30</v>
      </c>
      <c r="U17" s="19" t="s">
        <v>37</v>
      </c>
      <c r="V17" s="13" t="s">
        <v>30</v>
      </c>
      <c r="W17" s="13" t="s">
        <v>47</v>
      </c>
      <c r="X17" s="19" t="s">
        <v>30</v>
      </c>
      <c r="Y17" s="19" t="s">
        <v>39</v>
      </c>
      <c r="Z17" s="16">
        <v>1</v>
      </c>
      <c r="AA17" s="16">
        <v>1</v>
      </c>
      <c r="AB17" s="16">
        <v>1</v>
      </c>
      <c r="AC17" s="16">
        <v>1</v>
      </c>
      <c r="AD17" s="16">
        <v>1</v>
      </c>
    </row>
    <row r="18" spans="1:30" ht="96">
      <c r="A18" s="5">
        <v>41407.829583333303</v>
      </c>
      <c r="B18" s="15">
        <v>1</v>
      </c>
      <c r="C18" s="15">
        <v>1</v>
      </c>
      <c r="D18" s="15">
        <v>1</v>
      </c>
      <c r="E18" s="15">
        <v>0</v>
      </c>
      <c r="F18" s="15">
        <v>1</v>
      </c>
      <c r="G18" s="15">
        <v>1</v>
      </c>
      <c r="H18" s="15">
        <v>1</v>
      </c>
      <c r="I18" s="13" t="s">
        <v>103</v>
      </c>
      <c r="J18" s="13" t="s">
        <v>30</v>
      </c>
      <c r="K18" s="13" t="s">
        <v>41</v>
      </c>
      <c r="L18" s="19" t="s">
        <v>30</v>
      </c>
      <c r="M18" s="19" t="s">
        <v>104</v>
      </c>
      <c r="N18" s="19" t="s">
        <v>30</v>
      </c>
      <c r="O18" s="19" t="s">
        <v>43</v>
      </c>
      <c r="P18" s="13" t="s">
        <v>30</v>
      </c>
      <c r="Q18" s="13" t="s">
        <v>44</v>
      </c>
      <c r="R18" s="13" t="s">
        <v>30</v>
      </c>
      <c r="S18" s="13" t="s">
        <v>51</v>
      </c>
      <c r="T18" s="19" t="s">
        <v>30</v>
      </c>
      <c r="U18" s="19" t="s">
        <v>105</v>
      </c>
      <c r="V18" s="13" t="s">
        <v>30</v>
      </c>
      <c r="W18" s="13" t="s">
        <v>80</v>
      </c>
      <c r="X18" s="19" t="s">
        <v>30</v>
      </c>
      <c r="Y18" s="19" t="s">
        <v>39</v>
      </c>
      <c r="Z18" s="16">
        <v>1</v>
      </c>
      <c r="AA18" s="16">
        <v>1</v>
      </c>
      <c r="AB18" s="16">
        <v>1</v>
      </c>
      <c r="AC18" s="16">
        <v>1</v>
      </c>
      <c r="AD18" s="16">
        <v>1</v>
      </c>
    </row>
    <row r="19" spans="1:30" ht="72">
      <c r="A19" s="5">
        <v>41409.017581018503</v>
      </c>
      <c r="B19" s="15">
        <v>1</v>
      </c>
      <c r="C19" s="15">
        <v>1</v>
      </c>
      <c r="D19" s="15">
        <v>1</v>
      </c>
      <c r="E19" s="15">
        <v>1</v>
      </c>
      <c r="F19" s="15">
        <v>0</v>
      </c>
      <c r="G19" s="15">
        <v>1</v>
      </c>
      <c r="H19" s="15">
        <v>1</v>
      </c>
      <c r="I19" s="13" t="s">
        <v>106</v>
      </c>
      <c r="J19" s="13" t="s">
        <v>31</v>
      </c>
      <c r="K19" s="13" t="s">
        <v>93</v>
      </c>
      <c r="L19" s="19" t="s">
        <v>30</v>
      </c>
      <c r="M19" s="19" t="s">
        <v>107</v>
      </c>
      <c r="N19" s="19" t="s">
        <v>30</v>
      </c>
      <c r="O19" s="19" t="s">
        <v>108</v>
      </c>
      <c r="P19" s="13" t="s">
        <v>30</v>
      </c>
      <c r="Q19" s="13" t="s">
        <v>65</v>
      </c>
      <c r="R19" s="13" t="s">
        <v>30</v>
      </c>
      <c r="S19" s="13" t="s">
        <v>36</v>
      </c>
      <c r="T19" s="19" t="s">
        <v>30</v>
      </c>
      <c r="U19" s="19" t="s">
        <v>46</v>
      </c>
      <c r="V19" s="13" t="s">
        <v>31</v>
      </c>
      <c r="W19" s="13" t="s">
        <v>55</v>
      </c>
      <c r="X19" s="19" t="s">
        <v>31</v>
      </c>
      <c r="Y19" s="19" t="s">
        <v>39</v>
      </c>
      <c r="Z19" s="16">
        <v>1</v>
      </c>
      <c r="AA19" s="16">
        <v>1</v>
      </c>
      <c r="AB19" s="16">
        <v>1</v>
      </c>
      <c r="AC19" s="16">
        <v>1</v>
      </c>
      <c r="AD19" s="16">
        <v>1</v>
      </c>
    </row>
    <row r="20" spans="1:30" ht="72">
      <c r="A20" s="5">
        <v>41409.391516203701</v>
      </c>
      <c r="B20" s="15">
        <v>1</v>
      </c>
      <c r="C20" s="15">
        <v>1</v>
      </c>
      <c r="D20" s="15">
        <v>1</v>
      </c>
      <c r="E20" s="15">
        <v>1</v>
      </c>
      <c r="F20" s="15">
        <v>0</v>
      </c>
      <c r="G20" s="15">
        <v>1</v>
      </c>
      <c r="H20" s="15">
        <v>1</v>
      </c>
      <c r="I20" s="13" t="s">
        <v>40</v>
      </c>
      <c r="J20" s="13" t="s">
        <v>30</v>
      </c>
      <c r="K20" s="13" t="s">
        <v>41</v>
      </c>
      <c r="L20" s="19" t="s">
        <v>30</v>
      </c>
      <c r="M20" s="19" t="s">
        <v>109</v>
      </c>
      <c r="N20" s="19" t="s">
        <v>30</v>
      </c>
      <c r="O20" s="19" t="s">
        <v>110</v>
      </c>
      <c r="P20" s="13" t="s">
        <v>30</v>
      </c>
      <c r="Q20" s="13" t="s">
        <v>44</v>
      </c>
      <c r="R20" s="13" t="s">
        <v>30</v>
      </c>
      <c r="S20" s="13" t="s">
        <v>45</v>
      </c>
      <c r="T20" s="19" t="s">
        <v>30</v>
      </c>
      <c r="U20" s="19" t="s">
        <v>37</v>
      </c>
      <c r="V20" s="13" t="s">
        <v>30</v>
      </c>
      <c r="W20" s="13" t="s">
        <v>47</v>
      </c>
      <c r="X20" s="19" t="s">
        <v>30</v>
      </c>
      <c r="Y20" s="19" t="s">
        <v>39</v>
      </c>
      <c r="Z20" s="16">
        <v>0</v>
      </c>
      <c r="AA20" s="16">
        <v>0</v>
      </c>
      <c r="AB20" s="16">
        <v>0</v>
      </c>
      <c r="AC20" s="16">
        <v>1</v>
      </c>
      <c r="AD20" s="16" t="s">
        <v>31</v>
      </c>
    </row>
    <row r="22" spans="1:30" ht="12.75" customHeight="1">
      <c r="A22" s="4" t="s">
        <v>111</v>
      </c>
      <c r="B22" s="6">
        <v>17</v>
      </c>
      <c r="C22" s="6">
        <v>19</v>
      </c>
      <c r="D22" s="6">
        <v>16</v>
      </c>
      <c r="E22" s="6">
        <v>15</v>
      </c>
      <c r="F22" s="6">
        <v>9</v>
      </c>
      <c r="G22" s="6">
        <v>16</v>
      </c>
      <c r="H22" s="6">
        <v>18</v>
      </c>
      <c r="T22" s="20" t="s">
        <v>136</v>
      </c>
      <c r="Z22" s="32" t="s">
        <v>150</v>
      </c>
      <c r="AA22" s="32" t="s">
        <v>152</v>
      </c>
      <c r="AB22" s="32" t="s">
        <v>152</v>
      </c>
      <c r="AC22" s="32" t="s">
        <v>152</v>
      </c>
      <c r="AD22" s="32" t="s">
        <v>152</v>
      </c>
    </row>
    <row r="23" spans="1:30" ht="12.75" customHeight="1">
      <c r="A23" s="4" t="s">
        <v>112</v>
      </c>
      <c r="B23" s="6">
        <v>2</v>
      </c>
      <c r="C23" s="6">
        <v>0</v>
      </c>
      <c r="D23" s="6">
        <v>3</v>
      </c>
      <c r="E23" s="6">
        <v>4</v>
      </c>
      <c r="F23" s="6">
        <v>10</v>
      </c>
      <c r="G23" s="6">
        <v>3</v>
      </c>
      <c r="H23" s="6">
        <v>1</v>
      </c>
      <c r="Q23"/>
      <c r="T23" s="20" t="s">
        <v>137</v>
      </c>
      <c r="Z23" s="32" t="s">
        <v>151</v>
      </c>
      <c r="AA23" s="32" t="s">
        <v>153</v>
      </c>
      <c r="AB23" s="32" t="s">
        <v>153</v>
      </c>
      <c r="AC23" s="32" t="s">
        <v>153</v>
      </c>
      <c r="AD23" s="32" t="s">
        <v>153</v>
      </c>
    </row>
    <row r="24" spans="1:30" ht="12.75" customHeight="1">
      <c r="Q24"/>
      <c r="T24" s="20" t="s">
        <v>138</v>
      </c>
      <c r="U24"/>
    </row>
    <row r="25" spans="1:30" ht="12.75" customHeight="1">
      <c r="Q25"/>
      <c r="U25"/>
    </row>
    <row r="26" spans="1:30" ht="12.75" customHeight="1">
      <c r="W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opLeftCell="A148" workbookViewId="0">
      <selection activeCell="A167" sqref="A167:G169"/>
    </sheetView>
  </sheetViews>
  <sheetFormatPr baseColWidth="10" defaultRowHeight="12" x14ac:dyDescent="0"/>
  <cols>
    <col min="1" max="1" width="10.5" bestFit="1" customWidth="1"/>
    <col min="2" max="2" width="11.5" bestFit="1" customWidth="1"/>
    <col min="3" max="3" width="13.6640625" customWidth="1"/>
    <col min="4" max="4" width="13" customWidth="1"/>
    <col min="5" max="5" width="14.33203125" customWidth="1"/>
    <col min="6" max="6" width="12.1640625" customWidth="1"/>
    <col min="7" max="7" width="15.5" customWidth="1"/>
    <col min="8" max="8" width="11.83203125" customWidth="1"/>
  </cols>
  <sheetData>
    <row r="1" spans="1:8" ht="36">
      <c r="A1" s="9"/>
      <c r="B1" s="3" t="s">
        <v>113</v>
      </c>
    </row>
    <row r="2" spans="1:8" s="8" customFormat="1" ht="25">
      <c r="A2" s="9" t="s">
        <v>115</v>
      </c>
      <c r="B2" s="10">
        <v>89.473684210526315</v>
      </c>
      <c r="C2"/>
      <c r="D2"/>
      <c r="E2"/>
      <c r="F2"/>
      <c r="G2"/>
    </row>
    <row r="3" spans="1:8">
      <c r="A3" s="9" t="s">
        <v>114</v>
      </c>
      <c r="B3" s="11">
        <v>100</v>
      </c>
    </row>
    <row r="4" spans="1:8" s="4" customFormat="1" ht="12.75" customHeight="1">
      <c r="A4"/>
      <c r="B4"/>
      <c r="C4"/>
      <c r="D4"/>
      <c r="E4"/>
      <c r="F4"/>
      <c r="G4"/>
      <c r="H4" s="6">
        <v>18</v>
      </c>
    </row>
    <row r="5" spans="1:8" s="4" customFormat="1" ht="12.75" customHeight="1">
      <c r="A5"/>
      <c r="B5"/>
      <c r="C5"/>
      <c r="D5"/>
      <c r="E5"/>
      <c r="F5"/>
      <c r="G5"/>
      <c r="H5" s="6">
        <v>1</v>
      </c>
    </row>
    <row r="6" spans="1:8">
      <c r="H6" s="2">
        <f t="shared" ref="H6" si="0">SUM(H4:H5)</f>
        <v>19</v>
      </c>
    </row>
    <row r="7" spans="1:8" s="1" customFormat="1">
      <c r="A7"/>
      <c r="B7"/>
      <c r="C7"/>
      <c r="D7"/>
      <c r="E7"/>
      <c r="F7"/>
      <c r="G7"/>
      <c r="H7" s="7">
        <f t="shared" ref="H7" si="1">(H4*100)/H6</f>
        <v>94.736842105263165</v>
      </c>
    </row>
    <row r="8" spans="1:8" s="2" customFormat="1">
      <c r="A8"/>
      <c r="B8"/>
      <c r="C8"/>
      <c r="D8"/>
      <c r="E8"/>
      <c r="F8"/>
      <c r="G8"/>
    </row>
    <row r="19" spans="1:6" ht="36">
      <c r="A19" s="9"/>
      <c r="B19" s="3" t="s">
        <v>122</v>
      </c>
      <c r="C19" s="3" t="s">
        <v>126</v>
      </c>
      <c r="D19" s="3" t="s">
        <v>123</v>
      </c>
      <c r="E19" s="3" t="s">
        <v>124</v>
      </c>
      <c r="F19" s="3" t="s">
        <v>125</v>
      </c>
    </row>
    <row r="20" spans="1:6" ht="24">
      <c r="A20" s="9" t="s">
        <v>115</v>
      </c>
      <c r="B20" s="10">
        <v>100</v>
      </c>
      <c r="C20" s="10">
        <v>84.21052631578948</v>
      </c>
      <c r="D20" s="10">
        <v>78.94736842105263</v>
      </c>
      <c r="E20" s="10">
        <v>47.368421052631582</v>
      </c>
      <c r="F20" s="10">
        <v>84.21052631578948</v>
      </c>
    </row>
    <row r="21" spans="1:6">
      <c r="A21" s="9" t="s">
        <v>114</v>
      </c>
      <c r="B21" s="11">
        <v>89</v>
      </c>
      <c r="C21" s="11">
        <v>89</v>
      </c>
      <c r="D21" s="11">
        <v>89</v>
      </c>
      <c r="E21" s="11">
        <v>89</v>
      </c>
      <c r="F21" s="11">
        <v>89</v>
      </c>
    </row>
    <row r="37" spans="1:7" ht="24">
      <c r="A37" s="9"/>
      <c r="B37" s="12" t="s">
        <v>121</v>
      </c>
      <c r="C37" s="12" t="s">
        <v>116</v>
      </c>
      <c r="D37" s="12" t="s">
        <v>117</v>
      </c>
      <c r="E37" s="12" t="s">
        <v>118</v>
      </c>
      <c r="F37" s="12" t="s">
        <v>119</v>
      </c>
      <c r="G37" s="12" t="s">
        <v>120</v>
      </c>
    </row>
    <row r="38" spans="1:7" ht="24">
      <c r="A38" s="9" t="s">
        <v>115</v>
      </c>
      <c r="B38" s="11">
        <v>100</v>
      </c>
      <c r="C38" s="11">
        <v>95</v>
      </c>
      <c r="D38" s="11">
        <v>95</v>
      </c>
      <c r="E38" s="11">
        <v>11</v>
      </c>
      <c r="F38" s="11">
        <v>11</v>
      </c>
      <c r="G38" s="11">
        <v>11</v>
      </c>
    </row>
    <row r="39" spans="1:7">
      <c r="A39" s="9" t="s">
        <v>114</v>
      </c>
      <c r="B39" s="11">
        <v>100</v>
      </c>
      <c r="C39" s="11">
        <v>22</v>
      </c>
      <c r="D39" s="11">
        <v>89</v>
      </c>
      <c r="E39" s="11">
        <v>36</v>
      </c>
      <c r="F39" s="11">
        <v>36</v>
      </c>
      <c r="G39" s="11">
        <v>0</v>
      </c>
    </row>
    <row r="57" spans="1:4" ht="24">
      <c r="A57" s="9"/>
      <c r="B57" s="12" t="s">
        <v>127</v>
      </c>
      <c r="C57" s="12" t="s">
        <v>128</v>
      </c>
      <c r="D57" s="12" t="s">
        <v>129</v>
      </c>
    </row>
    <row r="58" spans="1:4" ht="24">
      <c r="A58" s="9" t="s">
        <v>115</v>
      </c>
      <c r="B58" s="11">
        <v>84</v>
      </c>
      <c r="C58" s="11">
        <v>68</v>
      </c>
      <c r="D58" s="11">
        <v>58</v>
      </c>
    </row>
    <row r="59" spans="1:4">
      <c r="A59" s="9" t="s">
        <v>114</v>
      </c>
      <c r="B59" s="11">
        <v>22</v>
      </c>
      <c r="C59" s="11">
        <v>11</v>
      </c>
      <c r="D59" s="11">
        <v>11</v>
      </c>
    </row>
    <row r="76" spans="1:7" ht="24">
      <c r="A76" s="9"/>
      <c r="B76" s="12" t="s">
        <v>127</v>
      </c>
      <c r="C76" s="12" t="s">
        <v>128</v>
      </c>
      <c r="D76" s="12" t="s">
        <v>129</v>
      </c>
    </row>
    <row r="77" spans="1:7" ht="24">
      <c r="A77" s="9" t="s">
        <v>115</v>
      </c>
      <c r="B77" s="11">
        <v>95</v>
      </c>
      <c r="C77" s="11">
        <v>68</v>
      </c>
      <c r="D77" s="11">
        <v>58</v>
      </c>
    </row>
    <row r="78" spans="1:7">
      <c r="A78" s="9" t="s">
        <v>114</v>
      </c>
      <c r="B78" s="11">
        <v>67</v>
      </c>
      <c r="C78" s="11">
        <v>67</v>
      </c>
      <c r="D78" s="11">
        <v>67</v>
      </c>
    </row>
    <row r="80" spans="1:7">
      <c r="F80" s="4"/>
      <c r="G80" s="4"/>
    </row>
    <row r="81" spans="1:7">
      <c r="F81" s="4"/>
      <c r="G81" s="4"/>
    </row>
    <row r="82" spans="1:7">
      <c r="F82" s="4"/>
      <c r="G82" s="4"/>
    </row>
    <row r="95" spans="1:7" ht="24">
      <c r="A95" s="9"/>
      <c r="B95" s="12" t="s">
        <v>127</v>
      </c>
      <c r="C95" s="12" t="s">
        <v>128</v>
      </c>
      <c r="D95" s="12" t="s">
        <v>129</v>
      </c>
    </row>
    <row r="96" spans="1:7" ht="24">
      <c r="A96" s="9" t="s">
        <v>115</v>
      </c>
      <c r="B96" s="11">
        <v>95</v>
      </c>
      <c r="C96" s="11">
        <v>68</v>
      </c>
      <c r="D96" s="11">
        <v>53</v>
      </c>
    </row>
    <row r="97" spans="1:4">
      <c r="A97" s="9" t="s">
        <v>114</v>
      </c>
      <c r="B97" s="11">
        <v>100</v>
      </c>
      <c r="C97" s="11">
        <v>100</v>
      </c>
      <c r="D97" s="11">
        <v>100</v>
      </c>
    </row>
    <row r="115" spans="1:4" ht="24">
      <c r="A115" s="9"/>
      <c r="B115" s="12" t="s">
        <v>127</v>
      </c>
      <c r="C115" s="12" t="s">
        <v>128</v>
      </c>
      <c r="D115" s="12" t="s">
        <v>129</v>
      </c>
    </row>
    <row r="116" spans="1:4" ht="24">
      <c r="A116" s="9" t="s">
        <v>115</v>
      </c>
      <c r="B116" s="11">
        <v>100</v>
      </c>
      <c r="C116" s="11">
        <v>79</v>
      </c>
      <c r="D116" s="11">
        <v>58</v>
      </c>
    </row>
    <row r="117" spans="1:4">
      <c r="A117" s="9" t="s">
        <v>114</v>
      </c>
      <c r="B117" s="11">
        <v>100</v>
      </c>
      <c r="C117" s="11">
        <v>100</v>
      </c>
      <c r="D117" s="11">
        <v>56</v>
      </c>
    </row>
    <row r="136" spans="1:8" ht="36">
      <c r="A136" s="22"/>
      <c r="B136" s="22" t="s">
        <v>81</v>
      </c>
      <c r="C136" s="22" t="s">
        <v>133</v>
      </c>
      <c r="D136" s="22" t="s">
        <v>134</v>
      </c>
      <c r="E136" s="22" t="s">
        <v>135</v>
      </c>
      <c r="F136" s="22" t="s">
        <v>130</v>
      </c>
      <c r="G136" s="22" t="s">
        <v>131</v>
      </c>
      <c r="H136" s="22" t="s">
        <v>132</v>
      </c>
    </row>
    <row r="137" spans="1:8" ht="24">
      <c r="A137" s="9" t="s">
        <v>115</v>
      </c>
      <c r="B137" s="11">
        <v>84</v>
      </c>
      <c r="C137" s="11">
        <v>79</v>
      </c>
      <c r="D137" s="11">
        <v>47</v>
      </c>
      <c r="E137" s="11">
        <v>68</v>
      </c>
      <c r="F137" s="11">
        <v>68</v>
      </c>
      <c r="G137" s="11">
        <v>58</v>
      </c>
      <c r="H137" s="11">
        <v>32</v>
      </c>
    </row>
    <row r="138" spans="1:8">
      <c r="A138" s="9" t="s">
        <v>114</v>
      </c>
      <c r="B138" s="11">
        <v>67</v>
      </c>
      <c r="C138" s="11">
        <v>67</v>
      </c>
      <c r="D138" s="11">
        <v>67</v>
      </c>
      <c r="E138" s="11">
        <v>56</v>
      </c>
      <c r="F138" s="11">
        <v>56</v>
      </c>
      <c r="G138" s="11">
        <v>56</v>
      </c>
      <c r="H138" s="11">
        <v>67</v>
      </c>
    </row>
    <row r="151" spans="1:8" ht="36">
      <c r="A151" s="21"/>
      <c r="B151" s="22" t="s">
        <v>82</v>
      </c>
      <c r="C151" s="22" t="s">
        <v>133</v>
      </c>
      <c r="D151" s="22" t="s">
        <v>134</v>
      </c>
      <c r="E151" s="22" t="s">
        <v>135</v>
      </c>
      <c r="F151" s="24" t="s">
        <v>143</v>
      </c>
      <c r="G151" s="22" t="s">
        <v>131</v>
      </c>
      <c r="H151" s="22" t="s">
        <v>132</v>
      </c>
    </row>
    <row r="152" spans="1:8" ht="24">
      <c r="A152" s="9" t="s">
        <v>115</v>
      </c>
      <c r="B152" s="11">
        <v>79</v>
      </c>
      <c r="C152" s="11">
        <v>84</v>
      </c>
      <c r="D152" s="11">
        <v>53</v>
      </c>
      <c r="E152" s="11">
        <v>63</v>
      </c>
      <c r="F152" s="11">
        <v>68</v>
      </c>
      <c r="G152" s="11">
        <v>53</v>
      </c>
      <c r="H152" s="11">
        <v>32</v>
      </c>
    </row>
    <row r="153" spans="1:8">
      <c r="A153" s="9" t="s">
        <v>114</v>
      </c>
      <c r="B153" s="11">
        <v>67</v>
      </c>
      <c r="C153" s="11">
        <v>67</v>
      </c>
      <c r="D153" s="11">
        <v>67</v>
      </c>
      <c r="E153" s="11">
        <v>67</v>
      </c>
      <c r="F153" s="11">
        <v>56</v>
      </c>
      <c r="G153" s="11">
        <v>56</v>
      </c>
      <c r="H153" s="11">
        <v>56</v>
      </c>
    </row>
    <row r="167" spans="1:11" ht="24">
      <c r="A167" s="21"/>
      <c r="B167" s="22" t="s">
        <v>139</v>
      </c>
      <c r="C167" s="22" t="s">
        <v>71</v>
      </c>
      <c r="D167" s="22" t="s">
        <v>128</v>
      </c>
      <c r="E167" s="24" t="s">
        <v>140</v>
      </c>
      <c r="F167" s="24" t="s">
        <v>141</v>
      </c>
      <c r="G167" s="24" t="s">
        <v>142</v>
      </c>
    </row>
    <row r="168" spans="1:11" ht="24">
      <c r="A168" s="9" t="s">
        <v>115</v>
      </c>
      <c r="B168" s="28">
        <v>21</v>
      </c>
      <c r="C168" s="28">
        <v>100</v>
      </c>
      <c r="D168" s="28">
        <v>53</v>
      </c>
      <c r="E168" s="28">
        <v>5</v>
      </c>
      <c r="F168" s="28">
        <v>5</v>
      </c>
      <c r="G168" s="28">
        <v>5</v>
      </c>
    </row>
    <row r="169" spans="1:11">
      <c r="A169" s="9" t="s">
        <v>114</v>
      </c>
      <c r="B169" s="28">
        <v>67</v>
      </c>
      <c r="C169" s="28">
        <v>89</v>
      </c>
      <c r="D169" s="28">
        <v>33</v>
      </c>
      <c r="E169" s="28">
        <v>0</v>
      </c>
      <c r="F169" s="28">
        <v>0</v>
      </c>
      <c r="G169" s="28">
        <v>0</v>
      </c>
      <c r="K169" s="20"/>
    </row>
    <row r="170" spans="1:11">
      <c r="K170" s="20"/>
    </row>
    <row r="171" spans="1:11">
      <c r="K171" s="20"/>
    </row>
    <row r="183" spans="1:3" s="2" customFormat="1" ht="24">
      <c r="A183" s="29"/>
      <c r="B183" s="24" t="s">
        <v>73</v>
      </c>
      <c r="C183" s="24" t="s">
        <v>144</v>
      </c>
    </row>
    <row r="184" spans="1:3" ht="24">
      <c r="A184" s="9" t="s">
        <v>115</v>
      </c>
      <c r="B184" s="11">
        <v>100</v>
      </c>
      <c r="C184" s="11">
        <v>95</v>
      </c>
    </row>
    <row r="185" spans="1:3">
      <c r="A185" s="9" t="s">
        <v>114</v>
      </c>
      <c r="B185" s="11">
        <v>67</v>
      </c>
      <c r="C185" s="11">
        <v>67</v>
      </c>
    </row>
    <row r="200" spans="1:7" s="23" customFormat="1" ht="24">
      <c r="A200" s="24"/>
      <c r="B200" s="24" t="s">
        <v>149</v>
      </c>
      <c r="C200" s="24" t="s">
        <v>145</v>
      </c>
      <c r="D200" s="24" t="s">
        <v>146</v>
      </c>
      <c r="E200" s="24" t="s">
        <v>147</v>
      </c>
      <c r="F200" s="24" t="s">
        <v>132</v>
      </c>
      <c r="G200" s="24" t="s">
        <v>148</v>
      </c>
    </row>
    <row r="201" spans="1:7" ht="24">
      <c r="A201" s="9" t="s">
        <v>115</v>
      </c>
      <c r="B201" s="33">
        <v>78.94736842105263</v>
      </c>
      <c r="C201" s="33">
        <v>84.21052631578948</v>
      </c>
      <c r="D201" s="33">
        <v>84.21052631578948</v>
      </c>
      <c r="E201" s="33">
        <v>84.21052631578948</v>
      </c>
      <c r="F201" s="33">
        <v>84.21052631578948</v>
      </c>
      <c r="G201" s="28">
        <v>84</v>
      </c>
    </row>
    <row r="202" spans="1:7">
      <c r="A202" s="9" t="s">
        <v>114</v>
      </c>
      <c r="B202" s="28">
        <v>56</v>
      </c>
      <c r="C202" s="28">
        <v>56</v>
      </c>
      <c r="D202" s="28">
        <v>33</v>
      </c>
      <c r="E202" s="28">
        <v>33</v>
      </c>
      <c r="F202" s="28">
        <v>22</v>
      </c>
      <c r="G202" s="28">
        <v>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 Responses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Ximena Giraldo Pasmin</cp:lastModifiedBy>
  <dcterms:created xsi:type="dcterms:W3CDTF">2013-05-22T23:55:03Z</dcterms:created>
  <dcterms:modified xsi:type="dcterms:W3CDTF">2017-04-01T19:04:32Z</dcterms:modified>
</cp:coreProperties>
</file>