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90cfb1944bbfbf63/Documents/Data Analyst/"/>
    </mc:Choice>
  </mc:AlternateContent>
  <xr:revisionPtr revIDLastSave="838" documentId="8_{08419102-1547-4161-9A26-3C87A30595CE}" xr6:coauthVersionLast="47" xr6:coauthVersionMax="47" xr10:uidLastSave="{83FE142B-B773-4FB9-AFE5-E4B632592AA9}"/>
  <bookViews>
    <workbookView xWindow="-108" yWindow="-108" windowWidth="23256" windowHeight="12456" activeTab="2" xr2:uid="{A66BFAF9-C252-46E8-8A32-11ABA7F66C51}"/>
  </bookViews>
  <sheets>
    <sheet name="Sheet3" sheetId="3" r:id="rId1"/>
    <sheet name="Pivot Tables" sheetId="2" r:id="rId2"/>
    <sheet name="Dashboard" sheetId="4" r:id="rId3"/>
  </sheets>
  <definedNames>
    <definedName name="_xlnm._FilterDatabase" localSheetId="1" hidden="1">'Pivot Tables'!$B$11:$D$14</definedName>
    <definedName name="ExternalData_1" localSheetId="0" hidden="1">Sheet3!$A$3:$M$1003</definedName>
    <definedName name="Slicer_Churn">#N/A</definedName>
    <definedName name="Slicer_Contract">#N/A</definedName>
    <definedName name="Slicer_InternetService">#N/A</definedName>
  </definedNames>
  <calcPr calcId="191029"/>
  <pivotCaches>
    <pivotCache cacheId="36" r:id="rId4"/>
    <pivotCache cacheId="37" r:id="rId5"/>
    <pivotCache cacheId="38" r:id="rId6"/>
    <pivotCache cacheId="39" r:id="rId7"/>
    <pivotCache cacheId="40" r:id="rId8"/>
    <pivotCache cacheId="41" r:id="rId9"/>
    <pivotCache cacheId="42" r:id="rId10"/>
    <pivotCache cacheId="43" r:id="rId11"/>
    <pivotCache cacheId="44" r:id="rId12"/>
    <pivotCache cacheId="45" r:id="rId13"/>
    <pivotCache cacheId="46" r:id="rId14"/>
    <pivotCache cacheId="47" r:id="rId15"/>
    <pivotCache cacheId="48" r:id="rId16"/>
  </pivotCaches>
  <extLst>
    <ext xmlns:x14="http://schemas.microsoft.com/office/spreadsheetml/2009/9/main" uri="{876F7934-8845-4945-9796-88D515C7AA90}">
      <x14:pivotCaches>
        <pivotCache cacheId="49"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01 Churn-Dataset_1c314d59-3660-406d-acd5-871ce3b0a0ba" name="01 Churn-Dataset" connection="Excel 02 Churn-Dataset 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 r="B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7E4440-B2E9-4719-BA12-C2DB0B3E3658}" name="Excel 02 Churn-Dataset 1" type="100" refreshedVersion="0">
    <extLst>
      <ext xmlns:x15="http://schemas.microsoft.com/office/spreadsheetml/2010/11/main" uri="{DE250136-89BD-433C-8126-D09CA5730AF9}">
        <x15:connection id="6e693760-21b6-49e4-b464-212833bf7dac"/>
      </ext>
    </extLst>
  </connection>
  <connection id="2" xr16:uid="{82818D8B-E672-46B2-BBF5-18BFBA38B00E}" keepAlive="1" name="ModelConnection_ExternalData_1" description="Data Model" type="5" refreshedVersion="8" minRefreshableVersion="5" saveData="1">
    <dbPr connection="Data Model Connection" command="DRILLTHROUGH MAXROWS 1000 SELECT FROM [Model] WHERE (([Measures].[Sum of MonthlyCharges],[01 Churn-Dataset].[PaymentMethod].&amp;[Bank transfer (automatic)])) RETURN [$01 Churn-Dataset].[customerID],[$01 Churn-Dataset].[tenure],[$01 Churn-Dataset].[PhoneService],[$01 Churn-Dataset].[MultipleLines],[$01 Churn-Dataset].[InternetService],[$01 Churn-Dataset].[Contract],[$01 Churn-Dataset].[PaymentMethod],[$01 Churn-Dataset].[MonthlyCharges],[$01 Churn-Dataset].[TotalCharges],[$01 Churn-Dataset].[# of Admin ticket],[$01 Churn-Dataset].[# of Tech Tickets],[$01 Churn-Dataset].[Churn],[$01 Churn-Dataset].[Loyalty]" commandType="4"/>
    <extLst>
      <ext xmlns:x15="http://schemas.microsoft.com/office/spreadsheetml/2010/11/main" uri="{DE250136-89BD-433C-8126-D09CA5730AF9}">
        <x15:connection id="" model="1"/>
      </ext>
    </extLst>
  </connection>
  <connection id="3" xr16:uid="{1264EEB1-C082-421F-81F2-02A7260A698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<sst xmlns="http://schemas.openxmlformats.org/spreadsheetml/2006/main" count="8076" uniqueCount="1041">
  <si>
    <t>Count of customerID</t>
  </si>
  <si>
    <t>Row Labels</t>
  </si>
  <si>
    <t>No</t>
  </si>
  <si>
    <t>Yes</t>
  </si>
  <si>
    <t>Grand Total</t>
  </si>
  <si>
    <t>Churn Rate</t>
  </si>
  <si>
    <t># of Churn</t>
  </si>
  <si>
    <t>Sum of MonthlyCharges</t>
  </si>
  <si>
    <t>Sum of TotalCharges</t>
  </si>
  <si>
    <t>Sum of # of Admin ticket</t>
  </si>
  <si>
    <t>Sum of # of Tech Tickets</t>
  </si>
  <si>
    <t>DSL</t>
  </si>
  <si>
    <t>Fiber optic</t>
  </si>
  <si>
    <t>Month-to-month</t>
  </si>
  <si>
    <t>One year</t>
  </si>
  <si>
    <t>Two year</t>
  </si>
  <si>
    <t>Bank transfer (automatic)</t>
  </si>
  <si>
    <t>Credit card (automatic)</t>
  </si>
  <si>
    <t>Electronic check</t>
  </si>
  <si>
    <t>Mailed check</t>
  </si>
  <si>
    <t>01 Churn-Dataset[customerID]</t>
  </si>
  <si>
    <t>01 Churn-Dataset[tenure]</t>
  </si>
  <si>
    <t>01 Churn-Dataset[PhoneService]</t>
  </si>
  <si>
    <t>01 Churn-Dataset[MultipleLines]</t>
  </si>
  <si>
    <t>01 Churn-Dataset[InternetService]</t>
  </si>
  <si>
    <t>01 Churn-Dataset[Contract]</t>
  </si>
  <si>
    <t>01 Churn-Dataset[PaymentMethod]</t>
  </si>
  <si>
    <t>01 Churn-Dataset[MonthlyCharges]</t>
  </si>
  <si>
    <t>01 Churn-Dataset[TotalCharges]</t>
  </si>
  <si>
    <t>01 Churn-Dataset[# of Admin ticket]</t>
  </si>
  <si>
    <t>01 Churn-Dataset[# of Tech Tickets]</t>
  </si>
  <si>
    <t>01 Churn-Dataset[Churn]</t>
  </si>
  <si>
    <t>01 Churn-Dataset[Loyalty]</t>
  </si>
  <si>
    <t>ABC34</t>
  </si>
  <si>
    <t>&lt; 1 year</t>
  </si>
  <si>
    <t>ABC35</t>
  </si>
  <si>
    <t>ABC311</t>
  </si>
  <si>
    <t>ABC420</t>
  </si>
  <si>
    <t>ABC557</t>
  </si>
  <si>
    <t>ABC988</t>
  </si>
  <si>
    <t>ABC1801</t>
  </si>
  <si>
    <t>ABC1838</t>
  </si>
  <si>
    <t>ABC1869</t>
  </si>
  <si>
    <t>ABC2085</t>
  </si>
  <si>
    <t>ABC2463</t>
  </si>
  <si>
    <t>ABC2518</t>
  </si>
  <si>
    <t>ABC2760</t>
  </si>
  <si>
    <t>ABC2912</t>
  </si>
  <si>
    <t>ABC3759</t>
  </si>
  <si>
    <t>ABC4373</t>
  </si>
  <si>
    <t>ABC4541</t>
  </si>
  <si>
    <t>ABC4546</t>
  </si>
  <si>
    <t>ABC4810</t>
  </si>
  <si>
    <t>ABC5050</t>
  </si>
  <si>
    <t>ABC5464</t>
  </si>
  <si>
    <t>ABC5515</t>
  </si>
  <si>
    <t>ABC5616</t>
  </si>
  <si>
    <t>ABC5827</t>
  </si>
  <si>
    <t>ABC6170</t>
  </si>
  <si>
    <t>ABC6878</t>
  </si>
  <si>
    <t>ABC6900</t>
  </si>
  <si>
    <t>ABC181</t>
  </si>
  <si>
    <t>No phone service</t>
  </si>
  <si>
    <t>ABC273</t>
  </si>
  <si>
    <t>ABC1384</t>
  </si>
  <si>
    <t>ABC2466</t>
  </si>
  <si>
    <t>ABC2996</t>
  </si>
  <si>
    <t>ABC3528</t>
  </si>
  <si>
    <t>ABC6944</t>
  </si>
  <si>
    <t>ABC1621</t>
  </si>
  <si>
    <t>ABC2031</t>
  </si>
  <si>
    <t>ABC3140</t>
  </si>
  <si>
    <t>ABC4679</t>
  </si>
  <si>
    <t>ABC6623</t>
  </si>
  <si>
    <t>ABC1071</t>
  </si>
  <si>
    <t>ABC1721</t>
  </si>
  <si>
    <t>ABC1743</t>
  </si>
  <si>
    <t>ABC3223</t>
  </si>
  <si>
    <t>ABC3494</t>
  </si>
  <si>
    <t>ABC3596</t>
  </si>
  <si>
    <t>ABC4263</t>
  </si>
  <si>
    <t>ABC4385</t>
  </si>
  <si>
    <t>ABC4618</t>
  </si>
  <si>
    <t>ABC4635</t>
  </si>
  <si>
    <t>ABC5151</t>
  </si>
  <si>
    <t>ABC5215</t>
  </si>
  <si>
    <t>ABC5861</t>
  </si>
  <si>
    <t>ABC6228</t>
  </si>
  <si>
    <t>ABC6553</t>
  </si>
  <si>
    <t>ABC75</t>
  </si>
  <si>
    <t>ABC651</t>
  </si>
  <si>
    <t>ABC4792</t>
  </si>
  <si>
    <t>ABC6140</t>
  </si>
  <si>
    <t>ABC6644</t>
  </si>
  <si>
    <t>ABC946</t>
  </si>
  <si>
    <t>ABC1748</t>
  </si>
  <si>
    <t>ABC3779</t>
  </si>
  <si>
    <t>ABC3872</t>
  </si>
  <si>
    <t>ABC4620</t>
  </si>
  <si>
    <t>ABC354</t>
  </si>
  <si>
    <t>ABC3304</t>
  </si>
  <si>
    <t>ABC4900</t>
  </si>
  <si>
    <t>ABC5968</t>
  </si>
  <si>
    <t>ABC6196</t>
  </si>
  <si>
    <t>ABC1112</t>
  </si>
  <si>
    <t>ABC3146</t>
  </si>
  <si>
    <t>ABC3631</t>
  </si>
  <si>
    <t>ABC4026</t>
  </si>
  <si>
    <t>ABC6824</t>
  </si>
  <si>
    <t>ABC280</t>
  </si>
  <si>
    <t>ABC366</t>
  </si>
  <si>
    <t>ABC815</t>
  </si>
  <si>
    <t>ABC3115</t>
  </si>
  <si>
    <t>ABC3858</t>
  </si>
  <si>
    <t>ABC4341</t>
  </si>
  <si>
    <t>ABC5775</t>
  </si>
  <si>
    <t>ABC2011</t>
  </si>
  <si>
    <t>ABC2728</t>
  </si>
  <si>
    <t>ABC4185</t>
  </si>
  <si>
    <t>ABC5871</t>
  </si>
  <si>
    <t>ABC6487</t>
  </si>
  <si>
    <t>ABC1013</t>
  </si>
  <si>
    <t>ABC1626</t>
  </si>
  <si>
    <t>ABC2401</t>
  </si>
  <si>
    <t>ABC3495</t>
  </si>
  <si>
    <t>ABC3937</t>
  </si>
  <si>
    <t>ABC4392</t>
  </si>
  <si>
    <t>ABC4532</t>
  </si>
  <si>
    <t>ABC6305</t>
  </si>
  <si>
    <t>ABC6444</t>
  </si>
  <si>
    <t>ABC6620</t>
  </si>
  <si>
    <t>ABC6844</t>
  </si>
  <si>
    <t>ABC178</t>
  </si>
  <si>
    <t>ABC422</t>
  </si>
  <si>
    <t>ABC565</t>
  </si>
  <si>
    <t>ABC620</t>
  </si>
  <si>
    <t>ABC827</t>
  </si>
  <si>
    <t>ABC961</t>
  </si>
  <si>
    <t>ABC1097</t>
  </si>
  <si>
    <t>ABC3942</t>
  </si>
  <si>
    <t>ABC4025</t>
  </si>
  <si>
    <t>ABC4219</t>
  </si>
  <si>
    <t>ABC4471</t>
  </si>
  <si>
    <t>ABC4847</t>
  </si>
  <si>
    <t>ABC4996</t>
  </si>
  <si>
    <t>ABC5524</t>
  </si>
  <si>
    <t>ABC5601</t>
  </si>
  <si>
    <t>ABC1450</t>
  </si>
  <si>
    <t>ABC2264</t>
  </si>
  <si>
    <t>ABC2617</t>
  </si>
  <si>
    <t>ABC4102</t>
  </si>
  <si>
    <t>ABC4166</t>
  </si>
  <si>
    <t>ABC4214</t>
  </si>
  <si>
    <t>ABC4560</t>
  </si>
  <si>
    <t>ABC5312</t>
  </si>
  <si>
    <t>ABC5318</t>
  </si>
  <si>
    <t>ABC5491</t>
  </si>
  <si>
    <t>ABC5687</t>
  </si>
  <si>
    <t>ABC183</t>
  </si>
  <si>
    <t>ABC220</t>
  </si>
  <si>
    <t>ABC963</t>
  </si>
  <si>
    <t>ABC1964</t>
  </si>
  <si>
    <t>ABC2210</t>
  </si>
  <si>
    <t>ABC2353</t>
  </si>
  <si>
    <t>ABC2439</t>
  </si>
  <si>
    <t>ABC2464</t>
  </si>
  <si>
    <t>ABC2529</t>
  </si>
  <si>
    <t>ABC3418</t>
  </si>
  <si>
    <t>ABC4035</t>
  </si>
  <si>
    <t>ABC4105</t>
  </si>
  <si>
    <t>ABC4626</t>
  </si>
  <si>
    <t>ABC5163</t>
  </si>
  <si>
    <t>ABC5216</t>
  </si>
  <si>
    <t>ABC5223</t>
  </si>
  <si>
    <t>ABC6992</t>
  </si>
  <si>
    <t>ABC356</t>
  </si>
  <si>
    <t>ABC425</t>
  </si>
  <si>
    <t>ABC544</t>
  </si>
  <si>
    <t>ABC1064</t>
  </si>
  <si>
    <t>ABC1323</t>
  </si>
  <si>
    <t>ABC4564</t>
  </si>
  <si>
    <t>ABC4800</t>
  </si>
  <si>
    <t>ABC6380</t>
  </si>
  <si>
    <t>ABC6933</t>
  </si>
  <si>
    <t>ABC1139</t>
  </si>
  <si>
    <t>ABC1494</t>
  </si>
  <si>
    <t>ABC1648</t>
  </si>
  <si>
    <t>ABC2450</t>
  </si>
  <si>
    <t>ABC3514</t>
  </si>
  <si>
    <t>ABC4054</t>
  </si>
  <si>
    <t>ABC4594</t>
  </si>
  <si>
    <t>ABC4740</t>
  </si>
  <si>
    <t>ABC5458</t>
  </si>
  <si>
    <t>ABC5585</t>
  </si>
  <si>
    <t>ABC5627</t>
  </si>
  <si>
    <t>ABC5959</t>
  </si>
  <si>
    <t>ABC6059</t>
  </si>
  <si>
    <t>ABC844</t>
  </si>
  <si>
    <t>&lt; 2 years</t>
  </si>
  <si>
    <t>ABC2400</t>
  </si>
  <si>
    <t>ABC2945</t>
  </si>
  <si>
    <t>ABC4898</t>
  </si>
  <si>
    <t>ABC5014</t>
  </si>
  <si>
    <t>ABC6007</t>
  </si>
  <si>
    <t>ABC798</t>
  </si>
  <si>
    <t>ABC1132</t>
  </si>
  <si>
    <t>ABC1221</t>
  </si>
  <si>
    <t>ABC3834</t>
  </si>
  <si>
    <t>ABC4867</t>
  </si>
  <si>
    <t>ABC6785</t>
  </si>
  <si>
    <t>ABC157</t>
  </si>
  <si>
    <t>ABC179</t>
  </si>
  <si>
    <t>ABC429</t>
  </si>
  <si>
    <t>ABC524</t>
  </si>
  <si>
    <t>ABC1215</t>
  </si>
  <si>
    <t>ABC1305</t>
  </si>
  <si>
    <t>ABC1925</t>
  </si>
  <si>
    <t>ABC1953</t>
  </si>
  <si>
    <t>ABC2366</t>
  </si>
  <si>
    <t>ABC3087</t>
  </si>
  <si>
    <t>ABC3401</t>
  </si>
  <si>
    <t>ABC4322</t>
  </si>
  <si>
    <t>ABC4436</t>
  </si>
  <si>
    <t>ABC4657</t>
  </si>
  <si>
    <t>ABC4941</t>
  </si>
  <si>
    <t>ABC5102</t>
  </si>
  <si>
    <t>ABC5371</t>
  </si>
  <si>
    <t>ABC5534</t>
  </si>
  <si>
    <t>ABC6453</t>
  </si>
  <si>
    <t>ABC6803</t>
  </si>
  <si>
    <t>ABC6969</t>
  </si>
  <si>
    <t>ABC7026</t>
  </si>
  <si>
    <t>ABC156</t>
  </si>
  <si>
    <t>ABC278</t>
  </si>
  <si>
    <t>ABC367</t>
  </si>
  <si>
    <t>ABC434</t>
  </si>
  <si>
    <t>ABC480</t>
  </si>
  <si>
    <t>ABC917</t>
  </si>
  <si>
    <t>ABC931</t>
  </si>
  <si>
    <t>ABC981</t>
  </si>
  <si>
    <t>ABC987</t>
  </si>
  <si>
    <t>ABC1125</t>
  </si>
  <si>
    <t>ABC1245</t>
  </si>
  <si>
    <t>ABC1337</t>
  </si>
  <si>
    <t>ABC1509</t>
  </si>
  <si>
    <t>ABC1791</t>
  </si>
  <si>
    <t>ABC1921</t>
  </si>
  <si>
    <t>ABC2015</t>
  </si>
  <si>
    <t>ABC2337</t>
  </si>
  <si>
    <t>ABC2641</t>
  </si>
  <si>
    <t>ABC2770</t>
  </si>
  <si>
    <t>ABC2879</t>
  </si>
  <si>
    <t>ABC2935</t>
  </si>
  <si>
    <t>ABC3167</t>
  </si>
  <si>
    <t>ABC3176</t>
  </si>
  <si>
    <t>ABC3483</t>
  </si>
  <si>
    <t>ABC3569</t>
  </si>
  <si>
    <t>ABC3627</t>
  </si>
  <si>
    <t>ABC3869</t>
  </si>
  <si>
    <t>ABC3986</t>
  </si>
  <si>
    <t>ABC4097</t>
  </si>
  <si>
    <t>ABC4146</t>
  </si>
  <si>
    <t>ABC4411</t>
  </si>
  <si>
    <t>ABC4458</t>
  </si>
  <si>
    <t>ABC4516</t>
  </si>
  <si>
    <t>ABC4555</t>
  </si>
  <si>
    <t>ABC4572</t>
  </si>
  <si>
    <t>ABC4629</t>
  </si>
  <si>
    <t>ABC4668</t>
  </si>
  <si>
    <t>ABC4693</t>
  </si>
  <si>
    <t>ABC4830</t>
  </si>
  <si>
    <t>ABC4962</t>
  </si>
  <si>
    <t>ABC5172</t>
  </si>
  <si>
    <t>ABC5209</t>
  </si>
  <si>
    <t>ABC5305</t>
  </si>
  <si>
    <t>ABC5441</t>
  </si>
  <si>
    <t>ABC5492</t>
  </si>
  <si>
    <t>ABC5503</t>
  </si>
  <si>
    <t>ABC5546</t>
  </si>
  <si>
    <t>ABC5702</t>
  </si>
  <si>
    <t>ABC5755</t>
  </si>
  <si>
    <t>ABC5863</t>
  </si>
  <si>
    <t>ABC5963</t>
  </si>
  <si>
    <t>ABC6029</t>
  </si>
  <si>
    <t>ABC6348</t>
  </si>
  <si>
    <t>ABC6559</t>
  </si>
  <si>
    <t>ABC6757</t>
  </si>
  <si>
    <t>ABC6781</t>
  </si>
  <si>
    <t>ABC6984</t>
  </si>
  <si>
    <t>ABC7036</t>
  </si>
  <si>
    <t>ABC1433</t>
  </si>
  <si>
    <t>&lt; 3 years</t>
  </si>
  <si>
    <t>ABC2576</t>
  </si>
  <si>
    <t>ABC3656</t>
  </si>
  <si>
    <t>ABC3671</t>
  </si>
  <si>
    <t>ABC4280</t>
  </si>
  <si>
    <t>ABC1898</t>
  </si>
  <si>
    <t>ABC1966</t>
  </si>
  <si>
    <t>ABC2753</t>
  </si>
  <si>
    <t>ABC5330</t>
  </si>
  <si>
    <t>ABC5872</t>
  </si>
  <si>
    <t>ABC6040</t>
  </si>
  <si>
    <t>ABC26</t>
  </si>
  <si>
    <t>ABC341</t>
  </si>
  <si>
    <t>ABC392</t>
  </si>
  <si>
    <t>ABC462</t>
  </si>
  <si>
    <t>ABC788</t>
  </si>
  <si>
    <t>ABC880</t>
  </si>
  <si>
    <t>ABC926</t>
  </si>
  <si>
    <t>ABC959</t>
  </si>
  <si>
    <t>ABC1032</t>
  </si>
  <si>
    <t>ABC1063</t>
  </si>
  <si>
    <t>ABC1306</t>
  </si>
  <si>
    <t>ABC2043</t>
  </si>
  <si>
    <t>ABC2249</t>
  </si>
  <si>
    <t>ABC2360</t>
  </si>
  <si>
    <t>ABC3421</t>
  </si>
  <si>
    <t>ABC3590</t>
  </si>
  <si>
    <t>ABC3718</t>
  </si>
  <si>
    <t>ABC4300</t>
  </si>
  <si>
    <t>ABC4404</t>
  </si>
  <si>
    <t>ABC4431</t>
  </si>
  <si>
    <t>ABC4757</t>
  </si>
  <si>
    <t>ABC4803</t>
  </si>
  <si>
    <t>ABC4837</t>
  </si>
  <si>
    <t>ABC5068</t>
  </si>
  <si>
    <t>ABC6532</t>
  </si>
  <si>
    <t>ABC91</t>
  </si>
  <si>
    <t>ABC1044</t>
  </si>
  <si>
    <t>ABC1412</t>
  </si>
  <si>
    <t>ABC1988</t>
  </si>
  <si>
    <t>ABC2591</t>
  </si>
  <si>
    <t>ABC3465</t>
  </si>
  <si>
    <t>ABC3996</t>
  </si>
  <si>
    <t>ABC4882</t>
  </si>
  <si>
    <t>ABC5401</t>
  </si>
  <si>
    <t>ABC391</t>
  </si>
  <si>
    <t>ABC397</t>
  </si>
  <si>
    <t>ABC439</t>
  </si>
  <si>
    <t>ABC555</t>
  </si>
  <si>
    <t>ABC718</t>
  </si>
  <si>
    <t>ABC735</t>
  </si>
  <si>
    <t>ABC986</t>
  </si>
  <si>
    <t>ABC1088</t>
  </si>
  <si>
    <t>ABC1763</t>
  </si>
  <si>
    <t>ABC1959</t>
  </si>
  <si>
    <t>ABC2343</t>
  </si>
  <si>
    <t>ABC2419</t>
  </si>
  <si>
    <t>ABC2519</t>
  </si>
  <si>
    <t>ABC2605</t>
  </si>
  <si>
    <t>ABC2848</t>
  </si>
  <si>
    <t>ABC2932</t>
  </si>
  <si>
    <t>ABC3839</t>
  </si>
  <si>
    <t>ABC4390</t>
  </si>
  <si>
    <t>ABC4474</t>
  </si>
  <si>
    <t>ABC4731</t>
  </si>
  <si>
    <t>ABC4965</t>
  </si>
  <si>
    <t>ABC5435</t>
  </si>
  <si>
    <t>ABC5610</t>
  </si>
  <si>
    <t>ABC5723</t>
  </si>
  <si>
    <t>ABC5763</t>
  </si>
  <si>
    <t>ABC6237</t>
  </si>
  <si>
    <t>ABC6850</t>
  </si>
  <si>
    <t>ABC1046</t>
  </si>
  <si>
    <t>&lt; 4 years</t>
  </si>
  <si>
    <t>ABC2768</t>
  </si>
  <si>
    <t>ABC3290</t>
  </si>
  <si>
    <t>ABC3854</t>
  </si>
  <si>
    <t>ABC4452</t>
  </si>
  <si>
    <t>ABC4602</t>
  </si>
  <si>
    <t>ABC4799</t>
  </si>
  <si>
    <t>ABC4804</t>
  </si>
  <si>
    <t>ABC5206</t>
  </si>
  <si>
    <t>ABC6085</t>
  </si>
  <si>
    <t>ABC6112</t>
  </si>
  <si>
    <t>ABC6345</t>
  </si>
  <si>
    <t>ABC6677</t>
  </si>
  <si>
    <t>ABC7014</t>
  </si>
  <si>
    <t>ABC84</t>
  </si>
  <si>
    <t>ABC1554</t>
  </si>
  <si>
    <t>ABC2891</t>
  </si>
  <si>
    <t>ABC3624</t>
  </si>
  <si>
    <t>ABC4885</t>
  </si>
  <si>
    <t>ABC6374</t>
  </si>
  <si>
    <t>ABC6813</t>
  </si>
  <si>
    <t>ABC6908</t>
  </si>
  <si>
    <t>ABC632</t>
  </si>
  <si>
    <t>ABC660</t>
  </si>
  <si>
    <t>ABC1741</t>
  </si>
  <si>
    <t>ABC1828</t>
  </si>
  <si>
    <t>ABC2109</t>
  </si>
  <si>
    <t>ABC3135</t>
  </si>
  <si>
    <t>ABC3603</t>
  </si>
  <si>
    <t>ABC4482</t>
  </si>
  <si>
    <t>ABC4671</t>
  </si>
  <si>
    <t>ABC4985</t>
  </si>
  <si>
    <t>ABC5108</t>
  </si>
  <si>
    <t>ABC5311</t>
  </si>
  <si>
    <t>ABC5942</t>
  </si>
  <si>
    <t>ABC6026</t>
  </si>
  <si>
    <t>ABC6185</t>
  </si>
  <si>
    <t>ABC6503</t>
  </si>
  <si>
    <t>ABC6523</t>
  </si>
  <si>
    <t>ABC6693</t>
  </si>
  <si>
    <t>ABC6726</t>
  </si>
  <si>
    <t>ABC426</t>
  </si>
  <si>
    <t>&lt; 5 years</t>
  </si>
  <si>
    <t>ABC668</t>
  </si>
  <si>
    <t>ABC1379</t>
  </si>
  <si>
    <t>ABC1714</t>
  </si>
  <si>
    <t>ABC2334</t>
  </si>
  <si>
    <t>ABC3371</t>
  </si>
  <si>
    <t>ABC3542</t>
  </si>
  <si>
    <t>ABC4076</t>
  </si>
  <si>
    <t>ABC4924</t>
  </si>
  <si>
    <t>ABC5965</t>
  </si>
  <si>
    <t>ABC6320</t>
  </si>
  <si>
    <t>ABC6465</t>
  </si>
  <si>
    <t>ABC415</t>
  </si>
  <si>
    <t>ABC504</t>
  </si>
  <si>
    <t>ABC1031</t>
  </si>
  <si>
    <t>ABC2577</t>
  </si>
  <si>
    <t>ABC514</t>
  </si>
  <si>
    <t>ABC523</t>
  </si>
  <si>
    <t>ABC619</t>
  </si>
  <si>
    <t>ABC945</t>
  </si>
  <si>
    <t>ABC1076</t>
  </si>
  <si>
    <t>ABC2057</t>
  </si>
  <si>
    <t>ABC2736</t>
  </si>
  <si>
    <t>ABC2797</t>
  </si>
  <si>
    <t>ABC3102</t>
  </si>
  <si>
    <t>ABC3373</t>
  </si>
  <si>
    <t>ABC3667</t>
  </si>
  <si>
    <t>ABC3855</t>
  </si>
  <si>
    <t>ABC4036</t>
  </si>
  <si>
    <t>ABC4113</t>
  </si>
  <si>
    <t>ABC5296</t>
  </si>
  <si>
    <t>ABC5386</t>
  </si>
  <si>
    <t>ABC5563</t>
  </si>
  <si>
    <t>ABC5612</t>
  </si>
  <si>
    <t>ABC5724</t>
  </si>
  <si>
    <t>ABC6239</t>
  </si>
  <si>
    <t>ABC6871</t>
  </si>
  <si>
    <t>ABC6872</t>
  </si>
  <si>
    <t>ABC6922</t>
  </si>
  <si>
    <t>ABC62</t>
  </si>
  <si>
    <t>&lt; 6 years</t>
  </si>
  <si>
    <t>ABC343</t>
  </si>
  <si>
    <t>ABC1419</t>
  </si>
  <si>
    <t>ABC1662</t>
  </si>
  <si>
    <t>ABC2050</t>
  </si>
  <si>
    <t>ABC2217</t>
  </si>
  <si>
    <t>ABC2322</t>
  </si>
  <si>
    <t>ABC2381</t>
  </si>
  <si>
    <t>ABC2422</t>
  </si>
  <si>
    <t>ABC3406</t>
  </si>
  <si>
    <t>ABC3752</t>
  </si>
  <si>
    <t>ABC4624</t>
  </si>
  <si>
    <t>ABC5015</t>
  </si>
  <si>
    <t>ABC5625</t>
  </si>
  <si>
    <t>ABC6038</t>
  </si>
  <si>
    <t>ABC6051</t>
  </si>
  <si>
    <t>ABC6588</t>
  </si>
  <si>
    <t>ABC6898</t>
  </si>
  <si>
    <t>ABC496</t>
  </si>
  <si>
    <t>ABC2805</t>
  </si>
  <si>
    <t>ABC635</t>
  </si>
  <si>
    <t>ABC814</t>
  </si>
  <si>
    <t>ABC878</t>
  </si>
  <si>
    <t>ABC1561</t>
  </si>
  <si>
    <t>ABC3355</t>
  </si>
  <si>
    <t>ABC3820</t>
  </si>
  <si>
    <t>ABC5035</t>
  </si>
  <si>
    <t>ABC6008</t>
  </si>
  <si>
    <t>ABC6060</t>
  </si>
  <si>
    <t>ABC6088</t>
  </si>
  <si>
    <t>ABC6426</t>
  </si>
  <si>
    <t>ABC6692</t>
  </si>
  <si>
    <t>ABC6967</t>
  </si>
  <si>
    <t>ABC103</t>
  </si>
  <si>
    <t>ABC412</t>
  </si>
  <si>
    <t>ABC577</t>
  </si>
  <si>
    <t>ABC605</t>
  </si>
  <si>
    <t>ABC708</t>
  </si>
  <si>
    <t>ABC1095</t>
  </si>
  <si>
    <t>ABC1248</t>
  </si>
  <si>
    <t>ABC1432</t>
  </si>
  <si>
    <t>ABC1504</t>
  </si>
  <si>
    <t>ABC1581</t>
  </si>
  <si>
    <t>ABC1788</t>
  </si>
  <si>
    <t>ABC1799</t>
  </si>
  <si>
    <t>ABC1962</t>
  </si>
  <si>
    <t>ABC2537</t>
  </si>
  <si>
    <t>ABC2750</t>
  </si>
  <si>
    <t>ABC2855</t>
  </si>
  <si>
    <t>ABC3138</t>
  </si>
  <si>
    <t>ABC3199</t>
  </si>
  <si>
    <t>ABC3487</t>
  </si>
  <si>
    <t>ABC3559</t>
  </si>
  <si>
    <t>ABC3692</t>
  </si>
  <si>
    <t>ABC4301</t>
  </si>
  <si>
    <t>ABC4372</t>
  </si>
  <si>
    <t>ABC4736</t>
  </si>
  <si>
    <t>ABC4890</t>
  </si>
  <si>
    <t>ABC4981</t>
  </si>
  <si>
    <t>ABC5225</t>
  </si>
  <si>
    <t>ABC5235</t>
  </si>
  <si>
    <t>ABC5294</t>
  </si>
  <si>
    <t>ABC5325</t>
  </si>
  <si>
    <t>ABC5341</t>
  </si>
  <si>
    <t>ABC5449</t>
  </si>
  <si>
    <t>ABC5489</t>
  </si>
  <si>
    <t>ABC5642</t>
  </si>
  <si>
    <t>ABC5831</t>
  </si>
  <si>
    <t>ABC5852</t>
  </si>
  <si>
    <t>ABC6099</t>
  </si>
  <si>
    <t>ABC6263</t>
  </si>
  <si>
    <t>ABC6485</t>
  </si>
  <si>
    <t>ABC6612</t>
  </si>
  <si>
    <t>ABC6665</t>
  </si>
  <si>
    <t>ABC6802</t>
  </si>
  <si>
    <t>ABC6990</t>
  </si>
  <si>
    <t>ABC6995</t>
  </si>
  <si>
    <t>ABC427</t>
  </si>
  <si>
    <t>ABC556</t>
  </si>
  <si>
    <t>ABC687</t>
  </si>
  <si>
    <t>ABC1187</t>
  </si>
  <si>
    <t>ABC1313</t>
  </si>
  <si>
    <t>ABC1637</t>
  </si>
  <si>
    <t>ABC1761</t>
  </si>
  <si>
    <t>ABC1932</t>
  </si>
  <si>
    <t>ABC2158</t>
  </si>
  <si>
    <t>ABC2731</t>
  </si>
  <si>
    <t>ABC2821</t>
  </si>
  <si>
    <t>ABC2939</t>
  </si>
  <si>
    <t>ABC3215</t>
  </si>
  <si>
    <t>ABC3513</t>
  </si>
  <si>
    <t>ABC3712</t>
  </si>
  <si>
    <t>ABC3860</t>
  </si>
  <si>
    <t>ABC4067</t>
  </si>
  <si>
    <t>ABC4116</t>
  </si>
  <si>
    <t>ABC4168</t>
  </si>
  <si>
    <t>ABC4283</t>
  </si>
  <si>
    <t>ABC4520</t>
  </si>
  <si>
    <t>ABC4714</t>
  </si>
  <si>
    <t>ABC4725</t>
  </si>
  <si>
    <t>ABC4871</t>
  </si>
  <si>
    <t>ABC5263</t>
  </si>
  <si>
    <t>ABC5568</t>
  </si>
  <si>
    <t>ABC5986</t>
  </si>
  <si>
    <t>ABC6117</t>
  </si>
  <si>
    <t>ABC6128</t>
  </si>
  <si>
    <t>ABC6447</t>
  </si>
  <si>
    <t>ABC6477</t>
  </si>
  <si>
    <t>ABC6760</t>
  </si>
  <si>
    <t>ABC6864</t>
  </si>
  <si>
    <t>ABC6924</t>
  </si>
  <si>
    <t>ABC171</t>
  </si>
  <si>
    <t>ABC381</t>
  </si>
  <si>
    <t>ABC457</t>
  </si>
  <si>
    <t>ABC644</t>
  </si>
  <si>
    <t>ABC1745</t>
  </si>
  <si>
    <t>ABC1813</t>
  </si>
  <si>
    <t>ABC2512</t>
  </si>
  <si>
    <t>ABC2533</t>
  </si>
  <si>
    <t>ABC3153</t>
  </si>
  <si>
    <t>ABC3426</t>
  </si>
  <si>
    <t>ABC3688</t>
  </si>
  <si>
    <t>ABC3949</t>
  </si>
  <si>
    <t>ABC4121</t>
  </si>
  <si>
    <t>ABC4423</t>
  </si>
  <si>
    <t>ABC4816</t>
  </si>
  <si>
    <t>ABC5104</t>
  </si>
  <si>
    <t>ABC5156</t>
  </si>
  <si>
    <t>ABC5436</t>
  </si>
  <si>
    <t>ABC5588</t>
  </si>
  <si>
    <t>ABC5620</t>
  </si>
  <si>
    <t>ABC5670</t>
  </si>
  <si>
    <t>ABC5769</t>
  </si>
  <si>
    <t>ABC6640</t>
  </si>
  <si>
    <t>ABC6702</t>
  </si>
  <si>
    <t>ABC6901</t>
  </si>
  <si>
    <t>ABC6932</t>
  </si>
  <si>
    <t>ABC4079</t>
  </si>
  <si>
    <t>ABC87</t>
  </si>
  <si>
    <t>ABC301</t>
  </si>
  <si>
    <t>ABC658</t>
  </si>
  <si>
    <t>ABC980</t>
  </si>
  <si>
    <t>ABC1092</t>
  </si>
  <si>
    <t>ABC1124</t>
  </si>
  <si>
    <t>ABC1757</t>
  </si>
  <si>
    <t>ABC1885</t>
  </si>
  <si>
    <t>ABC1889</t>
  </si>
  <si>
    <t>ABC1937</t>
  </si>
  <si>
    <t>ABC2035</t>
  </si>
  <si>
    <t>ABC2064</t>
  </si>
  <si>
    <t>ABC2202</t>
  </si>
  <si>
    <t>ABC2513</t>
  </si>
  <si>
    <t>ABC2915</t>
  </si>
  <si>
    <t>ABC3131</t>
  </si>
  <si>
    <t>ABC3669</t>
  </si>
  <si>
    <t>ABC3700</t>
  </si>
  <si>
    <t>ABC3859</t>
  </si>
  <si>
    <t>ABC3930</t>
  </si>
  <si>
    <t>ABC3960</t>
  </si>
  <si>
    <t>ABC4112</t>
  </si>
  <si>
    <t>ABC4161</t>
  </si>
  <si>
    <t>ABC4478</t>
  </si>
  <si>
    <t>ABC4600</t>
  </si>
  <si>
    <t>ABC4862</t>
  </si>
  <si>
    <t>ABC5096</t>
  </si>
  <si>
    <t>ABC5529</t>
  </si>
  <si>
    <t>ABC5609</t>
  </si>
  <si>
    <t>ABC5682</t>
  </si>
  <si>
    <t>ABC5882</t>
  </si>
  <si>
    <t>ABC6395</t>
  </si>
  <si>
    <t>ABC6398</t>
  </si>
  <si>
    <t>ABC6427</t>
  </si>
  <si>
    <t>ABC6711</t>
  </si>
  <si>
    <t>ABC175</t>
  </si>
  <si>
    <t>ABC225</t>
  </si>
  <si>
    <t>ABC401</t>
  </si>
  <si>
    <t>ABC437</t>
  </si>
  <si>
    <t>ABC671</t>
  </si>
  <si>
    <t>ABC768</t>
  </si>
  <si>
    <t>ABC941</t>
  </si>
  <si>
    <t>ABC1042</t>
  </si>
  <si>
    <t>ABC1061</t>
  </si>
  <si>
    <t>ABC1616</t>
  </si>
  <si>
    <t>ABC1719</t>
  </si>
  <si>
    <t>ABC1913</t>
  </si>
  <si>
    <t>ABC1936</t>
  </si>
  <si>
    <t>ABC2065</t>
  </si>
  <si>
    <t>ABC2073</t>
  </si>
  <si>
    <t>ABC2120</t>
  </si>
  <si>
    <t>ABC2415</t>
  </si>
  <si>
    <t>ABC2440</t>
  </si>
  <si>
    <t>ABC2504</t>
  </si>
  <si>
    <t>ABC2506</t>
  </si>
  <si>
    <t>ABC2673</t>
  </si>
  <si>
    <t>ABC2800</t>
  </si>
  <si>
    <t>ABC2896</t>
  </si>
  <si>
    <t>ABC3092</t>
  </si>
  <si>
    <t>ABC3205</t>
  </si>
  <si>
    <t>ABC3344</t>
  </si>
  <si>
    <t>ABC3430</t>
  </si>
  <si>
    <t>ABC3737</t>
  </si>
  <si>
    <t>ABC3813</t>
  </si>
  <si>
    <t>ABC4024</t>
  </si>
  <si>
    <t>ABC4109</t>
  </si>
  <si>
    <t>ABC4137</t>
  </si>
  <si>
    <t>ABC4193</t>
  </si>
  <si>
    <t>ABC4203</t>
  </si>
  <si>
    <t>ABC4275</t>
  </si>
  <si>
    <t>ABC4637</t>
  </si>
  <si>
    <t>ABC4748</t>
  </si>
  <si>
    <t>ABC4845</t>
  </si>
  <si>
    <t>ABC5085</t>
  </si>
  <si>
    <t>ABC5467</t>
  </si>
  <si>
    <t>ABC5504</t>
  </si>
  <si>
    <t>ABC5551</t>
  </si>
  <si>
    <t>ABC5553</t>
  </si>
  <si>
    <t>ABC5581</t>
  </si>
  <si>
    <t>ABC6160</t>
  </si>
  <si>
    <t>ABC6222</t>
  </si>
  <si>
    <t>ABC6269</t>
  </si>
  <si>
    <t>ABC6533</t>
  </si>
  <si>
    <t>ABC6658</t>
  </si>
  <si>
    <t>ABC843</t>
  </si>
  <si>
    <t>ABC1781</t>
  </si>
  <si>
    <t>ABC4796</t>
  </si>
  <si>
    <t>ABC69</t>
  </si>
  <si>
    <t>ABC85</t>
  </si>
  <si>
    <t>ABC88</t>
  </si>
  <si>
    <t>ABC99</t>
  </si>
  <si>
    <t>ABC553</t>
  </si>
  <si>
    <t>ABC665</t>
  </si>
  <si>
    <t>ABC1081</t>
  </si>
  <si>
    <t>ABC1338</t>
  </si>
  <si>
    <t>ABC1371</t>
  </si>
  <si>
    <t>ABC1376</t>
  </si>
  <si>
    <t>ABC1530</t>
  </si>
  <si>
    <t>ABC1571</t>
  </si>
  <si>
    <t>ABC1701</t>
  </si>
  <si>
    <t>ABC1789</t>
  </si>
  <si>
    <t>ABC1873</t>
  </si>
  <si>
    <t>ABC1980</t>
  </si>
  <si>
    <t>ABC2018</t>
  </si>
  <si>
    <t>ABC2269</t>
  </si>
  <si>
    <t>ABC2824</t>
  </si>
  <si>
    <t>ABC2840</t>
  </si>
  <si>
    <t>ABC3334</t>
  </si>
  <si>
    <t>ABC3402</t>
  </si>
  <si>
    <t>ABC3488</t>
  </si>
  <si>
    <t>ABC3771</t>
  </si>
  <si>
    <t>ABC4188</t>
  </si>
  <si>
    <t>ABC4355</t>
  </si>
  <si>
    <t>ABC4636</t>
  </si>
  <si>
    <t>ABC4759</t>
  </si>
  <si>
    <t>ABC4820</t>
  </si>
  <si>
    <t>ABC5089</t>
  </si>
  <si>
    <t>ABC5727</t>
  </si>
  <si>
    <t>ABC5980</t>
  </si>
  <si>
    <t>ABC5989</t>
  </si>
  <si>
    <t>ABC6122</t>
  </si>
  <si>
    <t>ABC6137</t>
  </si>
  <si>
    <t>ABC6296</t>
  </si>
  <si>
    <t>ABC6470</t>
  </si>
  <si>
    <t>ABC6689</t>
  </si>
  <si>
    <t>ABC6732</t>
  </si>
  <si>
    <t>ABC6917</t>
  </si>
  <si>
    <t>ABC7018</t>
  </si>
  <si>
    <t>ABC458</t>
  </si>
  <si>
    <t>ABC973</t>
  </si>
  <si>
    <t>ABC1181</t>
  </si>
  <si>
    <t>ABC2352</t>
  </si>
  <si>
    <t>ABC2739</t>
  </si>
  <si>
    <t>ABC2792</t>
  </si>
  <si>
    <t>ABC3642</t>
  </si>
  <si>
    <t>ABC4831</t>
  </si>
  <si>
    <t>ABC4914</t>
  </si>
  <si>
    <t>ABC5158</t>
  </si>
  <si>
    <t>ABC5207</t>
  </si>
  <si>
    <t>ABC5418</t>
  </si>
  <si>
    <t>ABC5525</t>
  </si>
  <si>
    <t>ABC6247</t>
  </si>
  <si>
    <t>ABC362</t>
  </si>
  <si>
    <t>ABC932</t>
  </si>
  <si>
    <t>ABC991</t>
  </si>
  <si>
    <t>ABC1751</t>
  </si>
  <si>
    <t>ABC2763</t>
  </si>
  <si>
    <t>ABC6265</t>
  </si>
  <si>
    <t>ABC6330</t>
  </si>
  <si>
    <t>ABC160</t>
  </si>
  <si>
    <t>ABC197</t>
  </si>
  <si>
    <t>ABC572</t>
  </si>
  <si>
    <t>ABC875</t>
  </si>
  <si>
    <t>ABC1155</t>
  </si>
  <si>
    <t>ABC1405</t>
  </si>
  <si>
    <t>ABC1553</t>
  </si>
  <si>
    <t>ABC2110</t>
  </si>
  <si>
    <t>ABC2160</t>
  </si>
  <si>
    <t>ABC2566</t>
  </si>
  <si>
    <t>ABC2783</t>
  </si>
  <si>
    <t>ABC2898</t>
  </si>
  <si>
    <t>ABC3733</t>
  </si>
  <si>
    <t>ABC4002</t>
  </si>
  <si>
    <t>ABC5894</t>
  </si>
  <si>
    <t>ABC6028</t>
  </si>
  <si>
    <t>ABC6438</t>
  </si>
  <si>
    <t>ABC6755</t>
  </si>
  <si>
    <t>ABC6852</t>
  </si>
  <si>
    <t>ABC267</t>
  </si>
  <si>
    <t>ABC385</t>
  </si>
  <si>
    <t>ABC448</t>
  </si>
  <si>
    <t>ABC530</t>
  </si>
  <si>
    <t>ABC615</t>
  </si>
  <si>
    <t>ABC1251</t>
  </si>
  <si>
    <t>ABC1588</t>
  </si>
  <si>
    <t>ABC1598</t>
  </si>
  <si>
    <t>ABC1926</t>
  </si>
  <si>
    <t>ABC2715</t>
  </si>
  <si>
    <t>ABC3110</t>
  </si>
  <si>
    <t>ABC3896</t>
  </si>
  <si>
    <t>ABC4343</t>
  </si>
  <si>
    <t>ABC5094</t>
  </si>
  <si>
    <t>ABC5295</t>
  </si>
  <si>
    <t>ABC5351</t>
  </si>
  <si>
    <t>ABC5409</t>
  </si>
  <si>
    <t>ABC5427</t>
  </si>
  <si>
    <t>ABC5536</t>
  </si>
  <si>
    <t>ABC5776</t>
  </si>
  <si>
    <t>ABC6300</t>
  </si>
  <si>
    <t>ABC6403</t>
  </si>
  <si>
    <t>ABC6776</t>
  </si>
  <si>
    <t>ABC117</t>
  </si>
  <si>
    <t>ABC264</t>
  </si>
  <si>
    <t>ABC489</t>
  </si>
  <si>
    <t>ABC1073</t>
  </si>
  <si>
    <t>ABC3074</t>
  </si>
  <si>
    <t>ABC3654</t>
  </si>
  <si>
    <t>ABC3734</t>
  </si>
  <si>
    <t>ABC3874</t>
  </si>
  <si>
    <t>ABC4042</t>
  </si>
  <si>
    <t>ABC4234</t>
  </si>
  <si>
    <t>ABC5067</t>
  </si>
  <si>
    <t>ABC104</t>
  </si>
  <si>
    <t>ABC785</t>
  </si>
  <si>
    <t>ABC3037</t>
  </si>
  <si>
    <t>ABC3134</t>
  </si>
  <si>
    <t>ABC4566</t>
  </si>
  <si>
    <t>ABC6219</t>
  </si>
  <si>
    <t>ABC6531</t>
  </si>
  <si>
    <t>ABC6942</t>
  </si>
  <si>
    <t>ABC10</t>
  </si>
  <si>
    <t>ABC350</t>
  </si>
  <si>
    <t>ABC404</t>
  </si>
  <si>
    <t>ABC1163</t>
  </si>
  <si>
    <t>ABC1322</t>
  </si>
  <si>
    <t>ABC1381</t>
  </si>
  <si>
    <t>ABC1577</t>
  </si>
  <si>
    <t>ABC2253</t>
  </si>
  <si>
    <t>ABC2309</t>
  </si>
  <si>
    <t>ABC2404</t>
  </si>
  <si>
    <t>ABC2546</t>
  </si>
  <si>
    <t>ABC2725</t>
  </si>
  <si>
    <t>ABC3123</t>
  </si>
  <si>
    <t>ABC3257</t>
  </si>
  <si>
    <t>ABC3452</t>
  </si>
  <si>
    <t>ABC4296</t>
  </si>
  <si>
    <t>ABC4379</t>
  </si>
  <si>
    <t>ABC4773</t>
  </si>
  <si>
    <t>ABC4930</t>
  </si>
  <si>
    <t>ABC5518</t>
  </si>
  <si>
    <t>ABC5841</t>
  </si>
  <si>
    <t>ABC5859</t>
  </si>
  <si>
    <t>ABC6005</t>
  </si>
  <si>
    <t>ABC6077</t>
  </si>
  <si>
    <t>ABC6355</t>
  </si>
  <si>
    <t>ABC430</t>
  </si>
  <si>
    <t>ABC494</t>
  </si>
  <si>
    <t>ABC503</t>
  </si>
  <si>
    <t>ABC921</t>
  </si>
  <si>
    <t>ABC1290</t>
  </si>
  <si>
    <t>ABC1491</t>
  </si>
  <si>
    <t>ABC3729</t>
  </si>
  <si>
    <t>ABC3837</t>
  </si>
  <si>
    <t>ABC4413</t>
  </si>
  <si>
    <t>ABC4490</t>
  </si>
  <si>
    <t>ABC6229</t>
  </si>
  <si>
    <t>ABC6411</t>
  </si>
  <si>
    <t>ABC6750</t>
  </si>
  <si>
    <t>ABC6764</t>
  </si>
  <si>
    <t>ABC407</t>
  </si>
  <si>
    <t>ABC548</t>
  </si>
  <si>
    <t>ABC603</t>
  </si>
  <si>
    <t>ABC1469</t>
  </si>
  <si>
    <t>ABC1730</t>
  </si>
  <si>
    <t>ABC1739</t>
  </si>
  <si>
    <t>ABC1948</t>
  </si>
  <si>
    <t>ABC2027</t>
  </si>
  <si>
    <t>ABC2101</t>
  </si>
  <si>
    <t>ABC2634</t>
  </si>
  <si>
    <t>ABC2758</t>
  </si>
  <si>
    <t>ABC2811</t>
  </si>
  <si>
    <t>ABC2854</t>
  </si>
  <si>
    <t>ABC3047</t>
  </si>
  <si>
    <t>ABC3055</t>
  </si>
  <si>
    <t>ABC3130</t>
  </si>
  <si>
    <t>ABC3283</t>
  </si>
  <si>
    <t>ABC4376</t>
  </si>
  <si>
    <t>ABC5143</t>
  </si>
  <si>
    <t>ABC5197</t>
  </si>
  <si>
    <t>ABC5266</t>
  </si>
  <si>
    <t>ABC5413</t>
  </si>
  <si>
    <t>ABC5531</t>
  </si>
  <si>
    <t>ABC6195</t>
  </si>
  <si>
    <t>ABC6307</t>
  </si>
  <si>
    <t>ABC6502</t>
  </si>
  <si>
    <t>ABC6745</t>
  </si>
  <si>
    <t>ABC6806</t>
  </si>
  <si>
    <t>ABC6836</t>
  </si>
  <si>
    <t>ABC6914</t>
  </si>
  <si>
    <t>ABC6993</t>
  </si>
  <si>
    <t>ABC133</t>
  </si>
  <si>
    <t>ABC193</t>
  </si>
  <si>
    <t>ABC498</t>
  </si>
  <si>
    <t>ABC540</t>
  </si>
  <si>
    <t>ABC757</t>
  </si>
  <si>
    <t>ABC847</t>
  </si>
  <si>
    <t>ABC1026</t>
  </si>
  <si>
    <t>ABC1304</t>
  </si>
  <si>
    <t>ABC1512</t>
  </si>
  <si>
    <t>ABC1537</t>
  </si>
  <si>
    <t>ABC1759</t>
  </si>
  <si>
    <t>ABC1887</t>
  </si>
  <si>
    <t>ABC2594</t>
  </si>
  <si>
    <t>ABC2806</t>
  </si>
  <si>
    <t>ABC2834</t>
  </si>
  <si>
    <t>ABC2853</t>
  </si>
  <si>
    <t>ABC2918</t>
  </si>
  <si>
    <t>ABC2929</t>
  </si>
  <si>
    <t>ABC3125</t>
  </si>
  <si>
    <t>ABC3505</t>
  </si>
  <si>
    <t>ABC3550</t>
  </si>
  <si>
    <t>ABC3708</t>
  </si>
  <si>
    <t>ABC3715</t>
  </si>
  <si>
    <t>ABC3829</t>
  </si>
  <si>
    <t>ABC4010</t>
  </si>
  <si>
    <t>ABC4228</t>
  </si>
  <si>
    <t>ABC4728</t>
  </si>
  <si>
    <t>ABC4745</t>
  </si>
  <si>
    <t>ABC5274</t>
  </si>
  <si>
    <t>ABC5411</t>
  </si>
  <si>
    <t>ABC5450</t>
  </si>
  <si>
    <t>ABC5501</t>
  </si>
  <si>
    <t>ABC5514</t>
  </si>
  <si>
    <t>ABC5556</t>
  </si>
  <si>
    <t>ABC5850</t>
  </si>
  <si>
    <t>ABC5876</t>
  </si>
  <si>
    <t>ABC5949</t>
  </si>
  <si>
    <t>ABC5997</t>
  </si>
  <si>
    <t>ABC6118</t>
  </si>
  <si>
    <t>ABC6154</t>
  </si>
  <si>
    <t>ABC6260</t>
  </si>
  <si>
    <t>ABC6262</t>
  </si>
  <si>
    <t>ABC6333</t>
  </si>
  <si>
    <t>ABC6437</t>
  </si>
  <si>
    <t>ABC6512</t>
  </si>
  <si>
    <t>ABC6868</t>
  </si>
  <si>
    <t>ABC7029</t>
  </si>
  <si>
    <t>ABC218</t>
  </si>
  <si>
    <t>ABC325</t>
  </si>
  <si>
    <t>ABC670</t>
  </si>
  <si>
    <t>ABC1111</t>
  </si>
  <si>
    <t>ABC1120</t>
  </si>
  <si>
    <t>ABC1380</t>
  </si>
  <si>
    <t>ABC1507</t>
  </si>
  <si>
    <t>ABC1585</t>
  </si>
  <si>
    <t>ABC1615</t>
  </si>
  <si>
    <t>ABC2216</t>
  </si>
  <si>
    <t>ABC2563</t>
  </si>
  <si>
    <t>ABC2719</t>
  </si>
  <si>
    <t>ABC3161</t>
  </si>
  <si>
    <t>ABC3191</t>
  </si>
  <si>
    <t>ABC3423</t>
  </si>
  <si>
    <t>ABC3615</t>
  </si>
  <si>
    <t>ABC4666</t>
  </si>
  <si>
    <t>ABC4883</t>
  </si>
  <si>
    <t>ABC5315</t>
  </si>
  <si>
    <t>ABC5393</t>
  </si>
  <si>
    <t>ABC6625</t>
  </si>
  <si>
    <t>ABC73</t>
  </si>
  <si>
    <t>ABC74</t>
  </si>
  <si>
    <t>ABC143</t>
  </si>
  <si>
    <t>ABC219</t>
  </si>
  <si>
    <t>ABC417</t>
  </si>
  <si>
    <t>ABC491</t>
  </si>
  <si>
    <t>ABC641</t>
  </si>
  <si>
    <t>ABC701</t>
  </si>
  <si>
    <t>ABC862</t>
  </si>
  <si>
    <t>ABC1034</t>
  </si>
  <si>
    <t>ABC1037</t>
  </si>
  <si>
    <t>ABC1107</t>
  </si>
  <si>
    <t>ABC1108</t>
  </si>
  <si>
    <t>ABC1268</t>
  </si>
  <si>
    <t>ABC1270</t>
  </si>
  <si>
    <t>ABC1275</t>
  </si>
  <si>
    <t>ABC1294</t>
  </si>
  <si>
    <t>ABC1296</t>
  </si>
  <si>
    <t>ABC1333</t>
  </si>
  <si>
    <t>ABC1546</t>
  </si>
  <si>
    <t>ABC1587</t>
  </si>
  <si>
    <t>ABC1595</t>
  </si>
  <si>
    <t>ABC1896</t>
  </si>
  <si>
    <t>ABC1950</t>
  </si>
  <si>
    <t>ABC1987</t>
  </si>
  <si>
    <t>ABC1998</t>
  </si>
  <si>
    <t>ABC2010</t>
  </si>
  <si>
    <t>ABC2152</t>
  </si>
  <si>
    <t>ABC2190</t>
  </si>
  <si>
    <t>ABC2229</t>
  </si>
  <si>
    <t>ABC2265</t>
  </si>
  <si>
    <t>ABC2371</t>
  </si>
  <si>
    <t>ABC2516</t>
  </si>
  <si>
    <t>ABC2536</t>
  </si>
  <si>
    <t>ABC2567</t>
  </si>
  <si>
    <t>ABC2595</t>
  </si>
  <si>
    <t>ABC2866</t>
  </si>
  <si>
    <t>ABC2934</t>
  </si>
  <si>
    <t>ABC3034</t>
  </si>
  <si>
    <t>ABC3054</t>
  </si>
  <si>
    <t>ABC3200</t>
  </si>
  <si>
    <t>ABC3279</t>
  </si>
  <si>
    <t>ABC3394</t>
  </si>
  <si>
    <t>ABC3509</t>
  </si>
  <si>
    <t>ABC3553</t>
  </si>
  <si>
    <t>ABC3554</t>
  </si>
  <si>
    <t>ABC3902</t>
  </si>
  <si>
    <t>ABC3909</t>
  </si>
  <si>
    <t>ABC4153</t>
  </si>
  <si>
    <t>ABC4292</t>
  </si>
  <si>
    <t>ABC4430</t>
  </si>
  <si>
    <t>ABC4486</t>
  </si>
  <si>
    <t>ABC4662</t>
  </si>
  <si>
    <t>ABC4717</t>
  </si>
  <si>
    <t>ABC4835</t>
  </si>
  <si>
    <t>ABC5185</t>
  </si>
  <si>
    <t>ABC5224</t>
  </si>
  <si>
    <t>ABC5509</t>
  </si>
  <si>
    <t>ABC5543</t>
  </si>
  <si>
    <t>ABC5549</t>
  </si>
  <si>
    <t>ABC5656</t>
  </si>
  <si>
    <t>ABC5660</t>
  </si>
  <si>
    <t>ABC5672</t>
  </si>
  <si>
    <t>ABC5740</t>
  </si>
  <si>
    <t>ABC5753</t>
  </si>
  <si>
    <t>ABC5773</t>
  </si>
  <si>
    <t>ABC5812</t>
  </si>
  <si>
    <t>ABC5825</t>
  </si>
  <si>
    <t>ABC5974</t>
  </si>
  <si>
    <t>ABC6071</t>
  </si>
  <si>
    <t>ABC6084</t>
  </si>
  <si>
    <t>ABC6209</t>
  </si>
  <si>
    <t>ABC6276</t>
  </si>
  <si>
    <t>ABC6279</t>
  </si>
  <si>
    <t>ABC6488</t>
  </si>
  <si>
    <t>ABC6766</t>
  </si>
  <si>
    <t>ABC6851</t>
  </si>
  <si>
    <t>ABC6957</t>
  </si>
  <si>
    <t>ABC7003</t>
  </si>
  <si>
    <t>ABC145</t>
  </si>
  <si>
    <t>ABC222</t>
  </si>
  <si>
    <t>ABC897</t>
  </si>
  <si>
    <t>ABC957</t>
  </si>
  <si>
    <t>ABC1165</t>
  </si>
  <si>
    <t>ABC1188</t>
  </si>
  <si>
    <t>ABC1324</t>
  </si>
  <si>
    <t>ABC2041</t>
  </si>
  <si>
    <t>ABC2319</t>
  </si>
  <si>
    <t>ABC2573</t>
  </si>
  <si>
    <t>ABC2596</t>
  </si>
  <si>
    <t>ABC2698</t>
  </si>
  <si>
    <t>ABC3052</t>
  </si>
  <si>
    <t>ABC3879</t>
  </si>
  <si>
    <t>ABC4148</t>
  </si>
  <si>
    <t>ABC4232</t>
  </si>
  <si>
    <t>ABC4332</t>
  </si>
  <si>
    <t>ABC4534</t>
  </si>
  <si>
    <t>ABC4563</t>
  </si>
  <si>
    <t>ABC4988</t>
  </si>
  <si>
    <t>ABC5097</t>
  </si>
  <si>
    <t>ABC5770</t>
  </si>
  <si>
    <t>ABC6136</t>
  </si>
  <si>
    <t>ABC2376</t>
  </si>
  <si>
    <t>ABC2900</t>
  </si>
  <si>
    <t>ABC2936</t>
  </si>
  <si>
    <t>ABC3376</t>
  </si>
  <si>
    <t>ABC3684</t>
  </si>
  <si>
    <t>ABC4921</t>
  </si>
  <si>
    <t>Data returned for Sum of MonthlyCharges, Bank transfer (automatic)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</si>
</sst>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0%;0.00%"/>
    <numFmt numFmtId="165" formatCode="&quot;$&quot;#,##0.00"/>
    <numFmt numFmtId="166"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10" fontId="0" fillId="0" borderId="0" xfId="1" applyNumberFormat="1" applyFont="1"/>
    <xf numFmtId="165" fontId="0" fillId="0" borderId="0" xfId="0" pivotButton="1" applyNumberFormat="1"/>
    <xf numFmtId="165" fontId="0" fillId="0" borderId="0" xfId="0" applyNumberFormat="1"/>
    <xf numFmtId="165" fontId="0" fillId="0" borderId="0" xfId="0" applyNumberFormat="1" applyAlignment="1">
      <alignment horizontal="left"/>
    </xf>
    <xf numFmtId="166" fontId="0" fillId="0" borderId="0" xfId="0" applyNumberFormat="1"/>
    <xf numFmtId="0" fontId="2" fillId="0" borderId="0" xfId="0" applyFont="1"/>
  </cellXfs>
  <cellStyles count="2">
    <cellStyle name="Normal" xfId="0" builtinId="0"/>
    <cellStyle name="Percent" xfId="1" builtinId="5"/>
  </cellStyles>
  <dxfs count="14">
    <dxf>
      <numFmt numFmtId="165" formatCode="&quot;$&quot;#,##0.00"/>
    </dxf>
    <dxf>
      <numFmt numFmtId="165" formatCode="&quot;$&quot;#,##0.00"/>
    </dxf>
    <dxf>
      <numFmt numFmtId="34" formatCode="_(&quot;$&quot;* #,##0.00_);_(&quot;$&quot;* \(#,##0.00\);_(&quot;$&quot;* &quot;-&quot;??_);_(@_)"/>
    </dxf>
    <dxf>
      <numFmt numFmtId="166" formatCode="_(&quot;$&quot;* #,##0_);_(&quot;$&quot;* \(#,##0\);_(&quot;$&quot;* &quot;-&quot;??_);_(@_)"/>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color theme="1"/>
      </font>
      <border>
        <bottom style="thin">
          <color theme="6"/>
        </bottom>
        <vertical/>
        <horizontal/>
      </border>
    </dxf>
    <dxf>
      <font>
        <sz val="10"/>
        <color theme="1"/>
        <name val="Bahnschrift Light Condensed"/>
        <family val="2"/>
        <scheme val="none"/>
      </font>
      <border>
        <left style="thin">
          <color theme="6"/>
        </left>
        <right style="thin">
          <color theme="6"/>
        </right>
        <top style="thin">
          <color theme="6"/>
        </top>
        <bottom style="thin">
          <color theme="6"/>
        </bottom>
        <vertical/>
        <horizontal/>
      </border>
    </dxf>
  </dxfs>
  <tableStyles count="1" defaultTableStyle="TableStyleMedium2" defaultPivotStyle="PivotStyleLight16">
    <tableStyle name="SlicerStyleDark3 2" pivot="0" table="0" count="10" xr9:uid="{B83C1A6B-840F-40E5-BE1B-C39F0C14342D}">
      <tableStyleElement type="wholeTable" dxfId="13"/>
      <tableStyleElement type="headerRow" dxfId="1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2.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pivotCacheDefinition" Target="pivotCache/pivotCacheDefinition2.xml"/><Relationship Id="rId10" Type="http://schemas.openxmlformats.org/officeDocument/2006/relationships/pivotCacheDefinition" Target="pivotCache/pivotCacheDefinition7.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5.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3.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Churn Dashboard.xlsx]Pivot Tables!Internet Churn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Tables'!$G$8:$G$11</c:f>
              <c:strCache>
                <c:ptCount val="3"/>
                <c:pt idx="0">
                  <c:v>DSL</c:v>
                </c:pt>
                <c:pt idx="1">
                  <c:v>Fiber optic</c:v>
                </c:pt>
                <c:pt idx="2">
                  <c:v>No</c:v>
                </c:pt>
              </c:strCache>
            </c:strRef>
          </c:cat>
          <c:val>
            <c:numRef>
              <c:f>'Pivot Tables'!$H$8:$H$11</c:f>
              <c:numCache>
                <c:formatCode>0.00%;\-0.00%;0.00%</c:formatCode>
                <c:ptCount val="3"/>
                <c:pt idx="0">
                  <c:v>0.1895910780669145</c:v>
                </c:pt>
                <c:pt idx="1">
                  <c:v>0.41892764857881137</c:v>
                </c:pt>
                <c:pt idx="2">
                  <c:v>7.4049803407601575E-2</c:v>
                </c:pt>
              </c:numCache>
            </c:numRef>
          </c:val>
          <c:extLst>
            <c:ext xmlns:c16="http://schemas.microsoft.com/office/drawing/2014/chart" uri="{C3380CC4-5D6E-409C-BE32-E72D297353CC}">
              <c16:uniqueId val="{00000000-CA43-4C96-922E-086A4820B668}"/>
            </c:ext>
          </c:extLst>
        </c:ser>
        <c:dLbls>
          <c:dLblPos val="outEnd"/>
          <c:showLegendKey val="0"/>
          <c:showVal val="1"/>
          <c:showCatName val="0"/>
          <c:showSerName val="0"/>
          <c:showPercent val="0"/>
          <c:showBubbleSize val="0"/>
        </c:dLbls>
        <c:gapWidth val="219"/>
        <c:overlap val="-27"/>
        <c:axId val="1696359567"/>
        <c:axId val="337400495"/>
      </c:barChart>
      <c:catAx>
        <c:axId val="1696359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Bahnschrift" panose="020B0502040204020203" pitchFamily="34" charset="0"/>
                <a:ea typeface="+mn-ea"/>
                <a:cs typeface="+mn-cs"/>
              </a:defRPr>
            </a:pPr>
            <a:endParaRPr lang="en-US"/>
          </a:p>
        </c:txPr>
        <c:crossAx val="337400495"/>
        <c:crosses val="autoZero"/>
        <c:auto val="1"/>
        <c:lblAlgn val="ctr"/>
        <c:lblOffset val="100"/>
        <c:noMultiLvlLbl val="0"/>
      </c:catAx>
      <c:valAx>
        <c:axId val="337400495"/>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Bahnschrift" panose="020B0502040204020203" pitchFamily="34" charset="0"/>
                <a:ea typeface="+mn-ea"/>
                <a:cs typeface="+mn-cs"/>
              </a:defRPr>
            </a:pPr>
            <a:endParaRPr lang="en-US"/>
          </a:p>
        </c:txPr>
        <c:crossAx val="169635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Churn Dashboard.xlsx]Pivot Tables!Loyalty</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barChart>
        <c:barDir val="col"/>
        <c:grouping val="clustered"/>
        <c:varyColors val="0"/>
        <c:ser>
          <c:idx val="1"/>
          <c:order val="1"/>
          <c:tx>
            <c:strRef>
              <c:f>'Pivot Tables'!$L$14</c:f>
              <c:strCache>
                <c:ptCount val="1"/>
                <c:pt idx="0">
                  <c:v>Churn Rate</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Tables'!$J$15:$J$21</c:f>
              <c:strCache>
                <c:ptCount val="6"/>
                <c:pt idx="0">
                  <c:v>&lt; 1 year</c:v>
                </c:pt>
                <c:pt idx="1">
                  <c:v>&lt; 2 years</c:v>
                </c:pt>
                <c:pt idx="2">
                  <c:v>&lt; 3 years</c:v>
                </c:pt>
                <c:pt idx="3">
                  <c:v>&lt; 4 years</c:v>
                </c:pt>
                <c:pt idx="4">
                  <c:v>&lt; 5 years</c:v>
                </c:pt>
                <c:pt idx="5">
                  <c:v>&lt; 6 years</c:v>
                </c:pt>
              </c:strCache>
            </c:strRef>
          </c:cat>
          <c:val>
            <c:numRef>
              <c:f>'Pivot Tables'!$L$15:$L$21</c:f>
              <c:numCache>
                <c:formatCode>0.00%;\-0.00%;0.00%</c:formatCode>
                <c:ptCount val="6"/>
                <c:pt idx="0">
                  <c:v>0.48284195263412277</c:v>
                </c:pt>
                <c:pt idx="1">
                  <c:v>0.29512893982808025</c:v>
                </c:pt>
                <c:pt idx="2">
                  <c:v>0.22031963470319635</c:v>
                </c:pt>
                <c:pt idx="3">
                  <c:v>0.19518716577540107</c:v>
                </c:pt>
                <c:pt idx="4">
                  <c:v>0.15</c:v>
                </c:pt>
                <c:pt idx="5">
                  <c:v>6.6756574511126099E-2</c:v>
                </c:pt>
              </c:numCache>
            </c:numRef>
          </c:val>
          <c:extLst>
            <c:ext xmlns:c16="http://schemas.microsoft.com/office/drawing/2014/chart" uri="{C3380CC4-5D6E-409C-BE32-E72D297353CC}">
              <c16:uniqueId val="{00000000-EBBC-4360-8E67-0AD083E8A49F}"/>
            </c:ext>
          </c:extLst>
        </c:ser>
        <c:dLbls>
          <c:showLegendKey val="0"/>
          <c:showVal val="1"/>
          <c:showCatName val="0"/>
          <c:showSerName val="0"/>
          <c:showPercent val="0"/>
          <c:showBubbleSize val="0"/>
        </c:dLbls>
        <c:gapWidth val="219"/>
        <c:axId val="1656979295"/>
        <c:axId val="501414159"/>
      </c:barChart>
      <c:lineChart>
        <c:grouping val="standard"/>
        <c:varyColors val="0"/>
        <c:ser>
          <c:idx val="0"/>
          <c:order val="0"/>
          <c:tx>
            <c:strRef>
              <c:f>'Pivot Tables'!$K$14</c:f>
              <c:strCache>
                <c:ptCount val="1"/>
                <c:pt idx="0">
                  <c:v>Sum of MonthlyCharges</c:v>
                </c:pt>
              </c:strCache>
            </c:strRef>
          </c:tx>
          <c:spPr>
            <a:ln w="28575" cap="rnd">
              <a:solidFill>
                <a:schemeClr val="accent1"/>
              </a:solidFill>
              <a:round/>
            </a:ln>
            <a:effectLst/>
          </c:spPr>
          <c:marker>
            <c:symbol val="none"/>
          </c:marker>
          <c:dLbls>
            <c:delete val="1"/>
          </c:dLbls>
          <c:cat>
            <c:strRef>
              <c:f>'Pivot Tables'!$J$15:$J$21</c:f>
              <c:strCache>
                <c:ptCount val="6"/>
                <c:pt idx="0">
                  <c:v>&lt; 1 year</c:v>
                </c:pt>
                <c:pt idx="1">
                  <c:v>&lt; 2 years</c:v>
                </c:pt>
                <c:pt idx="2">
                  <c:v>&lt; 3 years</c:v>
                </c:pt>
                <c:pt idx="3">
                  <c:v>&lt; 4 years</c:v>
                </c:pt>
                <c:pt idx="4">
                  <c:v>&lt; 5 years</c:v>
                </c:pt>
                <c:pt idx="5">
                  <c:v>&lt; 6 years</c:v>
                </c:pt>
              </c:strCache>
            </c:strRef>
          </c:cat>
          <c:val>
            <c:numRef>
              <c:f>'Pivot Tables'!$K$15:$K$21</c:f>
              <c:numCache>
                <c:formatCode>"$"#,##0.00</c:formatCode>
                <c:ptCount val="6"/>
                <c:pt idx="0">
                  <c:v>115979.9</c:v>
                </c:pt>
                <c:pt idx="1">
                  <c:v>63713.4</c:v>
                </c:pt>
                <c:pt idx="2">
                  <c:v>57052</c:v>
                </c:pt>
                <c:pt idx="3">
                  <c:v>49690.1</c:v>
                </c:pt>
                <c:pt idx="4">
                  <c:v>57182.8</c:v>
                </c:pt>
                <c:pt idx="5">
                  <c:v>112498.4</c:v>
                </c:pt>
              </c:numCache>
            </c:numRef>
          </c:val>
          <c:smooth val="0"/>
          <c:extLst>
            <c:ext xmlns:c16="http://schemas.microsoft.com/office/drawing/2014/chart" uri="{C3380CC4-5D6E-409C-BE32-E72D297353CC}">
              <c16:uniqueId val="{00000001-EBBC-4360-8E67-0AD083E8A49F}"/>
            </c:ext>
          </c:extLst>
        </c:ser>
        <c:dLbls>
          <c:showLegendKey val="0"/>
          <c:showVal val="1"/>
          <c:showCatName val="0"/>
          <c:showSerName val="0"/>
          <c:showPercent val="0"/>
          <c:showBubbleSize val="0"/>
        </c:dLbls>
        <c:marker val="1"/>
        <c:smooth val="0"/>
        <c:axId val="848865903"/>
        <c:axId val="37506943"/>
      </c:lineChart>
      <c:catAx>
        <c:axId val="165697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crossAx val="501414159"/>
        <c:crosses val="autoZero"/>
        <c:auto val="1"/>
        <c:lblAlgn val="ctr"/>
        <c:lblOffset val="100"/>
        <c:noMultiLvlLbl val="0"/>
      </c:catAx>
      <c:valAx>
        <c:axId val="50141415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crossAx val="1656979295"/>
        <c:crosses val="autoZero"/>
        <c:crossBetween val="between"/>
      </c:valAx>
      <c:valAx>
        <c:axId val="37506943"/>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crossAx val="848865903"/>
        <c:crosses val="max"/>
        <c:crossBetween val="between"/>
      </c:valAx>
      <c:catAx>
        <c:axId val="848865903"/>
        <c:scaling>
          <c:orientation val="minMax"/>
        </c:scaling>
        <c:delete val="1"/>
        <c:axPos val="b"/>
        <c:numFmt formatCode="General" sourceLinked="1"/>
        <c:majorTickMark val="out"/>
        <c:minorTickMark val="none"/>
        <c:tickLblPos val="nextTo"/>
        <c:crossAx val="3750694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latin typeface="Bahnschrif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Churn Dashboard.xlsx]Pivot Tables!Count of Internet Service </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16-4366-AB53-C9B201D85CE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916-4366-AB53-C9B201D85CE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5916-4366-AB53-C9B201D85CE8}"/>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DSL</c:v>
                </c:pt>
                <c:pt idx="1">
                  <c:v>Fiber optic</c:v>
                </c:pt>
                <c:pt idx="2">
                  <c:v>No</c:v>
                </c:pt>
              </c:strCache>
            </c:strRef>
          </c:cat>
          <c:val>
            <c:numRef>
              <c:f>'Pivot Tables'!$H$2:$H$5</c:f>
              <c:numCache>
                <c:formatCode>General</c:formatCode>
                <c:ptCount val="3"/>
                <c:pt idx="0">
                  <c:v>2421</c:v>
                </c:pt>
                <c:pt idx="1">
                  <c:v>3096</c:v>
                </c:pt>
                <c:pt idx="2">
                  <c:v>1526</c:v>
                </c:pt>
              </c:numCache>
            </c:numRef>
          </c:val>
          <c:extLst>
            <c:ext xmlns:c16="http://schemas.microsoft.com/office/drawing/2014/chart" uri="{C3380CC4-5D6E-409C-BE32-E72D297353CC}">
              <c16:uniqueId val="{00000006-5916-4366-AB53-C9B201D85CE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Churn Dashboard.xlsx]Pivot Tables!Internet Monthly</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numFmt formatCode="0.0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3"/>
          </a:solidFill>
          <a:ln w="19050">
            <a:solidFill>
              <a:schemeClr val="lt1"/>
            </a:solidFill>
          </a:ln>
          <a:effectLst/>
        </c:spPr>
        <c:dLbl>
          <c:idx val="0"/>
          <c:layout>
            <c:manualLayout>
              <c:x val="0.13859584166399264"/>
              <c:y val="-0.16156376818320106"/>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0.13859584166399264"/>
              <c:y val="-0.16156376818320106"/>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0.13859584166399264"/>
              <c:y val="-0.16156376818320106"/>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s>
    <c:plotArea>
      <c:layout/>
      <c:pieChart>
        <c:varyColors val="1"/>
        <c:ser>
          <c:idx val="0"/>
          <c:order val="0"/>
          <c:tx>
            <c:strRef>
              <c:f>'Pivot Tables'!$H$13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2E-4E80-B370-F03EF203A3C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C2E-4E80-B370-F03EF203A3C7}"/>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9C2E-4E80-B370-F03EF203A3C7}"/>
              </c:ext>
            </c:extLst>
          </c:dPt>
          <c:dLbls>
            <c:dLbl>
              <c:idx val="1"/>
              <c:layout>
                <c:manualLayout>
                  <c:x val="0.13859584166399264"/>
                  <c:y val="-0.1615637681832010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2E-4E80-B370-F03EF203A3C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Tables'!$G$14:$G$17</c:f>
              <c:strCache>
                <c:ptCount val="3"/>
                <c:pt idx="0">
                  <c:v>DSL</c:v>
                </c:pt>
                <c:pt idx="1">
                  <c:v>Fiber optic</c:v>
                </c:pt>
                <c:pt idx="2">
                  <c:v>No</c:v>
                </c:pt>
              </c:strCache>
            </c:strRef>
          </c:cat>
          <c:val>
            <c:numRef>
              <c:f>'Pivot Tables'!$H$14:$H$17</c:f>
              <c:numCache>
                <c:formatCode>"$"#,##0.00</c:formatCode>
                <c:ptCount val="3"/>
                <c:pt idx="0">
                  <c:v>140665.35</c:v>
                </c:pt>
                <c:pt idx="1">
                  <c:v>283284.40000000002</c:v>
                </c:pt>
                <c:pt idx="2">
                  <c:v>32166.85</c:v>
                </c:pt>
              </c:numCache>
            </c:numRef>
          </c:val>
          <c:extLst>
            <c:ext xmlns:c16="http://schemas.microsoft.com/office/drawing/2014/chart" uri="{C3380CC4-5D6E-409C-BE32-E72D297353CC}">
              <c16:uniqueId val="{00000006-9C2E-4E80-B370-F03EF203A3C7}"/>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Churn Dashboard.xlsx]Pivot Tables!Count of Internet Service </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42-4D52-9A47-D8302F02661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342-4D52-9A47-D8302F026619}"/>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5342-4D52-9A47-D8302F026619}"/>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DSL</c:v>
                </c:pt>
                <c:pt idx="1">
                  <c:v>Fiber optic</c:v>
                </c:pt>
                <c:pt idx="2">
                  <c:v>No</c:v>
                </c:pt>
              </c:strCache>
            </c:strRef>
          </c:cat>
          <c:val>
            <c:numRef>
              <c:f>'Pivot Tables'!$H$2:$H$5</c:f>
              <c:numCache>
                <c:formatCode>General</c:formatCode>
                <c:ptCount val="3"/>
                <c:pt idx="0">
                  <c:v>2421</c:v>
                </c:pt>
                <c:pt idx="1">
                  <c:v>3096</c:v>
                </c:pt>
                <c:pt idx="2">
                  <c:v>1526</c:v>
                </c:pt>
              </c:numCache>
            </c:numRef>
          </c:val>
          <c:extLst>
            <c:ext xmlns:c16="http://schemas.microsoft.com/office/drawing/2014/chart" uri="{C3380CC4-5D6E-409C-BE32-E72D297353CC}">
              <c16:uniqueId val="{00000000-2EF7-4AD4-9730-8B6E03ACE85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Churn Dashboard.xlsx]Pivot Tables!Internet Monthly</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numFmt formatCode="0.0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0.13859584166399264"/>
              <c:y val="-0.16156376818320106"/>
            </c:manualLayout>
          </c:layout>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Tables'!$H$13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3967-40BE-96A0-00EBEBFC84D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5-3967-40BE-96A0-00EBEBFC84DE}"/>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DD82-4534-9A50-D3D083782DC4}"/>
              </c:ext>
            </c:extLst>
          </c:dPt>
          <c:dLbls>
            <c:dLbl>
              <c:idx val="1"/>
              <c:layout>
                <c:manualLayout>
                  <c:x val="0.13859584166399264"/>
                  <c:y val="-0.1615637681832010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67-40BE-96A0-00EBEBFC84DE}"/>
                </c:ext>
              </c:extLst>
            </c:dLbl>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Tables'!$G$14:$G$17</c:f>
              <c:strCache>
                <c:ptCount val="3"/>
                <c:pt idx="0">
                  <c:v>DSL</c:v>
                </c:pt>
                <c:pt idx="1">
                  <c:v>Fiber optic</c:v>
                </c:pt>
                <c:pt idx="2">
                  <c:v>No</c:v>
                </c:pt>
              </c:strCache>
            </c:strRef>
          </c:cat>
          <c:val>
            <c:numRef>
              <c:f>'Pivot Tables'!$H$14:$H$17</c:f>
              <c:numCache>
                <c:formatCode>"$"#,##0.00</c:formatCode>
                <c:ptCount val="3"/>
                <c:pt idx="0">
                  <c:v>140665.35</c:v>
                </c:pt>
                <c:pt idx="1">
                  <c:v>283284.40000000002</c:v>
                </c:pt>
                <c:pt idx="2">
                  <c:v>32166.85</c:v>
                </c:pt>
              </c:numCache>
            </c:numRef>
          </c:val>
          <c:extLst>
            <c:ext xmlns:c16="http://schemas.microsoft.com/office/drawing/2014/chart" uri="{C3380CC4-5D6E-409C-BE32-E72D297353CC}">
              <c16:uniqueId val="{00000003-3967-40BE-96A0-00EBEBFC84DE}"/>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Churn Dashboard.xlsx]Pivot Tables!Contract Churn</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Tables'!$K$1</c:f>
              <c:strCache>
                <c:ptCount val="1"/>
                <c:pt idx="0">
                  <c:v>Count of customerID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Tables'!$J$2:$J$5</c:f>
              <c:strCache>
                <c:ptCount val="3"/>
                <c:pt idx="0">
                  <c:v>Month-to-month</c:v>
                </c:pt>
                <c:pt idx="1">
                  <c:v>One year</c:v>
                </c:pt>
                <c:pt idx="2">
                  <c:v>Two year</c:v>
                </c:pt>
              </c:strCache>
            </c:strRef>
          </c:cat>
          <c:val>
            <c:numRef>
              <c:f>'Pivot Tables'!$K$2:$K$5</c:f>
              <c:numCache>
                <c:formatCode>General</c:formatCode>
                <c:ptCount val="3"/>
                <c:pt idx="0">
                  <c:v>3875</c:v>
                </c:pt>
                <c:pt idx="1">
                  <c:v>1473</c:v>
                </c:pt>
                <c:pt idx="2">
                  <c:v>1695</c:v>
                </c:pt>
              </c:numCache>
            </c:numRef>
          </c:val>
          <c:extLst>
            <c:ext xmlns:c16="http://schemas.microsoft.com/office/drawing/2014/chart" uri="{C3380CC4-5D6E-409C-BE32-E72D297353CC}">
              <c16:uniqueId val="{00000000-6DDE-4B4C-989B-EAAEA4D906B5}"/>
            </c:ext>
          </c:extLst>
        </c:ser>
        <c:dLbls>
          <c:showLegendKey val="0"/>
          <c:showVal val="1"/>
          <c:showCatName val="0"/>
          <c:showSerName val="0"/>
          <c:showPercent val="0"/>
          <c:showBubbleSize val="0"/>
        </c:dLbls>
        <c:gapWidth val="219"/>
        <c:overlap val="-27"/>
        <c:axId val="1737674479"/>
        <c:axId val="337401455"/>
      </c:barChart>
      <c:lineChart>
        <c:grouping val="standard"/>
        <c:varyColors val="0"/>
        <c:ser>
          <c:idx val="1"/>
          <c:order val="1"/>
          <c:tx>
            <c:strRef>
              <c:f>'Pivot Tables'!$L$1</c:f>
              <c:strCache>
                <c:ptCount val="1"/>
                <c:pt idx="0">
                  <c:v>Churn Rate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Tables'!$J$2:$J$5</c:f>
              <c:strCache>
                <c:ptCount val="3"/>
                <c:pt idx="0">
                  <c:v>Month-to-month</c:v>
                </c:pt>
                <c:pt idx="1">
                  <c:v>One year</c:v>
                </c:pt>
                <c:pt idx="2">
                  <c:v>Two year</c:v>
                </c:pt>
              </c:strCache>
            </c:strRef>
          </c:cat>
          <c:val>
            <c:numRef>
              <c:f>'Pivot Tables'!$L$2:$L$5</c:f>
              <c:numCache>
                <c:formatCode>0.00%;\-0.00%;0.00%</c:formatCode>
                <c:ptCount val="3"/>
                <c:pt idx="0">
                  <c:v>0.42709677419354841</c:v>
                </c:pt>
                <c:pt idx="1">
                  <c:v>0.11269517990495587</c:v>
                </c:pt>
                <c:pt idx="2">
                  <c:v>2.831858407079646E-2</c:v>
                </c:pt>
              </c:numCache>
            </c:numRef>
          </c:val>
          <c:smooth val="0"/>
          <c:extLst>
            <c:ext xmlns:c16="http://schemas.microsoft.com/office/drawing/2014/chart" uri="{C3380CC4-5D6E-409C-BE32-E72D297353CC}">
              <c16:uniqueId val="{00000001-6DDE-4B4C-989B-EAAEA4D906B5}"/>
            </c:ext>
          </c:extLst>
        </c:ser>
        <c:dLbls>
          <c:showLegendKey val="0"/>
          <c:showVal val="1"/>
          <c:showCatName val="0"/>
          <c:showSerName val="0"/>
          <c:showPercent val="0"/>
          <c:showBubbleSize val="0"/>
        </c:dLbls>
        <c:marker val="1"/>
        <c:smooth val="0"/>
        <c:axId val="1693998815"/>
        <c:axId val="425552191"/>
      </c:lineChart>
      <c:catAx>
        <c:axId val="169399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crossAx val="425552191"/>
        <c:crosses val="autoZero"/>
        <c:auto val="1"/>
        <c:lblAlgn val="ctr"/>
        <c:lblOffset val="100"/>
        <c:noMultiLvlLbl val="0"/>
      </c:catAx>
      <c:valAx>
        <c:axId val="425552191"/>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crossAx val="1693998815"/>
        <c:crosses val="autoZero"/>
        <c:crossBetween val="between"/>
      </c:valAx>
      <c:valAx>
        <c:axId val="33740145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crossAx val="1737674479"/>
        <c:crosses val="max"/>
        <c:crossBetween val="between"/>
      </c:valAx>
      <c:catAx>
        <c:axId val="1737674479"/>
        <c:scaling>
          <c:orientation val="minMax"/>
        </c:scaling>
        <c:delete val="1"/>
        <c:axPos val="b"/>
        <c:numFmt formatCode="General" sourceLinked="1"/>
        <c:majorTickMark val="out"/>
        <c:minorTickMark val="none"/>
        <c:tickLblPos val="nextTo"/>
        <c:crossAx val="33740145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Churn Dashboard.xlsx]Pivot Tables!Loyalty</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Tables'!$L$14</c:f>
              <c:strCache>
                <c:ptCount val="1"/>
                <c:pt idx="0">
                  <c:v>Churn Rate</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Tables'!$J$15:$J$21</c:f>
              <c:strCache>
                <c:ptCount val="6"/>
                <c:pt idx="0">
                  <c:v>&lt; 1 year</c:v>
                </c:pt>
                <c:pt idx="1">
                  <c:v>&lt; 2 years</c:v>
                </c:pt>
                <c:pt idx="2">
                  <c:v>&lt; 3 years</c:v>
                </c:pt>
                <c:pt idx="3">
                  <c:v>&lt; 4 years</c:v>
                </c:pt>
                <c:pt idx="4">
                  <c:v>&lt; 5 years</c:v>
                </c:pt>
                <c:pt idx="5">
                  <c:v>&lt; 6 years</c:v>
                </c:pt>
              </c:strCache>
            </c:strRef>
          </c:cat>
          <c:val>
            <c:numRef>
              <c:f>'Pivot Tables'!$L$15:$L$21</c:f>
              <c:numCache>
                <c:formatCode>0.00%;\-0.00%;0.00%</c:formatCode>
                <c:ptCount val="6"/>
                <c:pt idx="0">
                  <c:v>0.48284195263412277</c:v>
                </c:pt>
                <c:pt idx="1">
                  <c:v>0.29512893982808025</c:v>
                </c:pt>
                <c:pt idx="2">
                  <c:v>0.22031963470319635</c:v>
                </c:pt>
                <c:pt idx="3">
                  <c:v>0.19518716577540107</c:v>
                </c:pt>
                <c:pt idx="4">
                  <c:v>0.15</c:v>
                </c:pt>
                <c:pt idx="5">
                  <c:v>6.6756574511126099E-2</c:v>
                </c:pt>
              </c:numCache>
            </c:numRef>
          </c:val>
          <c:extLst>
            <c:ext xmlns:c16="http://schemas.microsoft.com/office/drawing/2014/chart" uri="{C3380CC4-5D6E-409C-BE32-E72D297353CC}">
              <c16:uniqueId val="{00000001-1CEE-47B2-8436-DA55A2859D0D}"/>
            </c:ext>
          </c:extLst>
        </c:ser>
        <c:dLbls>
          <c:showLegendKey val="0"/>
          <c:showVal val="1"/>
          <c:showCatName val="0"/>
          <c:showSerName val="0"/>
          <c:showPercent val="0"/>
          <c:showBubbleSize val="0"/>
        </c:dLbls>
        <c:gapWidth val="219"/>
        <c:axId val="1656979295"/>
        <c:axId val="501414159"/>
      </c:barChart>
      <c:lineChart>
        <c:grouping val="standard"/>
        <c:varyColors val="0"/>
        <c:ser>
          <c:idx val="0"/>
          <c:order val="0"/>
          <c:tx>
            <c:strRef>
              <c:f>'Pivot Tables'!$K$14</c:f>
              <c:strCache>
                <c:ptCount val="1"/>
                <c:pt idx="0">
                  <c:v>Sum of MonthlyCharges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Tables'!$J$15:$J$21</c:f>
              <c:strCache>
                <c:ptCount val="6"/>
                <c:pt idx="0">
                  <c:v>&lt; 1 year</c:v>
                </c:pt>
                <c:pt idx="1">
                  <c:v>&lt; 2 years</c:v>
                </c:pt>
                <c:pt idx="2">
                  <c:v>&lt; 3 years</c:v>
                </c:pt>
                <c:pt idx="3">
                  <c:v>&lt; 4 years</c:v>
                </c:pt>
                <c:pt idx="4">
                  <c:v>&lt; 5 years</c:v>
                </c:pt>
                <c:pt idx="5">
                  <c:v>&lt; 6 years</c:v>
                </c:pt>
              </c:strCache>
            </c:strRef>
          </c:cat>
          <c:val>
            <c:numRef>
              <c:f>'Pivot Tables'!$K$15:$K$21</c:f>
              <c:numCache>
                <c:formatCode>"$"#,##0.00</c:formatCode>
                <c:ptCount val="6"/>
                <c:pt idx="0">
                  <c:v>115979.9</c:v>
                </c:pt>
                <c:pt idx="1">
                  <c:v>63713.4</c:v>
                </c:pt>
                <c:pt idx="2">
                  <c:v>57052</c:v>
                </c:pt>
                <c:pt idx="3">
                  <c:v>49690.1</c:v>
                </c:pt>
                <c:pt idx="4">
                  <c:v>57182.8</c:v>
                </c:pt>
                <c:pt idx="5">
                  <c:v>112498.4</c:v>
                </c:pt>
              </c:numCache>
            </c:numRef>
          </c:val>
          <c:smooth val="0"/>
          <c:extLst>
            <c:ext xmlns:c16="http://schemas.microsoft.com/office/drawing/2014/chart" uri="{C3380CC4-5D6E-409C-BE32-E72D297353CC}">
              <c16:uniqueId val="{00000000-1CEE-47B2-8436-DA55A2859D0D}"/>
            </c:ext>
          </c:extLst>
        </c:ser>
        <c:dLbls>
          <c:showLegendKey val="0"/>
          <c:showVal val="1"/>
          <c:showCatName val="0"/>
          <c:showSerName val="0"/>
          <c:showPercent val="0"/>
          <c:showBubbleSize val="0"/>
        </c:dLbls>
        <c:marker val="1"/>
        <c:smooth val="0"/>
        <c:axId val="848865903"/>
        <c:axId val="37506943"/>
      </c:lineChart>
      <c:catAx>
        <c:axId val="165697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crossAx val="501414159"/>
        <c:crosses val="autoZero"/>
        <c:auto val="1"/>
        <c:lblAlgn val="ctr"/>
        <c:lblOffset val="100"/>
        <c:noMultiLvlLbl val="0"/>
      </c:catAx>
      <c:valAx>
        <c:axId val="50141415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crossAx val="1656979295"/>
        <c:crosses val="autoZero"/>
        <c:crossBetween val="between"/>
      </c:valAx>
      <c:valAx>
        <c:axId val="37506943"/>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crossAx val="848865903"/>
        <c:crosses val="max"/>
        <c:crossBetween val="between"/>
      </c:valAx>
      <c:catAx>
        <c:axId val="848865903"/>
        <c:scaling>
          <c:orientation val="minMax"/>
        </c:scaling>
        <c:delete val="1"/>
        <c:axPos val="b"/>
        <c:numFmt formatCode="General" sourceLinked="1"/>
        <c:majorTickMark val="out"/>
        <c:minorTickMark val="none"/>
        <c:tickLblPos val="nextTo"/>
        <c:crossAx val="3750694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latin typeface="Bahnschrif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Churn Dashboard.xlsx]Pivot Tables!Payment Method</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Tables'!$L$7</c:f>
              <c:strCache>
                <c:ptCount val="1"/>
                <c:pt idx="0">
                  <c:v>Churn Rate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Tables'!$J$8:$J$12</c:f>
              <c:strCache>
                <c:ptCount val="4"/>
                <c:pt idx="0">
                  <c:v>Bank transfer (automatic)</c:v>
                </c:pt>
                <c:pt idx="1">
                  <c:v>Credit card (automatic)</c:v>
                </c:pt>
                <c:pt idx="2">
                  <c:v>Electronic check</c:v>
                </c:pt>
                <c:pt idx="3">
                  <c:v>Mailed check</c:v>
                </c:pt>
              </c:strCache>
            </c:strRef>
          </c:cat>
          <c:val>
            <c:numRef>
              <c:f>'Pivot Tables'!$L$8:$L$12</c:f>
              <c:numCache>
                <c:formatCode>0.00%;\-0.00%;0.00%</c:formatCode>
                <c:ptCount val="4"/>
                <c:pt idx="0">
                  <c:v>0.16709844559585493</c:v>
                </c:pt>
                <c:pt idx="1">
                  <c:v>0.15243101182654403</c:v>
                </c:pt>
                <c:pt idx="2">
                  <c:v>0.45285412262156449</c:v>
                </c:pt>
                <c:pt idx="3">
                  <c:v>0.19106699751861042</c:v>
                </c:pt>
              </c:numCache>
            </c:numRef>
          </c:val>
          <c:extLst>
            <c:ext xmlns:c16="http://schemas.microsoft.com/office/drawing/2014/chart" uri="{C3380CC4-5D6E-409C-BE32-E72D297353CC}">
              <c16:uniqueId val="{00000001-155B-4BAB-9F85-425AD42F44B4}"/>
            </c:ext>
          </c:extLst>
        </c:ser>
        <c:dLbls>
          <c:showLegendKey val="0"/>
          <c:showVal val="1"/>
          <c:showCatName val="0"/>
          <c:showSerName val="0"/>
          <c:showPercent val="0"/>
          <c:showBubbleSize val="0"/>
        </c:dLbls>
        <c:gapWidth val="219"/>
        <c:axId val="1789966495"/>
        <c:axId val="501417519"/>
      </c:barChart>
      <c:lineChart>
        <c:grouping val="standard"/>
        <c:varyColors val="0"/>
        <c:ser>
          <c:idx val="0"/>
          <c:order val="0"/>
          <c:tx>
            <c:strRef>
              <c:f>'Pivot Tables'!$K$7</c:f>
              <c:strCache>
                <c:ptCount val="1"/>
                <c:pt idx="0">
                  <c:v>Sum of MonthlyCharges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Tables'!$J$8:$J$12</c:f>
              <c:strCache>
                <c:ptCount val="4"/>
                <c:pt idx="0">
                  <c:v>Bank transfer (automatic)</c:v>
                </c:pt>
                <c:pt idx="1">
                  <c:v>Credit card (automatic)</c:v>
                </c:pt>
                <c:pt idx="2">
                  <c:v>Electronic check</c:v>
                </c:pt>
                <c:pt idx="3">
                  <c:v>Mailed check</c:v>
                </c:pt>
              </c:strCache>
            </c:strRef>
          </c:cat>
          <c:val>
            <c:numRef>
              <c:f>'Pivot Tables'!$K$8:$K$12</c:f>
              <c:numCache>
                <c:formatCode>"$"#,##0.00</c:formatCode>
                <c:ptCount val="4"/>
                <c:pt idx="0">
                  <c:v>103745.45</c:v>
                </c:pt>
                <c:pt idx="1">
                  <c:v>101231.85</c:v>
                </c:pt>
                <c:pt idx="2">
                  <c:v>180345</c:v>
                </c:pt>
                <c:pt idx="3">
                  <c:v>70794.3</c:v>
                </c:pt>
              </c:numCache>
            </c:numRef>
          </c:val>
          <c:smooth val="0"/>
          <c:extLst>
            <c:ext xmlns:c16="http://schemas.microsoft.com/office/drawing/2014/chart" uri="{C3380CC4-5D6E-409C-BE32-E72D297353CC}">
              <c16:uniqueId val="{00000000-155B-4BAB-9F85-425AD42F44B4}"/>
            </c:ext>
          </c:extLst>
        </c:ser>
        <c:dLbls>
          <c:showLegendKey val="0"/>
          <c:showVal val="1"/>
          <c:showCatName val="0"/>
          <c:showSerName val="0"/>
          <c:showPercent val="0"/>
          <c:showBubbleSize val="0"/>
        </c:dLbls>
        <c:marker val="1"/>
        <c:smooth val="0"/>
        <c:axId val="1789985519"/>
        <c:axId val="837799423"/>
      </c:lineChart>
      <c:catAx>
        <c:axId val="178996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crossAx val="501417519"/>
        <c:crosses val="autoZero"/>
        <c:auto val="1"/>
        <c:lblAlgn val="ctr"/>
        <c:lblOffset val="100"/>
        <c:noMultiLvlLbl val="0"/>
      </c:catAx>
      <c:valAx>
        <c:axId val="50141751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crossAx val="1789966495"/>
        <c:crosses val="autoZero"/>
        <c:crossBetween val="between"/>
      </c:valAx>
      <c:valAx>
        <c:axId val="837799423"/>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crossAx val="1789985519"/>
        <c:crosses val="max"/>
        <c:crossBetween val="between"/>
      </c:valAx>
      <c:catAx>
        <c:axId val="1789985519"/>
        <c:scaling>
          <c:orientation val="minMax"/>
        </c:scaling>
        <c:delete val="1"/>
        <c:axPos val="b"/>
        <c:numFmt formatCode="General" sourceLinked="1"/>
        <c:majorTickMark val="out"/>
        <c:minorTickMark val="none"/>
        <c:tickLblPos val="nextTo"/>
        <c:crossAx val="83779942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latin typeface="Bahnschrif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Churn Dashboard.xlsx]Pivot Tables!Internet Churn</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42832814198526"/>
          <c:y val="5.7392867650976856E-2"/>
          <c:w val="0.78885216221939325"/>
          <c:h val="0.77903404097458107"/>
        </c:manualLayout>
      </c:layout>
      <c:barChart>
        <c:barDir val="col"/>
        <c:grouping val="clustered"/>
        <c:varyColors val="0"/>
        <c:ser>
          <c:idx val="0"/>
          <c:order val="0"/>
          <c:tx>
            <c:strRef>
              <c:f>'Pivot Tables'!$H$7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Tables'!$G$8:$G$11</c:f>
              <c:strCache>
                <c:ptCount val="3"/>
                <c:pt idx="0">
                  <c:v>DSL</c:v>
                </c:pt>
                <c:pt idx="1">
                  <c:v>Fiber optic</c:v>
                </c:pt>
                <c:pt idx="2">
                  <c:v>No</c:v>
                </c:pt>
              </c:strCache>
            </c:strRef>
          </c:cat>
          <c:val>
            <c:numRef>
              <c:f>'Pivot Tables'!$H$8:$H$11</c:f>
              <c:numCache>
                <c:formatCode>0.00%;\-0.00%;0.00%</c:formatCode>
                <c:ptCount val="3"/>
                <c:pt idx="0">
                  <c:v>0.1895910780669145</c:v>
                </c:pt>
                <c:pt idx="1">
                  <c:v>0.41892764857881137</c:v>
                </c:pt>
                <c:pt idx="2">
                  <c:v>7.4049803407601575E-2</c:v>
                </c:pt>
              </c:numCache>
            </c:numRef>
          </c:val>
          <c:extLst>
            <c:ext xmlns:c16="http://schemas.microsoft.com/office/drawing/2014/chart" uri="{C3380CC4-5D6E-409C-BE32-E72D297353CC}">
              <c16:uniqueId val="{00000000-AD89-4313-ABD1-E43EF27AB3C6}"/>
            </c:ext>
          </c:extLst>
        </c:ser>
        <c:dLbls>
          <c:dLblPos val="outEnd"/>
          <c:showLegendKey val="0"/>
          <c:showVal val="1"/>
          <c:showCatName val="0"/>
          <c:showSerName val="0"/>
          <c:showPercent val="0"/>
          <c:showBubbleSize val="0"/>
        </c:dLbls>
        <c:gapWidth val="219"/>
        <c:overlap val="-27"/>
        <c:axId val="1696359567"/>
        <c:axId val="337400495"/>
      </c:barChart>
      <c:catAx>
        <c:axId val="1696359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Bahnschrift" panose="020B0502040204020203" pitchFamily="34" charset="0"/>
                <a:ea typeface="+mn-ea"/>
                <a:cs typeface="+mn-cs"/>
              </a:defRPr>
            </a:pPr>
            <a:endParaRPr lang="en-US"/>
          </a:p>
        </c:txPr>
        <c:crossAx val="337400495"/>
        <c:crosses val="autoZero"/>
        <c:auto val="1"/>
        <c:lblAlgn val="ctr"/>
        <c:lblOffset val="100"/>
        <c:noMultiLvlLbl val="0"/>
      </c:catAx>
      <c:valAx>
        <c:axId val="337400495"/>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Bahnschrift" panose="020B0502040204020203" pitchFamily="34" charset="0"/>
                <a:ea typeface="+mn-ea"/>
                <a:cs typeface="+mn-cs"/>
              </a:defRPr>
            </a:pPr>
            <a:endParaRPr lang="en-US"/>
          </a:p>
        </c:txPr>
        <c:crossAx val="169635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Churn Dashboard.xlsx]Pivot Tables!Payment Method</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pivotFmt>
    </c:pivotFmts>
    <c:plotArea>
      <c:layout/>
      <c:barChart>
        <c:barDir val="col"/>
        <c:grouping val="clustered"/>
        <c:varyColors val="0"/>
        <c:ser>
          <c:idx val="1"/>
          <c:order val="1"/>
          <c:tx>
            <c:strRef>
              <c:f>'Pivot Tables'!$L$7</c:f>
              <c:strCache>
                <c:ptCount val="1"/>
                <c:pt idx="0">
                  <c:v>Churn Rate</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Tables'!$J$8:$J$12</c:f>
              <c:strCache>
                <c:ptCount val="4"/>
                <c:pt idx="0">
                  <c:v>Bank transfer (automatic)</c:v>
                </c:pt>
                <c:pt idx="1">
                  <c:v>Credit card (automatic)</c:v>
                </c:pt>
                <c:pt idx="2">
                  <c:v>Electronic check</c:v>
                </c:pt>
                <c:pt idx="3">
                  <c:v>Mailed check</c:v>
                </c:pt>
              </c:strCache>
            </c:strRef>
          </c:cat>
          <c:val>
            <c:numRef>
              <c:f>'Pivot Tables'!$L$8:$L$12</c:f>
              <c:numCache>
                <c:formatCode>0.00%;\-0.00%;0.00%</c:formatCode>
                <c:ptCount val="4"/>
                <c:pt idx="0">
                  <c:v>0.16709844559585493</c:v>
                </c:pt>
                <c:pt idx="1">
                  <c:v>0.15243101182654403</c:v>
                </c:pt>
                <c:pt idx="2">
                  <c:v>0.45285412262156449</c:v>
                </c:pt>
                <c:pt idx="3">
                  <c:v>0.19106699751861042</c:v>
                </c:pt>
              </c:numCache>
            </c:numRef>
          </c:val>
          <c:extLst>
            <c:ext xmlns:c16="http://schemas.microsoft.com/office/drawing/2014/chart" uri="{C3380CC4-5D6E-409C-BE32-E72D297353CC}">
              <c16:uniqueId val="{00000000-02B3-420F-AB8C-0942E97FBFC2}"/>
            </c:ext>
          </c:extLst>
        </c:ser>
        <c:dLbls>
          <c:showLegendKey val="0"/>
          <c:showVal val="1"/>
          <c:showCatName val="0"/>
          <c:showSerName val="0"/>
          <c:showPercent val="0"/>
          <c:showBubbleSize val="0"/>
        </c:dLbls>
        <c:gapWidth val="219"/>
        <c:axId val="1789966495"/>
        <c:axId val="501417519"/>
      </c:barChart>
      <c:lineChart>
        <c:grouping val="standard"/>
        <c:varyColors val="0"/>
        <c:ser>
          <c:idx val="0"/>
          <c:order val="0"/>
          <c:tx>
            <c:strRef>
              <c:f>'Pivot Tables'!$K$7</c:f>
              <c:strCache>
                <c:ptCount val="1"/>
                <c:pt idx="0">
                  <c:v>Sum of MonthlyCharges</c:v>
                </c:pt>
              </c:strCache>
            </c:strRef>
          </c:tx>
          <c:spPr>
            <a:ln w="28575" cap="rnd">
              <a:solidFill>
                <a:schemeClr val="accent1"/>
              </a:solidFill>
              <a:round/>
            </a:ln>
            <a:effectLst/>
          </c:spPr>
          <c:marker>
            <c:symbol val="none"/>
          </c:marker>
          <c:dLbls>
            <c:delete val="1"/>
          </c:dLbls>
          <c:cat>
            <c:strRef>
              <c:f>'Pivot Tables'!$J$8:$J$12</c:f>
              <c:strCache>
                <c:ptCount val="4"/>
                <c:pt idx="0">
                  <c:v>Bank transfer (automatic)</c:v>
                </c:pt>
                <c:pt idx="1">
                  <c:v>Credit card (automatic)</c:v>
                </c:pt>
                <c:pt idx="2">
                  <c:v>Electronic check</c:v>
                </c:pt>
                <c:pt idx="3">
                  <c:v>Mailed check</c:v>
                </c:pt>
              </c:strCache>
            </c:strRef>
          </c:cat>
          <c:val>
            <c:numRef>
              <c:f>'Pivot Tables'!$K$8:$K$12</c:f>
              <c:numCache>
                <c:formatCode>"$"#,##0.00</c:formatCode>
                <c:ptCount val="4"/>
                <c:pt idx="0">
                  <c:v>103745.45</c:v>
                </c:pt>
                <c:pt idx="1">
                  <c:v>101231.85</c:v>
                </c:pt>
                <c:pt idx="2">
                  <c:v>180345</c:v>
                </c:pt>
                <c:pt idx="3">
                  <c:v>70794.3</c:v>
                </c:pt>
              </c:numCache>
            </c:numRef>
          </c:val>
          <c:smooth val="0"/>
          <c:extLst>
            <c:ext xmlns:c16="http://schemas.microsoft.com/office/drawing/2014/chart" uri="{C3380CC4-5D6E-409C-BE32-E72D297353CC}">
              <c16:uniqueId val="{00000001-02B3-420F-AB8C-0942E97FBFC2}"/>
            </c:ext>
          </c:extLst>
        </c:ser>
        <c:dLbls>
          <c:showLegendKey val="0"/>
          <c:showVal val="1"/>
          <c:showCatName val="0"/>
          <c:showSerName val="0"/>
          <c:showPercent val="0"/>
          <c:showBubbleSize val="0"/>
        </c:dLbls>
        <c:marker val="1"/>
        <c:smooth val="0"/>
        <c:axId val="1789985519"/>
        <c:axId val="837799423"/>
      </c:lineChart>
      <c:catAx>
        <c:axId val="178996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crossAx val="501417519"/>
        <c:crosses val="autoZero"/>
        <c:auto val="1"/>
        <c:lblAlgn val="ctr"/>
        <c:lblOffset val="100"/>
        <c:noMultiLvlLbl val="0"/>
      </c:catAx>
      <c:valAx>
        <c:axId val="50141751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crossAx val="1789966495"/>
        <c:crosses val="autoZero"/>
        <c:crossBetween val="between"/>
      </c:valAx>
      <c:valAx>
        <c:axId val="837799423"/>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crossAx val="1789985519"/>
        <c:crosses val="max"/>
        <c:crossBetween val="between"/>
      </c:valAx>
      <c:catAx>
        <c:axId val="1789985519"/>
        <c:scaling>
          <c:orientation val="minMax"/>
        </c:scaling>
        <c:delete val="1"/>
        <c:axPos val="b"/>
        <c:numFmt formatCode="General" sourceLinked="1"/>
        <c:majorTickMark val="out"/>
        <c:minorTickMark val="none"/>
        <c:tickLblPos val="nextTo"/>
        <c:crossAx val="837799423"/>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a:solidFill>
            <a:schemeClr val="bg1"/>
          </a:solidFill>
          <a:latin typeface="Bahnschrif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Churn Dashboard.xlsx]Pivot Tables!Contract Churn</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Tables'!$K$1</c:f>
              <c:strCache>
                <c:ptCount val="1"/>
                <c:pt idx="0">
                  <c:v>Count of customerID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Tables'!$J$2:$J$5</c:f>
              <c:strCache>
                <c:ptCount val="3"/>
                <c:pt idx="0">
                  <c:v>Month-to-month</c:v>
                </c:pt>
                <c:pt idx="1">
                  <c:v>One year</c:v>
                </c:pt>
                <c:pt idx="2">
                  <c:v>Two year</c:v>
                </c:pt>
              </c:strCache>
            </c:strRef>
          </c:cat>
          <c:val>
            <c:numRef>
              <c:f>'Pivot Tables'!$K$2:$K$5</c:f>
              <c:numCache>
                <c:formatCode>General</c:formatCode>
                <c:ptCount val="3"/>
                <c:pt idx="0">
                  <c:v>3875</c:v>
                </c:pt>
                <c:pt idx="1">
                  <c:v>1473</c:v>
                </c:pt>
                <c:pt idx="2">
                  <c:v>1695</c:v>
                </c:pt>
              </c:numCache>
            </c:numRef>
          </c:val>
          <c:extLst>
            <c:ext xmlns:c16="http://schemas.microsoft.com/office/drawing/2014/chart" uri="{C3380CC4-5D6E-409C-BE32-E72D297353CC}">
              <c16:uniqueId val="{00000000-EA3C-4B09-90AE-DFB82104A467}"/>
            </c:ext>
          </c:extLst>
        </c:ser>
        <c:dLbls>
          <c:showLegendKey val="0"/>
          <c:showVal val="1"/>
          <c:showCatName val="0"/>
          <c:showSerName val="0"/>
          <c:showPercent val="0"/>
          <c:showBubbleSize val="0"/>
        </c:dLbls>
        <c:gapWidth val="219"/>
        <c:overlap val="-27"/>
        <c:axId val="1737674479"/>
        <c:axId val="337401455"/>
      </c:barChart>
      <c:lineChart>
        <c:grouping val="standard"/>
        <c:varyColors val="0"/>
        <c:ser>
          <c:idx val="1"/>
          <c:order val="1"/>
          <c:tx>
            <c:strRef>
              <c:f>'Pivot Tables'!$L$1</c:f>
              <c:strCache>
                <c:ptCount val="1"/>
                <c:pt idx="0">
                  <c:v>Churn Rate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Tables'!$J$2:$J$5</c:f>
              <c:strCache>
                <c:ptCount val="3"/>
                <c:pt idx="0">
                  <c:v>Month-to-month</c:v>
                </c:pt>
                <c:pt idx="1">
                  <c:v>One year</c:v>
                </c:pt>
                <c:pt idx="2">
                  <c:v>Two year</c:v>
                </c:pt>
              </c:strCache>
            </c:strRef>
          </c:cat>
          <c:val>
            <c:numRef>
              <c:f>'Pivot Tables'!$L$2:$L$5</c:f>
              <c:numCache>
                <c:formatCode>0.00%;\-0.00%;0.00%</c:formatCode>
                <c:ptCount val="3"/>
                <c:pt idx="0">
                  <c:v>0.42709677419354841</c:v>
                </c:pt>
                <c:pt idx="1">
                  <c:v>0.11269517990495587</c:v>
                </c:pt>
                <c:pt idx="2">
                  <c:v>2.831858407079646E-2</c:v>
                </c:pt>
              </c:numCache>
            </c:numRef>
          </c:val>
          <c:smooth val="0"/>
          <c:extLst>
            <c:ext xmlns:c16="http://schemas.microsoft.com/office/drawing/2014/chart" uri="{C3380CC4-5D6E-409C-BE32-E72D297353CC}">
              <c16:uniqueId val="{00000001-EA3C-4B09-90AE-DFB82104A467}"/>
            </c:ext>
          </c:extLst>
        </c:ser>
        <c:dLbls>
          <c:showLegendKey val="0"/>
          <c:showVal val="1"/>
          <c:showCatName val="0"/>
          <c:showSerName val="0"/>
          <c:showPercent val="0"/>
          <c:showBubbleSize val="0"/>
        </c:dLbls>
        <c:marker val="1"/>
        <c:smooth val="0"/>
        <c:axId val="1693998815"/>
        <c:axId val="425552191"/>
      </c:lineChart>
      <c:catAx>
        <c:axId val="169399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crossAx val="425552191"/>
        <c:crosses val="autoZero"/>
        <c:auto val="1"/>
        <c:lblAlgn val="ctr"/>
        <c:lblOffset val="100"/>
        <c:noMultiLvlLbl val="0"/>
      </c:catAx>
      <c:valAx>
        <c:axId val="425552191"/>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crossAx val="1693998815"/>
        <c:crosses val="autoZero"/>
        <c:crossBetween val="between"/>
      </c:valAx>
      <c:valAx>
        <c:axId val="33740145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crossAx val="1737674479"/>
        <c:crosses val="max"/>
        <c:crossBetween val="between"/>
      </c:valAx>
      <c:catAx>
        <c:axId val="1737674479"/>
        <c:scaling>
          <c:orientation val="minMax"/>
        </c:scaling>
        <c:delete val="1"/>
        <c:axPos val="b"/>
        <c:numFmt formatCode="General" sourceLinked="1"/>
        <c:majorTickMark val="out"/>
        <c:minorTickMark val="none"/>
        <c:tickLblPos val="nextTo"/>
        <c:crossAx val="337401455"/>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bg1"/>
          </a:solidFill>
          <a:latin typeface="Bahnschrift" panose="020B0502040204020203"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jpg"/><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image" Target="../media/image4.png"/><Relationship Id="rId4" Type="http://schemas.openxmlformats.org/officeDocument/2006/relationships/chart" Target="../charts/chart9.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1025968</xdr:colOff>
      <xdr:row>34</xdr:row>
      <xdr:rowOff>91944</xdr:rowOff>
    </xdr:from>
    <xdr:to>
      <xdr:col>6</xdr:col>
      <xdr:colOff>477328</xdr:colOff>
      <xdr:row>47</xdr:row>
      <xdr:rowOff>65274</xdr:rowOff>
    </xdr:to>
    <xdr:graphicFrame macro="">
      <xdr:nvGraphicFramePr>
        <xdr:cNvPr id="5" name="Chart 4">
          <a:extLst>
            <a:ext uri="{FF2B5EF4-FFF2-40B4-BE49-F238E27FC236}">
              <a16:creationId xmlns:a16="http://schemas.microsoft.com/office/drawing/2014/main" id="{56F8DCA7-065D-5704-2044-F9DFBA452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446992</xdr:colOff>
      <xdr:row>34</xdr:row>
      <xdr:rowOff>27174</xdr:rowOff>
    </xdr:from>
    <xdr:to>
      <xdr:col>9</xdr:col>
      <xdr:colOff>50752</xdr:colOff>
      <xdr:row>45</xdr:row>
      <xdr:rowOff>91943</xdr:rowOff>
    </xdr:to>
    <xdr:graphicFrame macro="">
      <xdr:nvGraphicFramePr>
        <xdr:cNvPr id="6" name="Chart 5">
          <a:extLst>
            <a:ext uri="{FF2B5EF4-FFF2-40B4-BE49-F238E27FC236}">
              <a16:creationId xmlns:a16="http://schemas.microsoft.com/office/drawing/2014/main" id="{A6DF984D-8952-3D46-ACA4-7BDA6FC47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32</xdr:row>
      <xdr:rowOff>175260</xdr:rowOff>
    </xdr:from>
    <xdr:to>
      <xdr:col>7</xdr:col>
      <xdr:colOff>937260</xdr:colOff>
      <xdr:row>43</xdr:row>
      <xdr:rowOff>102870</xdr:rowOff>
    </xdr:to>
    <xdr:graphicFrame macro="">
      <xdr:nvGraphicFramePr>
        <xdr:cNvPr id="7" name="Chart 6">
          <a:extLst>
            <a:ext uri="{FF2B5EF4-FFF2-40B4-BE49-F238E27FC236}">
              <a16:creationId xmlns:a16="http://schemas.microsoft.com/office/drawing/2014/main" id="{9F5D4DE8-A073-2593-2386-0F6C218F6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777246</xdr:colOff>
      <xdr:row>21</xdr:row>
      <xdr:rowOff>76206</xdr:rowOff>
    </xdr:from>
    <xdr:to>
      <xdr:col>13</xdr:col>
      <xdr:colOff>525780</xdr:colOff>
      <xdr:row>35</xdr:row>
      <xdr:rowOff>45720</xdr:rowOff>
    </xdr:to>
    <xdr:graphicFrame macro="">
      <xdr:nvGraphicFramePr>
        <xdr:cNvPr id="8" name="Chart 7">
          <a:extLst>
            <a:ext uri="{FF2B5EF4-FFF2-40B4-BE49-F238E27FC236}">
              <a16:creationId xmlns:a16="http://schemas.microsoft.com/office/drawing/2014/main" id="{3D39F8AC-80AC-45C6-B4AD-621DFBC0B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243840</xdr:colOff>
      <xdr:row>33</xdr:row>
      <xdr:rowOff>41910</xdr:rowOff>
    </xdr:from>
    <xdr:to>
      <xdr:col>13</xdr:col>
      <xdr:colOff>434340</xdr:colOff>
      <xdr:row>48</xdr:row>
      <xdr:rowOff>137160</xdr:rowOff>
    </xdr:to>
    <xdr:graphicFrame macro="">
      <xdr:nvGraphicFramePr>
        <xdr:cNvPr id="9" name="Chart 8">
          <a:extLst>
            <a:ext uri="{FF2B5EF4-FFF2-40B4-BE49-F238E27FC236}">
              <a16:creationId xmlns:a16="http://schemas.microsoft.com/office/drawing/2014/main" id="{79A47095-B788-D6D3-57BF-E82BAF129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495300</xdr:colOff>
      <xdr:row>28</xdr:row>
      <xdr:rowOff>87630</xdr:rowOff>
    </xdr:from>
    <xdr:to>
      <xdr:col>20</xdr:col>
      <xdr:colOff>594360</xdr:colOff>
      <xdr:row>43</xdr:row>
      <xdr:rowOff>87630</xdr:rowOff>
    </xdr:to>
    <xdr:graphicFrame macro="">
      <xdr:nvGraphicFramePr>
        <xdr:cNvPr id="10" name="Chart 9">
          <a:extLst>
            <a:ext uri="{FF2B5EF4-FFF2-40B4-BE49-F238E27FC236}">
              <a16:creationId xmlns:a16="http://schemas.microsoft.com/office/drawing/2014/main" id="{8CE0A7C1-DB20-3ADA-4564-08B5282A2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9646</xdr:rowOff>
    </xdr:from>
    <xdr:to>
      <xdr:col>19</xdr:col>
      <xdr:colOff>15240</xdr:colOff>
      <xdr:row>37</xdr:row>
      <xdr:rowOff>42508</xdr:rowOff>
    </xdr:to>
    <xdr:pic>
      <xdr:nvPicPr>
        <xdr:cNvPr id="8" name="Picture 7">
          <a:extLst>
            <a:ext uri="{FF2B5EF4-FFF2-40B4-BE49-F238E27FC236}">
              <a16:creationId xmlns:a16="http://schemas.microsoft.com/office/drawing/2014/main" id="{D6D12336-A99A-791C-8CAB-306471245B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76178"/>
          <a:ext cx="11560987" cy="6447165"/>
        </a:xfrm>
        <a:prstGeom prst="rect">
          <a:avLst/>
        </a:prstGeom>
      </xdr:spPr>
    </xdr:pic>
    <xdr:clientData/>
  </xdr:twoCellAnchor>
  <xdr:twoCellAnchor editAs="oneCell">
    <xdr:from>
      <xdr:col>4</xdr:col>
      <xdr:colOff>19290</xdr:colOff>
      <xdr:row>5</xdr:row>
      <xdr:rowOff>53640</xdr:rowOff>
    </xdr:from>
    <xdr:to>
      <xdr:col>5</xdr:col>
      <xdr:colOff>578735</xdr:colOff>
      <xdr:row>8</xdr:row>
      <xdr:rowOff>96455</xdr:rowOff>
    </xdr:to>
    <mc:AlternateContent xmlns:mc="http://schemas.openxmlformats.org/markup-compatibility/2006" xmlns:a14="http://schemas.microsoft.com/office/drawing/2010/main">
      <mc:Choice Requires="a14">
        <xdr:graphicFrame macro="">
          <xdr:nvGraphicFramePr>
            <xdr:cNvPr id="9" name="Churn 2">
              <a:extLst>
                <a:ext uri="{FF2B5EF4-FFF2-40B4-BE49-F238E27FC236}">
                  <a16:creationId xmlns:a16="http://schemas.microsoft.com/office/drawing/2014/main" id="{D826EDEA-63B7-4CA3-8E6F-8D67C50E9CF9}"/>
                </a:ext>
              </a:extLst>
            </xdr:cNvPr>
            <xdr:cNvGraphicFramePr/>
          </xdr:nvGraphicFramePr>
          <xdr:xfrm>
            <a:off x="0" y="0"/>
            <a:ext cx="0" cy="0"/>
          </xdr:xfrm>
          <a:graphic>
            <a:graphicData uri="http://schemas.microsoft.com/office/drawing/2010/slicer">
              <sle:slicer xmlns:sle="http://schemas.microsoft.com/office/drawing/2010/slicer" name="Churn 2"/>
            </a:graphicData>
          </a:graphic>
        </xdr:graphicFrame>
      </mc:Choice>
      <mc:Fallback xmlns="">
        <xdr:sp macro="" textlink="">
          <xdr:nvSpPr>
            <xdr:cNvPr id="0" name=""/>
            <xdr:cNvSpPr>
              <a:spLocks noTextEdit="1"/>
            </xdr:cNvSpPr>
          </xdr:nvSpPr>
          <xdr:spPr>
            <a:xfrm>
              <a:off x="2474623" y="953223"/>
              <a:ext cx="1173279" cy="58256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34582</xdr:colOff>
      <xdr:row>5</xdr:row>
      <xdr:rowOff>48227</xdr:rowOff>
    </xdr:from>
    <xdr:to>
      <xdr:col>10</xdr:col>
      <xdr:colOff>273170</xdr:colOff>
      <xdr:row>8</xdr:row>
      <xdr:rowOff>96454</xdr:rowOff>
    </xdr:to>
    <mc:AlternateContent xmlns:mc="http://schemas.openxmlformats.org/markup-compatibility/2006" xmlns:a14="http://schemas.microsoft.com/office/drawing/2010/main">
      <mc:Choice Requires="a14">
        <xdr:graphicFrame macro="">
          <xdr:nvGraphicFramePr>
            <xdr:cNvPr id="10" name="InternetService 2">
              <a:extLst>
                <a:ext uri="{FF2B5EF4-FFF2-40B4-BE49-F238E27FC236}">
                  <a16:creationId xmlns:a16="http://schemas.microsoft.com/office/drawing/2014/main" id="{7EEF5112-8438-47E1-98B0-2E6898E02BC5}"/>
                </a:ext>
              </a:extLst>
            </xdr:cNvPr>
            <xdr:cNvGraphicFramePr/>
          </xdr:nvGraphicFramePr>
          <xdr:xfrm>
            <a:off x="0" y="0"/>
            <a:ext cx="0" cy="0"/>
          </xdr:xfrm>
          <a:graphic>
            <a:graphicData uri="http://schemas.microsoft.com/office/drawing/2010/slicer">
              <sle:slicer xmlns:sle="http://schemas.microsoft.com/office/drawing/2010/slicer" name="InternetService 2"/>
            </a:graphicData>
          </a:graphic>
        </xdr:graphicFrame>
      </mc:Choice>
      <mc:Fallback xmlns="">
        <xdr:sp macro="" textlink="">
          <xdr:nvSpPr>
            <xdr:cNvPr id="0" name=""/>
            <xdr:cNvSpPr>
              <a:spLocks noTextEdit="1"/>
            </xdr:cNvSpPr>
          </xdr:nvSpPr>
          <xdr:spPr>
            <a:xfrm>
              <a:off x="3717582" y="947810"/>
              <a:ext cx="2693921" cy="58797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347450</xdr:colOff>
      <xdr:row>5</xdr:row>
      <xdr:rowOff>52197</xdr:rowOff>
    </xdr:from>
    <xdr:to>
      <xdr:col>16</xdr:col>
      <xdr:colOff>575094</xdr:colOff>
      <xdr:row>8</xdr:row>
      <xdr:rowOff>93367</xdr:rowOff>
    </xdr:to>
    <mc:AlternateContent xmlns:mc="http://schemas.openxmlformats.org/markup-compatibility/2006" xmlns:a14="http://schemas.microsoft.com/office/drawing/2010/main">
      <mc:Choice Requires="a14">
        <xdr:graphicFrame macro="">
          <xdr:nvGraphicFramePr>
            <xdr:cNvPr id="11" name="Contract 2">
              <a:extLst>
                <a:ext uri="{FF2B5EF4-FFF2-40B4-BE49-F238E27FC236}">
                  <a16:creationId xmlns:a16="http://schemas.microsoft.com/office/drawing/2014/main" id="{AB566E19-1D3B-4ED6-B669-D99DD97BAD72}"/>
                </a:ext>
              </a:extLst>
            </xdr:cNvPr>
            <xdr:cNvGraphicFramePr/>
          </xdr:nvGraphicFramePr>
          <xdr:xfrm>
            <a:off x="0" y="0"/>
            <a:ext cx="0" cy="0"/>
          </xdr:xfrm>
          <a:graphic>
            <a:graphicData uri="http://schemas.microsoft.com/office/drawing/2010/slicer">
              <sle:slicer xmlns:sle="http://schemas.microsoft.com/office/drawing/2010/slicer" name="Contract 2"/>
            </a:graphicData>
          </a:graphic>
        </xdr:graphicFrame>
      </mc:Choice>
      <mc:Fallback xmlns="">
        <xdr:sp macro="" textlink="">
          <xdr:nvSpPr>
            <xdr:cNvPr id="0" name=""/>
            <xdr:cNvSpPr>
              <a:spLocks noTextEdit="1"/>
            </xdr:cNvSpPr>
          </xdr:nvSpPr>
          <xdr:spPr>
            <a:xfrm>
              <a:off x="6485783" y="951780"/>
              <a:ext cx="3910644" cy="5809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578732</xdr:colOff>
      <xdr:row>12</xdr:row>
      <xdr:rowOff>28939</xdr:rowOff>
    </xdr:from>
    <xdr:to>
      <xdr:col>8</xdr:col>
      <xdr:colOff>270076</xdr:colOff>
      <xdr:row>21</xdr:row>
      <xdr:rowOff>106103</xdr:rowOff>
    </xdr:to>
    <xdr:graphicFrame macro="">
      <xdr:nvGraphicFramePr>
        <xdr:cNvPr id="12" name="Chart 11">
          <a:extLst>
            <a:ext uri="{FF2B5EF4-FFF2-40B4-BE49-F238E27FC236}">
              <a16:creationId xmlns:a16="http://schemas.microsoft.com/office/drawing/2014/main" id="{07732CD2-F793-4489-B254-AF54172C0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511215</xdr:colOff>
      <xdr:row>25</xdr:row>
      <xdr:rowOff>135037</xdr:rowOff>
    </xdr:from>
    <xdr:to>
      <xdr:col>18</xdr:col>
      <xdr:colOff>183266</xdr:colOff>
      <xdr:row>35</xdr:row>
      <xdr:rowOff>48228</xdr:rowOff>
    </xdr:to>
    <xdr:graphicFrame macro="">
      <xdr:nvGraphicFramePr>
        <xdr:cNvPr id="13" name="Chart 12">
          <a:extLst>
            <a:ext uri="{FF2B5EF4-FFF2-40B4-BE49-F238E27FC236}">
              <a16:creationId xmlns:a16="http://schemas.microsoft.com/office/drawing/2014/main" id="{8DFD9159-1E1A-49A3-BBAC-599B84456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569089</xdr:colOff>
      <xdr:row>25</xdr:row>
      <xdr:rowOff>125393</xdr:rowOff>
    </xdr:from>
    <xdr:to>
      <xdr:col>8</xdr:col>
      <xdr:colOff>347241</xdr:colOff>
      <xdr:row>35</xdr:row>
      <xdr:rowOff>19291</xdr:rowOff>
    </xdr:to>
    <xdr:graphicFrame macro="">
      <xdr:nvGraphicFramePr>
        <xdr:cNvPr id="14" name="Chart 13">
          <a:extLst>
            <a:ext uri="{FF2B5EF4-FFF2-40B4-BE49-F238E27FC236}">
              <a16:creationId xmlns:a16="http://schemas.microsoft.com/office/drawing/2014/main" id="{CC608FE6-8239-4B57-9ACC-7DB524A5E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453342</xdr:colOff>
      <xdr:row>25</xdr:row>
      <xdr:rowOff>135038</xdr:rowOff>
    </xdr:from>
    <xdr:to>
      <xdr:col>13</xdr:col>
      <xdr:colOff>414758</xdr:colOff>
      <xdr:row>35</xdr:row>
      <xdr:rowOff>48227</xdr:rowOff>
    </xdr:to>
    <xdr:graphicFrame macro="">
      <xdr:nvGraphicFramePr>
        <xdr:cNvPr id="15" name="Chart 14">
          <a:extLst>
            <a:ext uri="{FF2B5EF4-FFF2-40B4-BE49-F238E27FC236}">
              <a16:creationId xmlns:a16="http://schemas.microsoft.com/office/drawing/2014/main" id="{5A1A6DD5-87A8-40DA-AF16-F9BAD7ADA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559443</xdr:colOff>
      <xdr:row>12</xdr:row>
      <xdr:rowOff>19292</xdr:rowOff>
    </xdr:from>
    <xdr:to>
      <xdr:col>18</xdr:col>
      <xdr:colOff>106101</xdr:colOff>
      <xdr:row>21</xdr:row>
      <xdr:rowOff>106102</xdr:rowOff>
    </xdr:to>
    <xdr:graphicFrame macro="">
      <xdr:nvGraphicFramePr>
        <xdr:cNvPr id="16" name="Chart 15">
          <a:extLst>
            <a:ext uri="{FF2B5EF4-FFF2-40B4-BE49-F238E27FC236}">
              <a16:creationId xmlns:a16="http://schemas.microsoft.com/office/drawing/2014/main" id="{7420C011-17D6-44EB-8C64-C5B079AAB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443696</xdr:colOff>
      <xdr:row>12</xdr:row>
      <xdr:rowOff>38582</xdr:rowOff>
    </xdr:from>
    <xdr:to>
      <xdr:col>13</xdr:col>
      <xdr:colOff>424404</xdr:colOff>
      <xdr:row>21</xdr:row>
      <xdr:rowOff>115747</xdr:rowOff>
    </xdr:to>
    <xdr:graphicFrame macro="">
      <xdr:nvGraphicFramePr>
        <xdr:cNvPr id="17" name="Chart 16">
          <a:extLst>
            <a:ext uri="{FF2B5EF4-FFF2-40B4-BE49-F238E27FC236}">
              <a16:creationId xmlns:a16="http://schemas.microsoft.com/office/drawing/2014/main" id="{37121184-FF34-42EE-8C0E-B1E7B5DD3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xdr:col>
      <xdr:colOff>96455</xdr:colOff>
      <xdr:row>1</xdr:row>
      <xdr:rowOff>125393</xdr:rowOff>
    </xdr:from>
    <xdr:ext cx="4282633" cy="461729"/>
    <xdr:sp macro="" textlink="">
      <xdr:nvSpPr>
        <xdr:cNvPr id="19" name="TextBox 18">
          <a:extLst>
            <a:ext uri="{FF2B5EF4-FFF2-40B4-BE49-F238E27FC236}">
              <a16:creationId xmlns:a16="http://schemas.microsoft.com/office/drawing/2014/main" id="{05747649-EB11-35DA-2DF9-78A6845427F4}"/>
            </a:ext>
          </a:extLst>
        </xdr:cNvPr>
        <xdr:cNvSpPr txBox="1"/>
      </xdr:nvSpPr>
      <xdr:spPr>
        <a:xfrm>
          <a:off x="1311797" y="308659"/>
          <a:ext cx="4282633" cy="461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2400">
              <a:solidFill>
                <a:schemeClr val="bg1"/>
              </a:solidFill>
              <a:latin typeface="Bahnschrift SemiBold SemiConden" panose="020B0502040204020203" pitchFamily="34" charset="0"/>
            </a:rPr>
            <a:t>CUSTOMER</a:t>
          </a:r>
          <a:r>
            <a:rPr lang="en-CA" sz="2400" baseline="0">
              <a:solidFill>
                <a:schemeClr val="bg1"/>
              </a:solidFill>
              <a:latin typeface="Bahnschrift SemiBold SemiConden" panose="020B0502040204020203" pitchFamily="34" charset="0"/>
            </a:rPr>
            <a:t> RISK ANALYSIS</a:t>
          </a:r>
          <a:endParaRPr lang="en-CA" sz="2400">
            <a:solidFill>
              <a:schemeClr val="bg1"/>
            </a:solidFill>
            <a:latin typeface="Bahnschrift SemiBold SemiConden" panose="020B0502040204020203" pitchFamily="34" charset="0"/>
          </a:endParaRPr>
        </a:p>
      </xdr:txBody>
    </xdr:sp>
    <xdr:clientData/>
  </xdr:oneCellAnchor>
  <xdr:oneCellAnchor>
    <xdr:from>
      <xdr:col>3</xdr:col>
      <xdr:colOff>578734</xdr:colOff>
      <xdr:row>10</xdr:row>
      <xdr:rowOff>48228</xdr:rowOff>
    </xdr:from>
    <xdr:ext cx="2720050" cy="261610"/>
    <xdr:sp macro="" textlink="">
      <xdr:nvSpPr>
        <xdr:cNvPr id="20" name="TextBox 19">
          <a:extLst>
            <a:ext uri="{FF2B5EF4-FFF2-40B4-BE49-F238E27FC236}">
              <a16:creationId xmlns:a16="http://schemas.microsoft.com/office/drawing/2014/main" id="{65119405-2060-98E4-D1AA-8715333ABB19}"/>
            </a:ext>
          </a:extLst>
        </xdr:cNvPr>
        <xdr:cNvSpPr txBox="1"/>
      </xdr:nvSpPr>
      <xdr:spPr>
        <a:xfrm>
          <a:off x="2401747" y="1880886"/>
          <a:ext cx="27200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CA" sz="1100">
              <a:solidFill>
                <a:srgbClr val="FFC000"/>
              </a:solidFill>
              <a:latin typeface="Bahnschrift" panose="020B0502040204020203" pitchFamily="34" charset="0"/>
            </a:rPr>
            <a:t>CHURN BY INTERNET SERVICE</a:t>
          </a:r>
        </a:p>
      </xdr:txBody>
    </xdr:sp>
    <xdr:clientData/>
  </xdr:oneCellAnchor>
  <xdr:oneCellAnchor>
    <xdr:from>
      <xdr:col>8</xdr:col>
      <xdr:colOff>443696</xdr:colOff>
      <xdr:row>10</xdr:row>
      <xdr:rowOff>57876</xdr:rowOff>
    </xdr:from>
    <xdr:ext cx="3028709" cy="261610"/>
    <xdr:sp macro="" textlink="">
      <xdr:nvSpPr>
        <xdr:cNvPr id="21" name="TextBox 20">
          <a:extLst>
            <a:ext uri="{FF2B5EF4-FFF2-40B4-BE49-F238E27FC236}">
              <a16:creationId xmlns:a16="http://schemas.microsoft.com/office/drawing/2014/main" id="{76EA513C-C05D-4FB6-870C-2D1FA5E35391}"/>
            </a:ext>
          </a:extLst>
        </xdr:cNvPr>
        <xdr:cNvSpPr txBox="1"/>
      </xdr:nvSpPr>
      <xdr:spPr>
        <a:xfrm>
          <a:off x="5305063" y="1890534"/>
          <a:ext cx="3028709"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CA" sz="1100">
              <a:solidFill>
                <a:srgbClr val="FFC000"/>
              </a:solidFill>
              <a:latin typeface="Bahnschrift" panose="020B0502040204020203" pitchFamily="34" charset="0"/>
            </a:rPr>
            <a:t>MONTHLY</a:t>
          </a:r>
          <a:r>
            <a:rPr lang="en-CA" sz="1100" baseline="0">
              <a:solidFill>
                <a:srgbClr val="FFC000"/>
              </a:solidFill>
              <a:latin typeface="Bahnschrift" panose="020B0502040204020203" pitchFamily="34" charset="0"/>
            </a:rPr>
            <a:t> CHARGES</a:t>
          </a:r>
          <a:r>
            <a:rPr lang="en-CA" sz="1100">
              <a:solidFill>
                <a:srgbClr val="FFC000"/>
              </a:solidFill>
              <a:latin typeface="Bahnschrift" panose="020B0502040204020203" pitchFamily="34" charset="0"/>
            </a:rPr>
            <a:t> BY INTERNET SERVICE</a:t>
          </a:r>
        </a:p>
      </xdr:txBody>
    </xdr:sp>
    <xdr:clientData/>
  </xdr:oneCellAnchor>
  <xdr:oneCellAnchor>
    <xdr:from>
      <xdr:col>13</xdr:col>
      <xdr:colOff>499641</xdr:colOff>
      <xdr:row>10</xdr:row>
      <xdr:rowOff>55945</xdr:rowOff>
    </xdr:from>
    <xdr:ext cx="2781787" cy="261610"/>
    <xdr:sp macro="" textlink="">
      <xdr:nvSpPr>
        <xdr:cNvPr id="22" name="TextBox 21">
          <a:extLst>
            <a:ext uri="{FF2B5EF4-FFF2-40B4-BE49-F238E27FC236}">
              <a16:creationId xmlns:a16="http://schemas.microsoft.com/office/drawing/2014/main" id="{EF985A95-E9EA-4A58-BE6E-13E33CA0541C}"/>
            </a:ext>
          </a:extLst>
        </xdr:cNvPr>
        <xdr:cNvSpPr txBox="1"/>
      </xdr:nvSpPr>
      <xdr:spPr>
        <a:xfrm>
          <a:off x="8399363" y="1888603"/>
          <a:ext cx="2781787"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CA" sz="1100">
              <a:solidFill>
                <a:srgbClr val="FFC000"/>
              </a:solidFill>
              <a:latin typeface="Bahnschrift" panose="020B0502040204020203" pitchFamily="34" charset="0"/>
            </a:rPr>
            <a:t>#</a:t>
          </a:r>
          <a:r>
            <a:rPr lang="en-CA" sz="1100" baseline="0">
              <a:solidFill>
                <a:srgbClr val="FFC000"/>
              </a:solidFill>
              <a:latin typeface="Bahnschrift" panose="020B0502040204020203" pitchFamily="34" charset="0"/>
            </a:rPr>
            <a:t> OF CUSTOMERS</a:t>
          </a:r>
          <a:r>
            <a:rPr lang="en-CA" sz="1100">
              <a:solidFill>
                <a:srgbClr val="FFC000"/>
              </a:solidFill>
              <a:latin typeface="Bahnschrift" panose="020B0502040204020203" pitchFamily="34" charset="0"/>
            </a:rPr>
            <a:t> BY INTERNET SERVICE</a:t>
          </a:r>
        </a:p>
      </xdr:txBody>
    </xdr:sp>
    <xdr:clientData/>
  </xdr:oneCellAnchor>
  <xdr:oneCellAnchor>
    <xdr:from>
      <xdr:col>13</xdr:col>
      <xdr:colOff>530506</xdr:colOff>
      <xdr:row>23</xdr:row>
      <xdr:rowOff>115748</xdr:rowOff>
    </xdr:from>
    <xdr:ext cx="2546430" cy="260429"/>
    <xdr:sp macro="" textlink="">
      <xdr:nvSpPr>
        <xdr:cNvPr id="23" name="TextBox 22">
          <a:extLst>
            <a:ext uri="{FF2B5EF4-FFF2-40B4-BE49-F238E27FC236}">
              <a16:creationId xmlns:a16="http://schemas.microsoft.com/office/drawing/2014/main" id="{ACDE468E-13D2-404C-B8D7-626F2A20E4C0}"/>
            </a:ext>
          </a:extLst>
        </xdr:cNvPr>
        <xdr:cNvSpPr txBox="1"/>
      </xdr:nvSpPr>
      <xdr:spPr>
        <a:xfrm>
          <a:off x="8430228" y="4330862"/>
          <a:ext cx="2546430" cy="260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CA" sz="1100">
              <a:solidFill>
                <a:srgbClr val="FFC000"/>
              </a:solidFill>
              <a:latin typeface="Bahnschrift" panose="020B0502040204020203" pitchFamily="34" charset="0"/>
            </a:rPr>
            <a:t>PAYMENT</a:t>
          </a:r>
          <a:r>
            <a:rPr lang="en-CA" sz="1100" baseline="0">
              <a:solidFill>
                <a:srgbClr val="FFC000"/>
              </a:solidFill>
              <a:latin typeface="Bahnschrift" panose="020B0502040204020203" pitchFamily="34" charset="0"/>
            </a:rPr>
            <a:t> METHOD</a:t>
          </a:r>
          <a:endParaRPr lang="en-CA" sz="1100">
            <a:solidFill>
              <a:srgbClr val="FFC000"/>
            </a:solidFill>
            <a:latin typeface="Bahnschrift" panose="020B0502040204020203" pitchFamily="34" charset="0"/>
          </a:endParaRPr>
        </a:p>
      </xdr:txBody>
    </xdr:sp>
    <xdr:clientData/>
  </xdr:oneCellAnchor>
  <xdr:oneCellAnchor>
    <xdr:from>
      <xdr:col>8</xdr:col>
      <xdr:colOff>453342</xdr:colOff>
      <xdr:row>23</xdr:row>
      <xdr:rowOff>75236</xdr:rowOff>
    </xdr:from>
    <xdr:ext cx="3038354" cy="272004"/>
    <xdr:sp macro="" textlink="">
      <xdr:nvSpPr>
        <xdr:cNvPr id="24" name="TextBox 23">
          <a:extLst>
            <a:ext uri="{FF2B5EF4-FFF2-40B4-BE49-F238E27FC236}">
              <a16:creationId xmlns:a16="http://schemas.microsoft.com/office/drawing/2014/main" id="{856EC805-F1A5-4A0A-8917-D21A10EEC6BA}"/>
            </a:ext>
          </a:extLst>
        </xdr:cNvPr>
        <xdr:cNvSpPr txBox="1"/>
      </xdr:nvSpPr>
      <xdr:spPr>
        <a:xfrm>
          <a:off x="5314709" y="4290350"/>
          <a:ext cx="3038354" cy="272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CA" sz="1100">
              <a:solidFill>
                <a:srgbClr val="FFC000"/>
              </a:solidFill>
              <a:latin typeface="Bahnschrift" panose="020B0502040204020203" pitchFamily="34" charset="0"/>
            </a:rPr>
            <a:t>YEARLY</a:t>
          </a:r>
          <a:r>
            <a:rPr lang="en-CA" sz="1100" baseline="0">
              <a:solidFill>
                <a:srgbClr val="FFC000"/>
              </a:solidFill>
              <a:latin typeface="Bahnschrift" panose="020B0502040204020203" pitchFamily="34" charset="0"/>
            </a:rPr>
            <a:t> OF CONTRACTS</a:t>
          </a:r>
          <a:endParaRPr lang="en-CA" sz="1100">
            <a:solidFill>
              <a:srgbClr val="FFC000"/>
            </a:solidFill>
            <a:latin typeface="Bahnschrift" panose="020B0502040204020203" pitchFamily="34" charset="0"/>
          </a:endParaRPr>
        </a:p>
      </xdr:txBody>
    </xdr:sp>
    <xdr:clientData/>
  </xdr:oneCellAnchor>
  <xdr:oneCellAnchor>
    <xdr:from>
      <xdr:col>3</xdr:col>
      <xdr:colOff>569088</xdr:colOff>
      <xdr:row>23</xdr:row>
      <xdr:rowOff>121535</xdr:rowOff>
    </xdr:from>
    <xdr:ext cx="2855089" cy="261610"/>
    <xdr:sp macro="" textlink="">
      <xdr:nvSpPr>
        <xdr:cNvPr id="25" name="TextBox 24">
          <a:extLst>
            <a:ext uri="{FF2B5EF4-FFF2-40B4-BE49-F238E27FC236}">
              <a16:creationId xmlns:a16="http://schemas.microsoft.com/office/drawing/2014/main" id="{38068323-8CBE-4378-82FF-32951A7A6FF7}"/>
            </a:ext>
          </a:extLst>
        </xdr:cNvPr>
        <xdr:cNvSpPr txBox="1"/>
      </xdr:nvSpPr>
      <xdr:spPr>
        <a:xfrm>
          <a:off x="2392101" y="4336649"/>
          <a:ext cx="2855089"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CA" sz="1100">
              <a:solidFill>
                <a:srgbClr val="FFC000"/>
              </a:solidFill>
              <a:latin typeface="Bahnschrift" panose="020B0502040204020203" pitchFamily="34" charset="0"/>
            </a:rPr>
            <a:t>TYPE OF CONTRACT</a:t>
          </a:r>
        </a:p>
      </xdr:txBody>
    </xdr:sp>
    <xdr:clientData/>
  </xdr:oneCellAnchor>
  <xdr:twoCellAnchor>
    <xdr:from>
      <xdr:col>0</xdr:col>
      <xdr:colOff>345311</xdr:colOff>
      <xdr:row>10</xdr:row>
      <xdr:rowOff>84881</xdr:rowOff>
    </xdr:from>
    <xdr:to>
      <xdr:col>2</xdr:col>
      <xdr:colOff>605741</xdr:colOff>
      <xdr:row>14</xdr:row>
      <xdr:rowOff>46298</xdr:rowOff>
    </xdr:to>
    <xdr:sp macro="" textlink="">
      <xdr:nvSpPr>
        <xdr:cNvPr id="32" name="Rectangle: Rounded Corners 31">
          <a:extLst>
            <a:ext uri="{FF2B5EF4-FFF2-40B4-BE49-F238E27FC236}">
              <a16:creationId xmlns:a16="http://schemas.microsoft.com/office/drawing/2014/main" id="{549986A6-9725-44B5-A035-3B9D3FDCAEA3}"/>
            </a:ext>
          </a:extLst>
        </xdr:cNvPr>
        <xdr:cNvSpPr/>
      </xdr:nvSpPr>
      <xdr:spPr>
        <a:xfrm>
          <a:off x="345311" y="1917539"/>
          <a:ext cx="1475772" cy="694481"/>
        </a:xfrm>
        <a:prstGeom prst="round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333736</xdr:colOff>
      <xdr:row>14</xdr:row>
      <xdr:rowOff>169761</xdr:rowOff>
    </xdr:from>
    <xdr:to>
      <xdr:col>2</xdr:col>
      <xdr:colOff>594166</xdr:colOff>
      <xdr:row>18</xdr:row>
      <xdr:rowOff>131179</xdr:rowOff>
    </xdr:to>
    <xdr:sp macro="" textlink="">
      <xdr:nvSpPr>
        <xdr:cNvPr id="33" name="Rectangle: Rounded Corners 32">
          <a:extLst>
            <a:ext uri="{FF2B5EF4-FFF2-40B4-BE49-F238E27FC236}">
              <a16:creationId xmlns:a16="http://schemas.microsoft.com/office/drawing/2014/main" id="{EC7C7D58-437F-4E2B-A0EB-17188E2989AA}"/>
            </a:ext>
          </a:extLst>
        </xdr:cNvPr>
        <xdr:cNvSpPr/>
      </xdr:nvSpPr>
      <xdr:spPr>
        <a:xfrm>
          <a:off x="333736" y="2735483"/>
          <a:ext cx="1475772" cy="694481"/>
        </a:xfrm>
        <a:prstGeom prst="round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341453</xdr:colOff>
      <xdr:row>19</xdr:row>
      <xdr:rowOff>71376</xdr:rowOff>
    </xdr:from>
    <xdr:to>
      <xdr:col>2</xdr:col>
      <xdr:colOff>601883</xdr:colOff>
      <xdr:row>23</xdr:row>
      <xdr:rowOff>32794</xdr:rowOff>
    </xdr:to>
    <xdr:sp macro="" textlink="">
      <xdr:nvSpPr>
        <xdr:cNvPr id="34" name="Rectangle: Rounded Corners 33">
          <a:extLst>
            <a:ext uri="{FF2B5EF4-FFF2-40B4-BE49-F238E27FC236}">
              <a16:creationId xmlns:a16="http://schemas.microsoft.com/office/drawing/2014/main" id="{F33125F7-4DE1-42CD-B6FD-1F80211AD6B9}"/>
            </a:ext>
          </a:extLst>
        </xdr:cNvPr>
        <xdr:cNvSpPr/>
      </xdr:nvSpPr>
      <xdr:spPr>
        <a:xfrm>
          <a:off x="341453" y="3553427"/>
          <a:ext cx="1475772" cy="694481"/>
        </a:xfrm>
        <a:prstGeom prst="round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299012</xdr:colOff>
      <xdr:row>23</xdr:row>
      <xdr:rowOff>106102</xdr:rowOff>
    </xdr:from>
    <xdr:to>
      <xdr:col>1</xdr:col>
      <xdr:colOff>482278</xdr:colOff>
      <xdr:row>35</xdr:row>
      <xdr:rowOff>135038</xdr:rowOff>
    </xdr:to>
    <xdr:sp macro="" textlink="">
      <xdr:nvSpPr>
        <xdr:cNvPr id="35" name="Rectangle: Rounded Corners 34">
          <a:extLst>
            <a:ext uri="{FF2B5EF4-FFF2-40B4-BE49-F238E27FC236}">
              <a16:creationId xmlns:a16="http://schemas.microsoft.com/office/drawing/2014/main" id="{F305063A-24E7-47F8-8BF5-B29CC337E2B2}"/>
            </a:ext>
          </a:extLst>
        </xdr:cNvPr>
        <xdr:cNvSpPr/>
      </xdr:nvSpPr>
      <xdr:spPr>
        <a:xfrm>
          <a:off x="299012" y="4321216"/>
          <a:ext cx="790937" cy="2228126"/>
        </a:xfrm>
        <a:prstGeom prst="round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337596</xdr:colOff>
      <xdr:row>5</xdr:row>
      <xdr:rowOff>163974</xdr:rowOff>
    </xdr:from>
    <xdr:to>
      <xdr:col>3</xdr:col>
      <xdr:colOff>47054</xdr:colOff>
      <xdr:row>9</xdr:row>
      <xdr:rowOff>161318</xdr:rowOff>
    </xdr:to>
    <xdr:grpSp>
      <xdr:nvGrpSpPr>
        <xdr:cNvPr id="39" name="Group 38">
          <a:extLst>
            <a:ext uri="{FF2B5EF4-FFF2-40B4-BE49-F238E27FC236}">
              <a16:creationId xmlns:a16="http://schemas.microsoft.com/office/drawing/2014/main" id="{94A86802-CDD2-37CD-3FB4-100B7827D877}"/>
            </a:ext>
          </a:extLst>
        </xdr:cNvPr>
        <xdr:cNvGrpSpPr/>
      </xdr:nvGrpSpPr>
      <xdr:grpSpPr>
        <a:xfrm>
          <a:off x="337596" y="1085748"/>
          <a:ext cx="1553006" cy="734764"/>
          <a:chOff x="337596" y="1080303"/>
          <a:chExt cx="1532471" cy="730407"/>
        </a:xfrm>
      </xdr:grpSpPr>
      <xdr:sp macro="" textlink="">
        <xdr:nvSpPr>
          <xdr:cNvPr id="26" name="Rectangle: Rounded Corners 25">
            <a:extLst>
              <a:ext uri="{FF2B5EF4-FFF2-40B4-BE49-F238E27FC236}">
                <a16:creationId xmlns:a16="http://schemas.microsoft.com/office/drawing/2014/main" id="{C001308C-BBD9-53F5-8255-82A32AFDE42C}"/>
              </a:ext>
            </a:extLst>
          </xdr:cNvPr>
          <xdr:cNvSpPr/>
        </xdr:nvSpPr>
        <xdr:spPr>
          <a:xfrm>
            <a:off x="366532" y="1109241"/>
            <a:ext cx="1475772" cy="694481"/>
          </a:xfrm>
          <a:prstGeom prst="roundRect">
            <a:avLst/>
          </a:prstGeom>
          <a:no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Pivot Tables'!$A$2">
        <xdr:nvSpPr>
          <xdr:cNvPr id="37" name="TextBox 36">
            <a:extLst>
              <a:ext uri="{FF2B5EF4-FFF2-40B4-BE49-F238E27FC236}">
                <a16:creationId xmlns:a16="http://schemas.microsoft.com/office/drawing/2014/main" id="{14D8BC52-A298-F844-EE4F-FBD5EE794D18}"/>
              </a:ext>
            </a:extLst>
          </xdr:cNvPr>
          <xdr:cNvSpPr txBox="1"/>
        </xdr:nvSpPr>
        <xdr:spPr>
          <a:xfrm>
            <a:off x="665545" y="1080303"/>
            <a:ext cx="1061014" cy="472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C67CE89-0116-41FF-8DBE-88E36F4508A2}" type="TxLink">
              <a:rPr lang="en-US" sz="2800" b="0" i="0" u="none" strike="noStrike">
                <a:solidFill>
                  <a:schemeClr val="accent4"/>
                </a:solidFill>
                <a:latin typeface="Bahnschrift SemiBold" panose="020B0502040204020203" pitchFamily="34" charset="0"/>
                <a:ea typeface="Calibri"/>
                <a:cs typeface="Calibri"/>
              </a:rPr>
              <a:pPr/>
              <a:t>7043</a:t>
            </a:fld>
            <a:endParaRPr lang="en-CA" sz="2800">
              <a:solidFill>
                <a:schemeClr val="accent4"/>
              </a:solidFill>
              <a:latin typeface="Bahnschrift SemiBold" panose="020B0502040204020203" pitchFamily="34" charset="0"/>
            </a:endParaRPr>
          </a:p>
        </xdr:txBody>
      </xdr:sp>
      <xdr:sp macro="" textlink="">
        <xdr:nvSpPr>
          <xdr:cNvPr id="38" name="TextBox 37">
            <a:extLst>
              <a:ext uri="{FF2B5EF4-FFF2-40B4-BE49-F238E27FC236}">
                <a16:creationId xmlns:a16="http://schemas.microsoft.com/office/drawing/2014/main" id="{4535C9D2-D361-0728-85F8-A52F9D1901DA}"/>
              </a:ext>
            </a:extLst>
          </xdr:cNvPr>
          <xdr:cNvSpPr txBox="1"/>
        </xdr:nvSpPr>
        <xdr:spPr>
          <a:xfrm>
            <a:off x="337596" y="1533646"/>
            <a:ext cx="1532471" cy="2770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CA" sz="1200">
                <a:solidFill>
                  <a:schemeClr val="bg1"/>
                </a:solidFill>
                <a:latin typeface="Bahnschrift" panose="020B0502040204020203" pitchFamily="34" charset="0"/>
              </a:rPr>
              <a:t>TOTAL</a:t>
            </a:r>
            <a:r>
              <a:rPr lang="en-CA" sz="1200" baseline="0">
                <a:solidFill>
                  <a:schemeClr val="bg1"/>
                </a:solidFill>
                <a:latin typeface="Bahnschrift" panose="020B0502040204020203" pitchFamily="34" charset="0"/>
              </a:rPr>
              <a:t> CUSTOMERS</a:t>
            </a:r>
            <a:endParaRPr lang="en-CA" sz="1200">
              <a:solidFill>
                <a:schemeClr val="bg1"/>
              </a:solidFill>
              <a:latin typeface="Bahnschrift" panose="020B0502040204020203" pitchFamily="34" charset="0"/>
            </a:endParaRPr>
          </a:p>
        </xdr:txBody>
      </xdr:sp>
    </xdr:grpSp>
    <xdr:clientData/>
  </xdr:twoCellAnchor>
  <xdr:twoCellAnchor>
    <xdr:from>
      <xdr:col>0</xdr:col>
      <xdr:colOff>385824</xdr:colOff>
      <xdr:row>10</xdr:row>
      <xdr:rowOff>125393</xdr:rowOff>
    </xdr:from>
    <xdr:to>
      <xdr:col>3</xdr:col>
      <xdr:colOff>9645</xdr:colOff>
      <xdr:row>13</xdr:row>
      <xdr:rowOff>67519</xdr:rowOff>
    </xdr:to>
    <xdr:sp macro="" textlink="'Pivot Tables'!B7">
      <xdr:nvSpPr>
        <xdr:cNvPr id="42" name="Rectangle 41">
          <a:extLst>
            <a:ext uri="{FF2B5EF4-FFF2-40B4-BE49-F238E27FC236}">
              <a16:creationId xmlns:a16="http://schemas.microsoft.com/office/drawing/2014/main" id="{DB554294-F222-5A1B-EB31-626106B24633}"/>
            </a:ext>
          </a:extLst>
        </xdr:cNvPr>
        <xdr:cNvSpPr/>
      </xdr:nvSpPr>
      <xdr:spPr>
        <a:xfrm>
          <a:off x="385824" y="1958051"/>
          <a:ext cx="1446834" cy="4919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A162881-CB57-45EF-A8C3-2926F8AC6327}" type="TxLink">
            <a:rPr lang="en-US" sz="2400" b="0" i="0" u="none" strike="noStrike">
              <a:solidFill>
                <a:srgbClr val="FFC000"/>
              </a:solidFill>
              <a:latin typeface="Bahnschrift SemiBold" panose="020B0502040204020203" pitchFamily="34" charset="0"/>
              <a:ea typeface="Calibri"/>
              <a:cs typeface="Calibri"/>
            </a:rPr>
            <a:pPr algn="ctr"/>
            <a:t>26.54%</a:t>
          </a:fld>
          <a:endParaRPr lang="en-CA" sz="2400">
            <a:solidFill>
              <a:srgbClr val="FFC000"/>
            </a:solidFill>
            <a:latin typeface="Bahnschrift SemiBold" panose="020B0502040204020203" pitchFamily="34" charset="0"/>
          </a:endParaRPr>
        </a:p>
      </xdr:txBody>
    </xdr:sp>
    <xdr:clientData/>
  </xdr:twoCellAnchor>
  <xdr:twoCellAnchor>
    <xdr:from>
      <xdr:col>0</xdr:col>
      <xdr:colOff>414760</xdr:colOff>
      <xdr:row>12</xdr:row>
      <xdr:rowOff>96456</xdr:rowOff>
    </xdr:from>
    <xdr:to>
      <xdr:col>3</xdr:col>
      <xdr:colOff>6365</xdr:colOff>
      <xdr:row>14</xdr:row>
      <xdr:rowOff>10129</xdr:rowOff>
    </xdr:to>
    <xdr:sp macro="" textlink="">
      <xdr:nvSpPr>
        <xdr:cNvPr id="43" name="TextBox 42">
          <a:extLst>
            <a:ext uri="{FF2B5EF4-FFF2-40B4-BE49-F238E27FC236}">
              <a16:creationId xmlns:a16="http://schemas.microsoft.com/office/drawing/2014/main" id="{E407C050-6433-40D8-AFF2-DEA197FA3D0B}"/>
            </a:ext>
          </a:extLst>
        </xdr:cNvPr>
        <xdr:cNvSpPr txBox="1"/>
      </xdr:nvSpPr>
      <xdr:spPr>
        <a:xfrm>
          <a:off x="414760" y="2295646"/>
          <a:ext cx="141461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CA" sz="1200">
              <a:solidFill>
                <a:schemeClr val="bg1"/>
              </a:solidFill>
              <a:latin typeface="Bahnschrift" panose="020B0502040204020203" pitchFamily="34" charset="0"/>
            </a:rPr>
            <a:t>CHURN</a:t>
          </a:r>
          <a:r>
            <a:rPr lang="en-CA" sz="1200" baseline="0">
              <a:solidFill>
                <a:schemeClr val="bg1"/>
              </a:solidFill>
              <a:latin typeface="Bahnschrift" panose="020B0502040204020203" pitchFamily="34" charset="0"/>
            </a:rPr>
            <a:t> RATE</a:t>
          </a:r>
          <a:endParaRPr lang="en-CA" sz="1200">
            <a:solidFill>
              <a:schemeClr val="bg1"/>
            </a:solidFill>
            <a:latin typeface="Bahnschrift" panose="020B0502040204020203" pitchFamily="34" charset="0"/>
          </a:endParaRPr>
        </a:p>
      </xdr:txBody>
    </xdr:sp>
    <xdr:clientData/>
  </xdr:twoCellAnchor>
  <xdr:twoCellAnchor>
    <xdr:from>
      <xdr:col>0</xdr:col>
      <xdr:colOff>366532</xdr:colOff>
      <xdr:row>15</xdr:row>
      <xdr:rowOff>9646</xdr:rowOff>
    </xdr:from>
    <xdr:to>
      <xdr:col>2</xdr:col>
      <xdr:colOff>598025</xdr:colOff>
      <xdr:row>18</xdr:row>
      <xdr:rowOff>28938</xdr:rowOff>
    </xdr:to>
    <xdr:sp macro="" textlink="'Pivot Tables'!B12">
      <xdr:nvSpPr>
        <xdr:cNvPr id="44" name="Rectangle 43">
          <a:extLst>
            <a:ext uri="{FF2B5EF4-FFF2-40B4-BE49-F238E27FC236}">
              <a16:creationId xmlns:a16="http://schemas.microsoft.com/office/drawing/2014/main" id="{55A6C179-2C2B-4833-A71C-719057C16125}"/>
            </a:ext>
          </a:extLst>
        </xdr:cNvPr>
        <xdr:cNvSpPr/>
      </xdr:nvSpPr>
      <xdr:spPr>
        <a:xfrm>
          <a:off x="366532" y="2758633"/>
          <a:ext cx="1446835" cy="5690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20B678A-2063-4A0B-9F14-5A2327214521}" type="TxLink">
            <a:rPr lang="en-US" sz="2400" b="0" i="0" u="none" strike="noStrike">
              <a:solidFill>
                <a:srgbClr val="FFC000"/>
              </a:solidFill>
              <a:latin typeface="Bahnschrift SemiBold" panose="020B0502040204020203" pitchFamily="34" charset="0"/>
              <a:ea typeface="Calibri"/>
              <a:cs typeface="Calibri"/>
            </a:rPr>
            <a:pPr algn="ctr"/>
            <a:t>1869</a:t>
          </a:fld>
          <a:endParaRPr lang="en-CA" sz="2400">
            <a:solidFill>
              <a:srgbClr val="FFC000"/>
            </a:solidFill>
            <a:latin typeface="Bahnschrift SemiBold" panose="020B0502040204020203" pitchFamily="34" charset="0"/>
          </a:endParaRPr>
        </a:p>
      </xdr:txBody>
    </xdr:sp>
    <xdr:clientData/>
  </xdr:twoCellAnchor>
  <xdr:twoCellAnchor>
    <xdr:from>
      <xdr:col>0</xdr:col>
      <xdr:colOff>383894</xdr:colOff>
      <xdr:row>17</xdr:row>
      <xdr:rowOff>7717</xdr:rowOff>
    </xdr:from>
    <xdr:to>
      <xdr:col>2</xdr:col>
      <xdr:colOff>583170</xdr:colOff>
      <xdr:row>18</xdr:row>
      <xdr:rowOff>104656</xdr:rowOff>
    </xdr:to>
    <xdr:sp macro="" textlink="">
      <xdr:nvSpPr>
        <xdr:cNvPr id="45" name="TextBox 44">
          <a:extLst>
            <a:ext uri="{FF2B5EF4-FFF2-40B4-BE49-F238E27FC236}">
              <a16:creationId xmlns:a16="http://schemas.microsoft.com/office/drawing/2014/main" id="{4B2DAB54-D15C-4410-93B2-825E7BB7DD80}"/>
            </a:ext>
          </a:extLst>
        </xdr:cNvPr>
        <xdr:cNvSpPr txBox="1"/>
      </xdr:nvSpPr>
      <xdr:spPr>
        <a:xfrm>
          <a:off x="383894" y="3123236"/>
          <a:ext cx="141461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CA" sz="1200">
              <a:solidFill>
                <a:schemeClr val="bg1"/>
              </a:solidFill>
              <a:latin typeface="Bahnschrift" panose="020B0502040204020203" pitchFamily="34" charset="0"/>
            </a:rPr>
            <a:t>CHURN</a:t>
          </a:r>
        </a:p>
      </xdr:txBody>
    </xdr:sp>
    <xdr:clientData/>
  </xdr:twoCellAnchor>
  <xdr:twoCellAnchor>
    <xdr:from>
      <xdr:col>0</xdr:col>
      <xdr:colOff>366531</xdr:colOff>
      <xdr:row>21</xdr:row>
      <xdr:rowOff>86811</xdr:rowOff>
    </xdr:from>
    <xdr:to>
      <xdr:col>2</xdr:col>
      <xdr:colOff>565807</xdr:colOff>
      <xdr:row>23</xdr:row>
      <xdr:rowOff>484</xdr:rowOff>
    </xdr:to>
    <xdr:sp macro="" textlink="">
      <xdr:nvSpPr>
        <xdr:cNvPr id="46" name="TextBox 45">
          <a:extLst>
            <a:ext uri="{FF2B5EF4-FFF2-40B4-BE49-F238E27FC236}">
              <a16:creationId xmlns:a16="http://schemas.microsoft.com/office/drawing/2014/main" id="{ECF2F467-5342-416F-A96D-A4CF9FB101CD}"/>
            </a:ext>
          </a:extLst>
        </xdr:cNvPr>
        <xdr:cNvSpPr txBox="1"/>
      </xdr:nvSpPr>
      <xdr:spPr>
        <a:xfrm>
          <a:off x="366531" y="3935393"/>
          <a:ext cx="141461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CA" sz="1200">
              <a:solidFill>
                <a:schemeClr val="bg1"/>
              </a:solidFill>
              <a:latin typeface="Bahnschrift" panose="020B0502040204020203" pitchFamily="34" charset="0"/>
            </a:rPr>
            <a:t>YEARLY</a:t>
          </a:r>
          <a:r>
            <a:rPr lang="en-CA" sz="1200" baseline="0">
              <a:solidFill>
                <a:schemeClr val="bg1"/>
              </a:solidFill>
              <a:latin typeface="Bahnschrift" panose="020B0502040204020203" pitchFamily="34" charset="0"/>
            </a:rPr>
            <a:t> RATE</a:t>
          </a:r>
          <a:endParaRPr lang="en-CA" sz="1200">
            <a:solidFill>
              <a:schemeClr val="bg1"/>
            </a:solidFill>
            <a:latin typeface="Bahnschrift" panose="020B0502040204020203" pitchFamily="34" charset="0"/>
          </a:endParaRPr>
        </a:p>
      </xdr:txBody>
    </xdr:sp>
    <xdr:clientData/>
  </xdr:twoCellAnchor>
  <xdr:twoCellAnchor>
    <xdr:from>
      <xdr:col>0</xdr:col>
      <xdr:colOff>231494</xdr:colOff>
      <xdr:row>19</xdr:row>
      <xdr:rowOff>106102</xdr:rowOff>
    </xdr:from>
    <xdr:to>
      <xdr:col>3</xdr:col>
      <xdr:colOff>67518</xdr:colOff>
      <xdr:row>22</xdr:row>
      <xdr:rowOff>67520</xdr:rowOff>
    </xdr:to>
    <xdr:sp macro="" textlink="'Pivot Tables'!$C$17">
      <xdr:nvSpPr>
        <xdr:cNvPr id="47" name="Rectangle 46">
          <a:extLst>
            <a:ext uri="{FF2B5EF4-FFF2-40B4-BE49-F238E27FC236}">
              <a16:creationId xmlns:a16="http://schemas.microsoft.com/office/drawing/2014/main" id="{5C837D60-FEDC-4A51-BA03-6383E9B020EB}"/>
            </a:ext>
          </a:extLst>
        </xdr:cNvPr>
        <xdr:cNvSpPr/>
      </xdr:nvSpPr>
      <xdr:spPr>
        <a:xfrm>
          <a:off x="231494" y="3588153"/>
          <a:ext cx="1659037" cy="5112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CD73D94-9068-4361-BC11-72439251CC8C}" type="TxLink">
            <a:rPr lang="en-US" sz="2000" b="0" i="0" u="none" strike="noStrike">
              <a:solidFill>
                <a:srgbClr val="FFC000"/>
              </a:solidFill>
              <a:latin typeface="Bahnschrift SemiBold" panose="020B0502040204020203" pitchFamily="34" charset="0"/>
              <a:ea typeface="Calibri"/>
              <a:cs typeface="Calibri"/>
            </a:rPr>
            <a:pPr algn="ctr"/>
            <a:t> $16,056,169 </a:t>
          </a:fld>
          <a:endParaRPr lang="en-CA" sz="2000">
            <a:solidFill>
              <a:srgbClr val="FFC000"/>
            </a:solidFill>
            <a:latin typeface="Bahnschrift SemiBold" panose="020B0502040204020203" pitchFamily="34" charset="0"/>
          </a:endParaRPr>
        </a:p>
      </xdr:txBody>
    </xdr:sp>
    <xdr:clientData/>
  </xdr:twoCellAnchor>
  <xdr:twoCellAnchor>
    <xdr:from>
      <xdr:col>0</xdr:col>
      <xdr:colOff>385822</xdr:colOff>
      <xdr:row>25</xdr:row>
      <xdr:rowOff>38582</xdr:rowOff>
    </xdr:from>
    <xdr:to>
      <xdr:col>1</xdr:col>
      <xdr:colOff>385822</xdr:colOff>
      <xdr:row>27</xdr:row>
      <xdr:rowOff>28938</xdr:rowOff>
    </xdr:to>
    <xdr:sp macro="" textlink="'Pivot Tables'!$C$20">
      <xdr:nvSpPr>
        <xdr:cNvPr id="49" name="TextBox 48">
          <a:extLst>
            <a:ext uri="{FF2B5EF4-FFF2-40B4-BE49-F238E27FC236}">
              <a16:creationId xmlns:a16="http://schemas.microsoft.com/office/drawing/2014/main" id="{65EFF6B0-0279-C36E-B087-999B3B35B74C}"/>
            </a:ext>
          </a:extLst>
        </xdr:cNvPr>
        <xdr:cNvSpPr txBox="1"/>
      </xdr:nvSpPr>
      <xdr:spPr>
        <a:xfrm>
          <a:off x="385822" y="4620228"/>
          <a:ext cx="607671" cy="356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6141E8-E07A-446B-9CC3-0232E06DC841}" type="TxLink">
            <a:rPr lang="en-US" sz="1600" b="0" i="0" u="none" strike="noStrike">
              <a:solidFill>
                <a:srgbClr val="FFC000"/>
              </a:solidFill>
              <a:latin typeface="Bahnschrift SemiBold" panose="020B0502040204020203" pitchFamily="34" charset="0"/>
              <a:ea typeface="Calibri"/>
              <a:cs typeface="Calibri"/>
            </a:rPr>
            <a:pPr/>
            <a:t>3632</a:t>
          </a:fld>
          <a:endParaRPr lang="en-CA" sz="1600">
            <a:solidFill>
              <a:srgbClr val="FFC000"/>
            </a:solidFill>
            <a:latin typeface="Bahnschrift SemiBold" panose="020B0502040204020203" pitchFamily="34" charset="0"/>
          </a:endParaRPr>
        </a:p>
      </xdr:txBody>
    </xdr:sp>
    <xdr:clientData/>
  </xdr:twoCellAnchor>
  <xdr:twoCellAnchor>
    <xdr:from>
      <xdr:col>0</xdr:col>
      <xdr:colOff>347242</xdr:colOff>
      <xdr:row>30</xdr:row>
      <xdr:rowOff>77165</xdr:rowOff>
    </xdr:from>
    <xdr:to>
      <xdr:col>1</xdr:col>
      <xdr:colOff>472634</xdr:colOff>
      <xdr:row>32</xdr:row>
      <xdr:rowOff>67521</xdr:rowOff>
    </xdr:to>
    <xdr:sp macro="" textlink="'Pivot Tables'!$C$23">
      <xdr:nvSpPr>
        <xdr:cNvPr id="50" name="TextBox 49">
          <a:extLst>
            <a:ext uri="{FF2B5EF4-FFF2-40B4-BE49-F238E27FC236}">
              <a16:creationId xmlns:a16="http://schemas.microsoft.com/office/drawing/2014/main" id="{4EAAD771-E0A5-4A7B-B5CF-5E3FFD7CB02B}"/>
            </a:ext>
          </a:extLst>
        </xdr:cNvPr>
        <xdr:cNvSpPr txBox="1"/>
      </xdr:nvSpPr>
      <xdr:spPr>
        <a:xfrm>
          <a:off x="347242" y="5575140"/>
          <a:ext cx="733063" cy="356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F4701B-C30B-43AF-9D70-68C50AD17A0E}" type="TxLink">
            <a:rPr lang="en-US" sz="1600" b="0" i="0" u="none" strike="noStrike">
              <a:solidFill>
                <a:srgbClr val="FFC000"/>
              </a:solidFill>
              <a:latin typeface="Bahnschrift SemiBold" panose="020B0502040204020203" pitchFamily="34" charset="0"/>
              <a:ea typeface="Calibri"/>
              <a:cs typeface="Calibri"/>
            </a:rPr>
            <a:pPr/>
            <a:t>2955</a:t>
          </a:fld>
          <a:endParaRPr lang="en-CA" sz="1600">
            <a:solidFill>
              <a:srgbClr val="FFC000"/>
            </a:solidFill>
            <a:latin typeface="Bahnschrift SemiBold" panose="020B0502040204020203" pitchFamily="34" charset="0"/>
          </a:endParaRPr>
        </a:p>
      </xdr:txBody>
    </xdr:sp>
    <xdr:clientData/>
  </xdr:twoCellAnchor>
  <xdr:twoCellAnchor>
    <xdr:from>
      <xdr:col>0</xdr:col>
      <xdr:colOff>299012</xdr:colOff>
      <xdr:row>27</xdr:row>
      <xdr:rowOff>0</xdr:rowOff>
    </xdr:from>
    <xdr:to>
      <xdr:col>1</xdr:col>
      <xdr:colOff>462987</xdr:colOff>
      <xdr:row>28</xdr:row>
      <xdr:rowOff>173619</xdr:rowOff>
    </xdr:to>
    <xdr:sp macro="" textlink="">
      <xdr:nvSpPr>
        <xdr:cNvPr id="51" name="TextBox 50">
          <a:extLst>
            <a:ext uri="{FF2B5EF4-FFF2-40B4-BE49-F238E27FC236}">
              <a16:creationId xmlns:a16="http://schemas.microsoft.com/office/drawing/2014/main" id="{454A5D44-D791-4F0B-8E90-60314C431409}"/>
            </a:ext>
          </a:extLst>
        </xdr:cNvPr>
        <xdr:cNvSpPr txBox="1"/>
      </xdr:nvSpPr>
      <xdr:spPr>
        <a:xfrm>
          <a:off x="299012" y="4948177"/>
          <a:ext cx="771646" cy="356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CA" sz="900">
              <a:solidFill>
                <a:schemeClr val="bg1"/>
              </a:solidFill>
              <a:latin typeface="Bahnschrift" panose="020B0502040204020203" pitchFamily="34" charset="0"/>
            </a:rPr>
            <a:t>ADMIN</a:t>
          </a:r>
          <a:r>
            <a:rPr lang="en-CA" sz="900" baseline="0">
              <a:solidFill>
                <a:schemeClr val="bg1"/>
              </a:solidFill>
              <a:latin typeface="Bahnschrift" panose="020B0502040204020203" pitchFamily="34" charset="0"/>
            </a:rPr>
            <a:t> TICKS</a:t>
          </a:r>
          <a:endParaRPr lang="en-CA" sz="900">
            <a:solidFill>
              <a:schemeClr val="bg1"/>
            </a:solidFill>
            <a:latin typeface="Bahnschrift" panose="020B0502040204020203" pitchFamily="34" charset="0"/>
          </a:endParaRPr>
        </a:p>
      </xdr:txBody>
    </xdr:sp>
    <xdr:clientData/>
  </xdr:twoCellAnchor>
  <xdr:twoCellAnchor>
    <xdr:from>
      <xdr:col>0</xdr:col>
      <xdr:colOff>299013</xdr:colOff>
      <xdr:row>32</xdr:row>
      <xdr:rowOff>57874</xdr:rowOff>
    </xdr:from>
    <xdr:to>
      <xdr:col>1</xdr:col>
      <xdr:colOff>462988</xdr:colOff>
      <xdr:row>34</xdr:row>
      <xdr:rowOff>48227</xdr:rowOff>
    </xdr:to>
    <xdr:sp macro="" textlink="">
      <xdr:nvSpPr>
        <xdr:cNvPr id="52" name="TextBox 51">
          <a:extLst>
            <a:ext uri="{FF2B5EF4-FFF2-40B4-BE49-F238E27FC236}">
              <a16:creationId xmlns:a16="http://schemas.microsoft.com/office/drawing/2014/main" id="{D2CECCDE-E29A-48F7-9A79-D192DB048E4D}"/>
            </a:ext>
          </a:extLst>
        </xdr:cNvPr>
        <xdr:cNvSpPr txBox="1"/>
      </xdr:nvSpPr>
      <xdr:spPr>
        <a:xfrm>
          <a:off x="299013" y="5922380"/>
          <a:ext cx="771646" cy="356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CA" sz="900">
              <a:solidFill>
                <a:schemeClr val="bg1"/>
              </a:solidFill>
              <a:latin typeface="Bahnschrift" panose="020B0502040204020203" pitchFamily="34" charset="0"/>
            </a:rPr>
            <a:t>TECH</a:t>
          </a:r>
          <a:r>
            <a:rPr lang="en-CA" sz="900" baseline="0">
              <a:solidFill>
                <a:schemeClr val="bg1"/>
              </a:solidFill>
              <a:latin typeface="Bahnschrift" panose="020B0502040204020203" pitchFamily="34" charset="0"/>
            </a:rPr>
            <a:t> TICKS</a:t>
          </a:r>
          <a:endParaRPr lang="en-CA" sz="900">
            <a:solidFill>
              <a:schemeClr val="bg1"/>
            </a:solidFill>
            <a:latin typeface="Bahnschrift" panose="020B0502040204020203" pitchFamily="34" charset="0"/>
          </a:endParaRPr>
        </a:p>
      </xdr:txBody>
    </xdr:sp>
    <xdr:clientData/>
  </xdr:twoCellAnchor>
  <xdr:twoCellAnchor editAs="oneCell">
    <xdr:from>
      <xdr:col>1</xdr:col>
      <xdr:colOff>28937</xdr:colOff>
      <xdr:row>2</xdr:row>
      <xdr:rowOff>38582</xdr:rowOff>
    </xdr:from>
    <xdr:to>
      <xdr:col>2</xdr:col>
      <xdr:colOff>19292</xdr:colOff>
      <xdr:row>5</xdr:row>
      <xdr:rowOff>9646</xdr:rowOff>
    </xdr:to>
    <xdr:pic>
      <xdr:nvPicPr>
        <xdr:cNvPr id="54" name="Picture 53">
          <a:extLst>
            <a:ext uri="{FF2B5EF4-FFF2-40B4-BE49-F238E27FC236}">
              <a16:creationId xmlns:a16="http://schemas.microsoft.com/office/drawing/2014/main" id="{8DBB3065-31FA-5A5B-3FA6-E3BBFBEE3F5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36608" y="405114"/>
          <a:ext cx="598026" cy="520861"/>
        </a:xfrm>
        <a:prstGeom prst="rect">
          <a:avLst/>
        </a:prstGeom>
      </xdr:spPr>
    </xdr:pic>
    <xdr:clientData/>
  </xdr:twoCellAnchor>
  <xdr:twoCellAnchor editAs="oneCell">
    <xdr:from>
      <xdr:col>1</xdr:col>
      <xdr:colOff>567946</xdr:colOff>
      <xdr:row>26</xdr:row>
      <xdr:rowOff>147081</xdr:rowOff>
    </xdr:from>
    <xdr:to>
      <xdr:col>3</xdr:col>
      <xdr:colOff>448743</xdr:colOff>
      <xdr:row>32</xdr:row>
      <xdr:rowOff>172528</xdr:rowOff>
    </xdr:to>
    <xdr:pic>
      <xdr:nvPicPr>
        <xdr:cNvPr id="58" name="Picture 57">
          <a:extLst>
            <a:ext uri="{FF2B5EF4-FFF2-40B4-BE49-F238E27FC236}">
              <a16:creationId xmlns:a16="http://schemas.microsoft.com/office/drawing/2014/main" id="{A04BA39B-0E7E-25A8-250F-CCC1DCD8DF9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71795" y="5006628"/>
          <a:ext cx="1088495" cy="1146881"/>
        </a:xfrm>
        <a:prstGeom prst="rect">
          <a:avLst/>
        </a:prstGeom>
      </xdr:spPr>
    </xdr:pic>
    <xdr:clientData/>
  </xdr:twoCellAnchor>
  <xdr:twoCellAnchor editAs="oneCell">
    <xdr:from>
      <xdr:col>17</xdr:col>
      <xdr:colOff>14378</xdr:colOff>
      <xdr:row>2</xdr:row>
      <xdr:rowOff>100264</xdr:rowOff>
    </xdr:from>
    <xdr:to>
      <xdr:col>19</xdr:col>
      <xdr:colOff>71887</xdr:colOff>
      <xdr:row>8</xdr:row>
      <xdr:rowOff>86266</xdr:rowOff>
    </xdr:to>
    <xdr:pic>
      <xdr:nvPicPr>
        <xdr:cNvPr id="62" name="Picture 61">
          <a:extLst>
            <a:ext uri="{FF2B5EF4-FFF2-40B4-BE49-F238E27FC236}">
              <a16:creationId xmlns:a16="http://schemas.microsoft.com/office/drawing/2014/main" id="{EDBE9793-013F-493F-F7C4-0AABF4CC90F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411667" y="461211"/>
          <a:ext cx="1280720" cy="106884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kela Mitchell-best" refreshedDate="44995.734929513892" backgroundQuery="1" createdVersion="8" refreshedVersion="8" minRefreshableVersion="3" recordCount="0" supportSubquery="1" supportAdvancedDrill="1" xr:uid="{3A830425-DB22-4A98-937B-8FD9913C8144}">
  <cacheSource type="external" connectionId="3"/>
  <cacheFields count="2">
    <cacheField name="[Measures].[Count of customerID]" caption="Count of customerID" numFmtId="0" hierarchy="17" level="32767"/>
    <cacheField name="[01 Churn-Dataset].[Contract].[Contract]" caption="Contract" numFmtId="0" hierarchy="5" level="1">
      <sharedItems containsSemiMixedTypes="0" containsNonDate="0" containsString="0"/>
    </cacheField>
  </cacheFields>
  <cacheHierarchies count="23">
    <cacheHierarchy uniqueName="[01 Churn-Dataset].[customerID]" caption="customerID" attribute="1" defaultMemberUniqueName="[01 Churn-Dataset].[customerID].[All]" allUniqueName="[01 Churn-Dataset].[customerID].[All]" dimensionUniqueName="[01 Churn-Dataset]" displayFolder="" count="2" memberValueDatatype="130" unbalanced="0"/>
    <cacheHierarchy uniqueName="[01 Churn-Dataset].[tenure]" caption="tenure" attribute="1" defaultMemberUniqueName="[01 Churn-Dataset].[tenure].[All]" allUniqueName="[01 Churn-Dataset].[tenure].[All]" dimensionUniqueName="[01 Churn-Dataset]" displayFolder="" count="2" memberValueDatatype="5" unbalanced="0"/>
    <cacheHierarchy uniqueName="[01 Churn-Dataset].[PhoneService]" caption="PhoneService" attribute="1" defaultMemberUniqueName="[01 Churn-Dataset].[PhoneService].[All]" allUniqueName="[01 Churn-Dataset].[PhoneService].[All]" dimensionUniqueName="[01 Churn-Dataset]" displayFolder="" count="2" memberValueDatatype="130" unbalanced="0"/>
    <cacheHierarchy uniqueName="[01 Churn-Dataset].[MultipleLines]" caption="MultipleLines" attribute="1" defaultMemberUniqueName="[01 Churn-Dataset].[MultipleLines].[All]" allUniqueName="[01 Churn-Dataset].[MultipleLines].[All]" dimensionUniqueName="[01 Churn-Dataset]" displayFolder="" count="2" memberValueDatatype="130" unbalanced="0"/>
    <cacheHierarchy uniqueName="[01 Churn-Dataset].[InternetService]" caption="InternetService" attribute="1" defaultMemberUniqueName="[01 Churn-Dataset].[InternetService].[All]" allUniqueName="[01 Churn-Dataset].[InternetService].[All]" dimensionUniqueName="[01 Churn-Dataset]" displayFolder="" count="2" memberValueDatatype="130" unbalanced="0"/>
    <cacheHierarchy uniqueName="[01 Churn-Dataset].[Contract]" caption="Contract" attribute="1" defaultMemberUniqueName="[01 Churn-Dataset].[Contract].[All]" allUniqueName="[01 Churn-Dataset].[Contract].[All]" dimensionUniqueName="[01 Churn-Dataset]" displayFolder="" count="2" memberValueDatatype="130" unbalanced="0">
      <fieldsUsage count="2">
        <fieldUsage x="-1"/>
        <fieldUsage x="1"/>
      </fieldsUsage>
    </cacheHierarchy>
    <cacheHierarchy uniqueName="[01 Churn-Dataset].[PaymentMethod]" caption="PaymentMethod" attribute="1" defaultMemberUniqueName="[01 Churn-Dataset].[PaymentMethod].[All]" allUniqueName="[01 Churn-Dataset].[PaymentMethod].[All]" dimensionUniqueName="[01 Churn-Dataset]" displayFolder="" count="2" memberValueDatatype="130" unbalanced="0"/>
    <cacheHierarchy uniqueName="[01 Churn-Dataset].[MonthlyCharges]" caption="MonthlyCharges" attribute="1" defaultMemberUniqueName="[01 Churn-Dataset].[MonthlyCharges].[All]" allUniqueName="[01 Churn-Dataset].[MonthlyCharges].[All]" dimensionUniqueName="[01 Churn-Dataset]" displayFolder="" count="2" memberValueDatatype="5" unbalanced="0"/>
    <cacheHierarchy uniqueName="[01 Churn-Dataset].[TotalCharges]" caption="TotalCharges" attribute="1" defaultMemberUniqueName="[01 Churn-Dataset].[TotalCharges].[All]" allUniqueName="[01 Churn-Dataset].[TotalCharges].[All]" dimensionUniqueName="[01 Churn-Dataset]" displayFolder="" count="2" memberValueDatatype="5" unbalanced="0"/>
    <cacheHierarchy uniqueName="[01 Churn-Dataset].[# of Admin ticket]" caption="# of Admin ticket" attribute="1" defaultMemberUniqueName="[01 Churn-Dataset].[# of Admin ticket].[All]" allUniqueName="[01 Churn-Dataset].[# of Admin ticket].[All]" dimensionUniqueName="[01 Churn-Dataset]" displayFolder="" count="2" memberValueDatatype="5" unbalanced="0"/>
    <cacheHierarchy uniqueName="[01 Churn-Dataset].[# of Tech Tickets]" caption="# of Tech Tickets" attribute="1" defaultMemberUniqueName="[01 Churn-Dataset].[# of Tech Tickets].[All]" allUniqueName="[01 Churn-Dataset].[# of Tech Tickets].[All]" dimensionUniqueName="[01 Churn-Dataset]" displayFolder="" count="2" memberValueDatatype="5" unbalanced="0"/>
    <cacheHierarchy uniqueName="[01 Churn-Dataset].[Churn]" caption="Churn" attribute="1" defaultMemberUniqueName="[01 Churn-Dataset].[Churn].[All]" allUniqueName="[01 Churn-Dataset].[Churn].[All]" dimensionUniqueName="[01 Churn-Dataset]" displayFolder="" count="2" memberValueDatatype="130" unbalanced="0"/>
    <cacheHierarchy uniqueName="[01 Churn-Dataset].[Loyalty]" caption="Loyalty" attribute="1" defaultMemberUniqueName="[01 Churn-Dataset].[Loyalty].[All]" allUniqueName="[01 Churn-Dataset].[Loyalty].[All]" dimensionUniqueName="[01 Churn-Dataset]" displayFolder="" count="2" memberValueDatatype="130" unbalanced="0"/>
    <cacheHierarchy uniqueName="[Measures].[Churn Rate]" caption="Churn Rate" measure="1" displayFolder="" measureGroup="01 Churn-Dataset" count="0"/>
    <cacheHierarchy uniqueName="[Measures].[# of Churn]" caption="# of Churn" measure="1" displayFolder="" measureGroup="01 Churn-Dataset" count="0"/>
    <cacheHierarchy uniqueName="[Measures].[__XL_Count 01 Churn-Dataset]" caption="__XL_Count 01 Churn-Dataset" measure="1" displayFolder="" measureGroup="01 Churn-Dataset" count="0" hidden="1"/>
    <cacheHierarchy uniqueName="[Measures].[__No measures defined]" caption="__No measures defined" measure="1" displayFolder="" count="0" hidden="1"/>
    <cacheHierarchy uniqueName="[Measures].[Count of customerID]" caption="Count of customerID" measure="1" displayFolder="" measureGroup="01 Churn-Dataset"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MonthlyCharges]" caption="Sum of MonthlyCharges" measure="1" displayFolder="" measureGroup="01 Churn-Dataset" count="0" hidden="1">
      <extLst>
        <ext xmlns:x15="http://schemas.microsoft.com/office/spreadsheetml/2010/11/main" uri="{B97F6D7D-B522-45F9-BDA1-12C45D357490}">
          <x15:cacheHierarchy aggregatedColumn="7"/>
        </ext>
      </extLst>
    </cacheHierarchy>
    <cacheHierarchy uniqueName="[Measures].[Sum of TotalCharges]" caption="Sum of TotalCharges" measure="1" displayFolder="" measureGroup="01 Churn-Dataset" count="0" hidden="1">
      <extLst>
        <ext xmlns:x15="http://schemas.microsoft.com/office/spreadsheetml/2010/11/main" uri="{B97F6D7D-B522-45F9-BDA1-12C45D357490}">
          <x15:cacheHierarchy aggregatedColumn="8"/>
        </ext>
      </extLst>
    </cacheHierarchy>
    <cacheHierarchy uniqueName="[Measures].[Sum of # of Admin ticket]" caption="Sum of # of Admin ticket" measure="1" displayFolder="" measureGroup="01 Churn-Dataset" count="0" hidden="1">
      <extLst>
        <ext xmlns:x15="http://schemas.microsoft.com/office/spreadsheetml/2010/11/main" uri="{B97F6D7D-B522-45F9-BDA1-12C45D357490}">
          <x15:cacheHierarchy aggregatedColumn="9"/>
        </ext>
      </extLst>
    </cacheHierarchy>
    <cacheHierarchy uniqueName="[Measures].[Sum of # of Tech Tickets]" caption="Sum of # of Tech Tickets" measure="1" displayFolder="" measureGroup="01 Churn-Dataset" count="0" hidden="1">
      <extLst>
        <ext xmlns:x15="http://schemas.microsoft.com/office/spreadsheetml/2010/11/main" uri="{B97F6D7D-B522-45F9-BDA1-12C45D357490}">
          <x15:cacheHierarchy aggregatedColumn="10"/>
        </ext>
      </extLst>
    </cacheHierarchy>
    <cacheHierarchy uniqueName="[Measures].[Count of Churn]" caption="Count of Churn" measure="1" displayFolder="" measureGroup="01 Churn-Dataset" count="0" hidden="1">
      <extLst>
        <ext xmlns:x15="http://schemas.microsoft.com/office/spreadsheetml/2010/11/main" uri="{B97F6D7D-B522-45F9-BDA1-12C45D357490}">
          <x15:cacheHierarchy aggregatedColumn="11"/>
        </ext>
      </extLst>
    </cacheHierarchy>
  </cacheHierarchies>
  <kpis count="0"/>
  <dimensions count="2">
    <dimension name="01 Churn-Dataset" uniqueName="[01 Churn-Dataset]" caption="01 Churn-Dataset"/>
    <dimension measure="1" name="Measures" uniqueName="[Measures]" caption="Measures"/>
  </dimensions>
  <measureGroups count="1">
    <measureGroup name="01 Churn-Dataset" caption="01 Chur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kela Mitchell-best" refreshedDate="44995.73493402778" backgroundQuery="1" createdVersion="8" refreshedVersion="8" minRefreshableVersion="3" recordCount="0" supportSubquery="1" supportAdvancedDrill="1" xr:uid="{322CD215-1572-4E63-9D70-D6E1DCA6EE64}">
  <cacheSource type="external" connectionId="3"/>
  <cacheFields count="4">
    <cacheField name="[01 Churn-Dataset].[Loyalty].[Loyalty]" caption="Loyalty" numFmtId="0" hierarchy="12" level="1">
      <sharedItems count="6">
        <s v="&lt; 1 year"/>
        <s v="&lt; 2 years"/>
        <s v="&lt; 3 years"/>
        <s v="&lt; 4 years"/>
        <s v="&lt; 5 years"/>
        <s v="&lt; 6 years"/>
      </sharedItems>
    </cacheField>
    <cacheField name="[Measures].[Churn Rate]" caption="Churn Rate" numFmtId="0" hierarchy="13" level="32767"/>
    <cacheField name="[Measures].[Sum of MonthlyCharges]" caption="Sum of MonthlyCharges" numFmtId="0" hierarchy="18" level="32767"/>
    <cacheField name="[01 Churn-Dataset].[Contract].[Contract]" caption="Contract" numFmtId="0" hierarchy="5" level="1">
      <sharedItems containsSemiMixedTypes="0" containsNonDate="0" containsString="0"/>
    </cacheField>
  </cacheFields>
  <cacheHierarchies count="23">
    <cacheHierarchy uniqueName="[01 Churn-Dataset].[customerID]" caption="customerID" attribute="1" defaultMemberUniqueName="[01 Churn-Dataset].[customerID].[All]" allUniqueName="[01 Churn-Dataset].[customerID].[All]" dimensionUniqueName="[01 Churn-Dataset]" displayFolder="" count="0" memberValueDatatype="130" unbalanced="0"/>
    <cacheHierarchy uniqueName="[01 Churn-Dataset].[tenure]" caption="tenure" attribute="1" defaultMemberUniqueName="[01 Churn-Dataset].[tenure].[All]" allUniqueName="[01 Churn-Dataset].[tenure].[All]" dimensionUniqueName="[01 Churn-Dataset]" displayFolder="" count="0" memberValueDatatype="5" unbalanced="0"/>
    <cacheHierarchy uniqueName="[01 Churn-Dataset].[PhoneService]" caption="PhoneService" attribute="1" defaultMemberUniqueName="[01 Churn-Dataset].[PhoneService].[All]" allUniqueName="[01 Churn-Dataset].[PhoneService].[All]" dimensionUniqueName="[01 Churn-Dataset]" displayFolder="" count="0" memberValueDatatype="130" unbalanced="0"/>
    <cacheHierarchy uniqueName="[01 Churn-Dataset].[MultipleLines]" caption="MultipleLines" attribute="1" defaultMemberUniqueName="[01 Churn-Dataset].[MultipleLines].[All]" allUniqueName="[01 Churn-Dataset].[MultipleLines].[All]" dimensionUniqueName="[01 Churn-Dataset]" displayFolder="" count="0" memberValueDatatype="130" unbalanced="0"/>
    <cacheHierarchy uniqueName="[01 Churn-Dataset].[InternetService]" caption="InternetService" attribute="1" defaultMemberUniqueName="[01 Churn-Dataset].[InternetService].[All]" allUniqueName="[01 Churn-Dataset].[InternetService].[All]" dimensionUniqueName="[01 Churn-Dataset]" displayFolder="" count="2" memberValueDatatype="130" unbalanced="0"/>
    <cacheHierarchy uniqueName="[01 Churn-Dataset].[Contract]" caption="Contract" attribute="1" defaultMemberUniqueName="[01 Churn-Dataset].[Contract].[All]" allUniqueName="[01 Churn-Dataset].[Contract].[All]" dimensionUniqueName="[01 Churn-Dataset]" displayFolder="" count="2" memberValueDatatype="130" unbalanced="0">
      <fieldsUsage count="2">
        <fieldUsage x="-1"/>
        <fieldUsage x="3"/>
      </fieldsUsage>
    </cacheHierarchy>
    <cacheHierarchy uniqueName="[01 Churn-Dataset].[PaymentMethod]" caption="PaymentMethod" attribute="1" defaultMemberUniqueName="[01 Churn-Dataset].[PaymentMethod].[All]" allUniqueName="[01 Churn-Dataset].[PaymentMethod].[All]" dimensionUniqueName="[01 Churn-Dataset]" displayFolder="" count="0" memberValueDatatype="130" unbalanced="0"/>
    <cacheHierarchy uniqueName="[01 Churn-Dataset].[MonthlyCharges]" caption="MonthlyCharges" attribute="1" defaultMemberUniqueName="[01 Churn-Dataset].[MonthlyCharges].[All]" allUniqueName="[01 Churn-Dataset].[MonthlyCharges].[All]" dimensionUniqueName="[01 Churn-Dataset]" displayFolder="" count="0" memberValueDatatype="5" unbalanced="0"/>
    <cacheHierarchy uniqueName="[01 Churn-Dataset].[TotalCharges]" caption="TotalCharges" attribute="1" defaultMemberUniqueName="[01 Churn-Dataset].[TotalCharges].[All]" allUniqueName="[01 Churn-Dataset].[TotalCharges].[All]" dimensionUniqueName="[01 Churn-Dataset]" displayFolder="" count="0" memberValueDatatype="5" unbalanced="0"/>
    <cacheHierarchy uniqueName="[01 Churn-Dataset].[# of Admin ticket]" caption="# of Admin ticket" attribute="1" defaultMemberUniqueName="[01 Churn-Dataset].[# of Admin ticket].[All]" allUniqueName="[01 Churn-Dataset].[# of Admin ticket].[All]" dimensionUniqueName="[01 Churn-Dataset]" displayFolder="" count="0" memberValueDatatype="5" unbalanced="0"/>
    <cacheHierarchy uniqueName="[01 Churn-Dataset].[# of Tech Tickets]" caption="# of Tech Tickets" attribute="1" defaultMemberUniqueName="[01 Churn-Dataset].[# of Tech Tickets].[All]" allUniqueName="[01 Churn-Dataset].[# of Tech Tickets].[All]" dimensionUniqueName="[01 Churn-Dataset]" displayFolder="" count="0" memberValueDatatype="5" unbalanced="0"/>
    <cacheHierarchy uniqueName="[01 Churn-Dataset].[Churn]" caption="Churn" attribute="1" defaultMemberUniqueName="[01 Churn-Dataset].[Churn].[All]" allUniqueName="[01 Churn-Dataset].[Churn].[All]" dimensionUniqueName="[01 Churn-Dataset]" displayFolder="" count="2" memberValueDatatype="130" unbalanced="0"/>
    <cacheHierarchy uniqueName="[01 Churn-Dataset].[Loyalty]" caption="Loyalty" attribute="1" defaultMemberUniqueName="[01 Churn-Dataset].[Loyalty].[All]" allUniqueName="[01 Churn-Dataset].[Loyalty].[All]" dimensionUniqueName="[01 Churn-Dataset]" displayFolder="" count="2" memberValueDatatype="130" unbalanced="0">
      <fieldsUsage count="2">
        <fieldUsage x="-1"/>
        <fieldUsage x="0"/>
      </fieldsUsage>
    </cacheHierarchy>
    <cacheHierarchy uniqueName="[Measures].[Churn Rate]" caption="Churn Rate" measure="1" displayFolder="" measureGroup="01 Churn-Dataset" count="0" oneField="1">
      <fieldsUsage count="1">
        <fieldUsage x="1"/>
      </fieldsUsage>
    </cacheHierarchy>
    <cacheHierarchy uniqueName="[Measures].[# of Churn]" caption="# of Churn" measure="1" displayFolder="" measureGroup="01 Churn-Dataset" count="0"/>
    <cacheHierarchy uniqueName="[Measures].[__XL_Count 01 Churn-Dataset]" caption="__XL_Count 01 Churn-Dataset" measure="1" displayFolder="" measureGroup="01 Churn-Dataset" count="0" hidden="1"/>
    <cacheHierarchy uniqueName="[Measures].[__No measures defined]" caption="__No measures defined" measure="1" displayFolder="" count="0" hidden="1"/>
    <cacheHierarchy uniqueName="[Measures].[Count of customerID]" caption="Count of customerID" measure="1" displayFolder="" measureGroup="01 Churn-Dataset" count="0" hidden="1">
      <extLst>
        <ext xmlns:x15="http://schemas.microsoft.com/office/spreadsheetml/2010/11/main" uri="{B97F6D7D-B522-45F9-BDA1-12C45D357490}">
          <x15:cacheHierarchy aggregatedColumn="0"/>
        </ext>
      </extLst>
    </cacheHierarchy>
    <cacheHierarchy uniqueName="[Measures].[Sum of MonthlyCharges]" caption="Sum of MonthlyCharges" measure="1" displayFolder="" measureGroup="01 Churn-Dataset"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TotalCharges]" caption="Sum of TotalCharges" measure="1" displayFolder="" measureGroup="01 Churn-Dataset" count="0" hidden="1">
      <extLst>
        <ext xmlns:x15="http://schemas.microsoft.com/office/spreadsheetml/2010/11/main" uri="{B97F6D7D-B522-45F9-BDA1-12C45D357490}">
          <x15:cacheHierarchy aggregatedColumn="8"/>
        </ext>
      </extLst>
    </cacheHierarchy>
    <cacheHierarchy uniqueName="[Measures].[Sum of # of Admin ticket]" caption="Sum of # of Admin ticket" measure="1" displayFolder="" measureGroup="01 Churn-Dataset" count="0" hidden="1">
      <extLst>
        <ext xmlns:x15="http://schemas.microsoft.com/office/spreadsheetml/2010/11/main" uri="{B97F6D7D-B522-45F9-BDA1-12C45D357490}">
          <x15:cacheHierarchy aggregatedColumn="9"/>
        </ext>
      </extLst>
    </cacheHierarchy>
    <cacheHierarchy uniqueName="[Measures].[Sum of # of Tech Tickets]" caption="Sum of # of Tech Tickets" measure="1" displayFolder="" measureGroup="01 Churn-Dataset" count="0" hidden="1">
      <extLst>
        <ext xmlns:x15="http://schemas.microsoft.com/office/spreadsheetml/2010/11/main" uri="{B97F6D7D-B522-45F9-BDA1-12C45D357490}">
          <x15:cacheHierarchy aggregatedColumn="10"/>
        </ext>
      </extLst>
    </cacheHierarchy>
    <cacheHierarchy uniqueName="[Measures].[Count of Churn]" caption="Count of Churn" measure="1" displayFolder="" measureGroup="01 Churn-Dataset" count="0" hidden="1">
      <extLst>
        <ext xmlns:x15="http://schemas.microsoft.com/office/spreadsheetml/2010/11/main" uri="{B97F6D7D-B522-45F9-BDA1-12C45D357490}">
          <x15:cacheHierarchy aggregatedColumn="11"/>
        </ext>
      </extLst>
    </cacheHierarchy>
  </cacheHierarchies>
  <kpis count="0"/>
  <dimensions count="2">
    <dimension name="01 Churn-Dataset" uniqueName="[01 Churn-Dataset]" caption="01 Churn-Dataset"/>
    <dimension measure="1" name="Measures" uniqueName="[Measures]" caption="Measures"/>
  </dimensions>
  <measureGroups count="1">
    <measureGroup name="01 Churn-Dataset" caption="01 Chur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kela Mitchell-best" refreshedDate="44995.73493460648" backgroundQuery="1" createdVersion="8" refreshedVersion="8" minRefreshableVersion="3" recordCount="0" supportSubquery="1" supportAdvancedDrill="1" xr:uid="{C0656FC6-BAE1-4F5A-9BB2-6A08A51A101A}">
  <cacheSource type="external" connectionId="3"/>
  <cacheFields count="3">
    <cacheField name="[Measures].[Churn Rate]" caption="Churn Rate" numFmtId="0" hierarchy="13" level="32767"/>
    <cacheField name="[01 Churn-Dataset].[Churn].[Churn]" caption="Churn" numFmtId="0" hierarchy="11" level="1">
      <sharedItems count="2">
        <s v="No"/>
        <s v="Yes"/>
      </sharedItems>
    </cacheField>
    <cacheField name="[01 Churn-Dataset].[Contract].[Contract]" caption="Contract" numFmtId="0" hierarchy="5" level="1">
      <sharedItems containsSemiMixedTypes="0" containsNonDate="0" containsString="0"/>
    </cacheField>
  </cacheFields>
  <cacheHierarchies count="23">
    <cacheHierarchy uniqueName="[01 Churn-Dataset].[customerID]" caption="customerID" attribute="1" defaultMemberUniqueName="[01 Churn-Dataset].[customerID].[All]" allUniqueName="[01 Churn-Dataset].[customerID].[All]" dimensionUniqueName="[01 Churn-Dataset]" displayFolder="" count="0" memberValueDatatype="130" unbalanced="0"/>
    <cacheHierarchy uniqueName="[01 Churn-Dataset].[tenure]" caption="tenure" attribute="1" defaultMemberUniqueName="[01 Churn-Dataset].[tenure].[All]" allUniqueName="[01 Churn-Dataset].[tenure].[All]" dimensionUniqueName="[01 Churn-Dataset]" displayFolder="" count="0" memberValueDatatype="5" unbalanced="0"/>
    <cacheHierarchy uniqueName="[01 Churn-Dataset].[PhoneService]" caption="PhoneService" attribute="1" defaultMemberUniqueName="[01 Churn-Dataset].[PhoneService].[All]" allUniqueName="[01 Churn-Dataset].[PhoneService].[All]" dimensionUniqueName="[01 Churn-Dataset]" displayFolder="" count="0" memberValueDatatype="130" unbalanced="0"/>
    <cacheHierarchy uniqueName="[01 Churn-Dataset].[MultipleLines]" caption="MultipleLines" attribute="1" defaultMemberUniqueName="[01 Churn-Dataset].[MultipleLines].[All]" allUniqueName="[01 Churn-Dataset].[MultipleLines].[All]" dimensionUniqueName="[01 Churn-Dataset]" displayFolder="" count="0" memberValueDatatype="130" unbalanced="0"/>
    <cacheHierarchy uniqueName="[01 Churn-Dataset].[InternetService]" caption="InternetService" attribute="1" defaultMemberUniqueName="[01 Churn-Dataset].[InternetService].[All]" allUniqueName="[01 Churn-Dataset].[InternetService].[All]" dimensionUniqueName="[01 Churn-Dataset]" displayFolder="" count="2" memberValueDatatype="130" unbalanced="0"/>
    <cacheHierarchy uniqueName="[01 Churn-Dataset].[Contract]" caption="Contract" attribute="1" defaultMemberUniqueName="[01 Churn-Dataset].[Contract].[All]" allUniqueName="[01 Churn-Dataset].[Contract].[All]" dimensionUniqueName="[01 Churn-Dataset]" displayFolder="" count="2" memberValueDatatype="130" unbalanced="0">
      <fieldsUsage count="2">
        <fieldUsage x="-1"/>
        <fieldUsage x="2"/>
      </fieldsUsage>
    </cacheHierarchy>
    <cacheHierarchy uniqueName="[01 Churn-Dataset].[PaymentMethod]" caption="PaymentMethod" attribute="1" defaultMemberUniqueName="[01 Churn-Dataset].[PaymentMethod].[All]" allUniqueName="[01 Churn-Dataset].[PaymentMethod].[All]" dimensionUniqueName="[01 Churn-Dataset]" displayFolder="" count="0" memberValueDatatype="130" unbalanced="0"/>
    <cacheHierarchy uniqueName="[01 Churn-Dataset].[MonthlyCharges]" caption="MonthlyCharges" attribute="1" defaultMemberUniqueName="[01 Churn-Dataset].[MonthlyCharges].[All]" allUniqueName="[01 Churn-Dataset].[MonthlyCharges].[All]" dimensionUniqueName="[01 Churn-Dataset]" displayFolder="" count="0" memberValueDatatype="5" unbalanced="0"/>
    <cacheHierarchy uniqueName="[01 Churn-Dataset].[TotalCharges]" caption="TotalCharges" attribute="1" defaultMemberUniqueName="[01 Churn-Dataset].[TotalCharges].[All]" allUniqueName="[01 Churn-Dataset].[TotalCharges].[All]" dimensionUniqueName="[01 Churn-Dataset]" displayFolder="" count="0" memberValueDatatype="5" unbalanced="0"/>
    <cacheHierarchy uniqueName="[01 Churn-Dataset].[# of Admin ticket]" caption="# of Admin ticket" attribute="1" defaultMemberUniqueName="[01 Churn-Dataset].[# of Admin ticket].[All]" allUniqueName="[01 Churn-Dataset].[# of Admin ticket].[All]" dimensionUniqueName="[01 Churn-Dataset]" displayFolder="" count="0" memberValueDatatype="5" unbalanced="0"/>
    <cacheHierarchy uniqueName="[01 Churn-Dataset].[# of Tech Tickets]" caption="# of Tech Tickets" attribute="1" defaultMemberUniqueName="[01 Churn-Dataset].[# of Tech Tickets].[All]" allUniqueName="[01 Churn-Dataset].[# of Tech Tickets].[All]" dimensionUniqueName="[01 Churn-Dataset]" displayFolder="" count="0" memberValueDatatype="5" unbalanced="0"/>
    <cacheHierarchy uniqueName="[01 Churn-Dataset].[Churn]" caption="Churn" attribute="1" defaultMemberUniqueName="[01 Churn-Dataset].[Churn].[All]" allUniqueName="[01 Churn-Dataset].[Churn].[All]" dimensionUniqueName="[01 Churn-Dataset]" displayFolder="" count="2" memberValueDatatype="130" unbalanced="0">
      <fieldsUsage count="2">
        <fieldUsage x="-1"/>
        <fieldUsage x="1"/>
      </fieldsUsage>
    </cacheHierarchy>
    <cacheHierarchy uniqueName="[01 Churn-Dataset].[Loyalty]" caption="Loyalty" attribute="1" defaultMemberUniqueName="[01 Churn-Dataset].[Loyalty].[All]" allUniqueName="[01 Churn-Dataset].[Loyalty].[All]" dimensionUniqueName="[01 Churn-Dataset]" displayFolder="" count="0" memberValueDatatype="130" unbalanced="0"/>
    <cacheHierarchy uniqueName="[Measures].[Churn Rate]" caption="Churn Rate" measure="1" displayFolder="" measureGroup="01 Churn-Dataset" count="0" oneField="1">
      <fieldsUsage count="1">
        <fieldUsage x="0"/>
      </fieldsUsage>
    </cacheHierarchy>
    <cacheHierarchy uniqueName="[Measures].[# of Churn]" caption="# of Churn" measure="1" displayFolder="" measureGroup="01 Churn-Dataset" count="0"/>
    <cacheHierarchy uniqueName="[Measures].[__XL_Count 01 Churn-Dataset]" caption="__XL_Count 01 Churn-Dataset" measure="1" displayFolder="" measureGroup="01 Churn-Dataset" count="0" hidden="1"/>
    <cacheHierarchy uniqueName="[Measures].[__No measures defined]" caption="__No measures defined" measure="1" displayFolder="" count="0" hidden="1"/>
    <cacheHierarchy uniqueName="[Measures].[Count of customerID]" caption="Count of customerID" measure="1" displayFolder="" measureGroup="01 Churn-Dataset" count="0" hidden="1">
      <extLst>
        <ext xmlns:x15="http://schemas.microsoft.com/office/spreadsheetml/2010/11/main" uri="{B97F6D7D-B522-45F9-BDA1-12C45D357490}">
          <x15:cacheHierarchy aggregatedColumn="0"/>
        </ext>
      </extLst>
    </cacheHierarchy>
    <cacheHierarchy uniqueName="[Measures].[Sum of MonthlyCharges]" caption="Sum of MonthlyCharges" measure="1" displayFolder="" measureGroup="01 Churn-Dataset" count="0" hidden="1">
      <extLst>
        <ext xmlns:x15="http://schemas.microsoft.com/office/spreadsheetml/2010/11/main" uri="{B97F6D7D-B522-45F9-BDA1-12C45D357490}">
          <x15:cacheHierarchy aggregatedColumn="7"/>
        </ext>
      </extLst>
    </cacheHierarchy>
    <cacheHierarchy uniqueName="[Measures].[Sum of TotalCharges]" caption="Sum of TotalCharges" measure="1" displayFolder="" measureGroup="01 Churn-Dataset" count="0" hidden="1">
      <extLst>
        <ext xmlns:x15="http://schemas.microsoft.com/office/spreadsheetml/2010/11/main" uri="{B97F6D7D-B522-45F9-BDA1-12C45D357490}">
          <x15:cacheHierarchy aggregatedColumn="8"/>
        </ext>
      </extLst>
    </cacheHierarchy>
    <cacheHierarchy uniqueName="[Measures].[Sum of # of Admin ticket]" caption="Sum of # of Admin ticket" measure="1" displayFolder="" measureGroup="01 Churn-Dataset" count="0" hidden="1">
      <extLst>
        <ext xmlns:x15="http://schemas.microsoft.com/office/spreadsheetml/2010/11/main" uri="{B97F6D7D-B522-45F9-BDA1-12C45D357490}">
          <x15:cacheHierarchy aggregatedColumn="9"/>
        </ext>
      </extLst>
    </cacheHierarchy>
    <cacheHierarchy uniqueName="[Measures].[Sum of # of Tech Tickets]" caption="Sum of # of Tech Tickets" measure="1" displayFolder="" measureGroup="01 Churn-Dataset" count="0" hidden="1">
      <extLst>
        <ext xmlns:x15="http://schemas.microsoft.com/office/spreadsheetml/2010/11/main" uri="{B97F6D7D-B522-45F9-BDA1-12C45D357490}">
          <x15:cacheHierarchy aggregatedColumn="10"/>
        </ext>
      </extLst>
    </cacheHierarchy>
    <cacheHierarchy uniqueName="[Measures].[Count of Churn]" caption="Count of Churn" measure="1" displayFolder="" measureGroup="01 Churn-Dataset" count="0" hidden="1">
      <extLst>
        <ext xmlns:x15="http://schemas.microsoft.com/office/spreadsheetml/2010/11/main" uri="{B97F6D7D-B522-45F9-BDA1-12C45D357490}">
          <x15:cacheHierarchy aggregatedColumn="11"/>
        </ext>
      </extLst>
    </cacheHierarchy>
  </cacheHierarchies>
  <kpis count="0"/>
  <dimensions count="2">
    <dimension name="01 Churn-Dataset" uniqueName="[01 Churn-Dataset]" caption="01 Churn-Dataset"/>
    <dimension measure="1" name="Measures" uniqueName="[Measures]" caption="Measures"/>
  </dimensions>
  <measureGroups count="1">
    <measureGroup name="01 Churn-Dataset" caption="01 Chur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kela Mitchell-best" refreshedDate="44995.734934722219" backgroundQuery="1" createdVersion="8" refreshedVersion="8" minRefreshableVersion="3" recordCount="0" supportSubquery="1" supportAdvancedDrill="1" xr:uid="{CA8138AF-9ED9-4AF3-8B1C-DEDE02BF421A}">
  <cacheSource type="external" connectionId="3"/>
  <cacheFields count="2">
    <cacheField name="[Measures].[Sum of # of Tech Tickets]" caption="Sum of # of Tech Tickets" numFmtId="0" hierarchy="21" level="32767"/>
    <cacheField name="[01 Churn-Dataset].[Contract].[Contract]" caption="Contract" numFmtId="0" hierarchy="5" level="1">
      <sharedItems containsSemiMixedTypes="0" containsNonDate="0" containsString="0"/>
    </cacheField>
  </cacheFields>
  <cacheHierarchies count="23">
    <cacheHierarchy uniqueName="[01 Churn-Dataset].[customerID]" caption="customerID" attribute="1" defaultMemberUniqueName="[01 Churn-Dataset].[customerID].[All]" allUniqueName="[01 Churn-Dataset].[customerID].[All]" dimensionUniqueName="[01 Churn-Dataset]" displayFolder="" count="0" memberValueDatatype="130" unbalanced="0"/>
    <cacheHierarchy uniqueName="[01 Churn-Dataset].[tenure]" caption="tenure" attribute="1" defaultMemberUniqueName="[01 Churn-Dataset].[tenure].[All]" allUniqueName="[01 Churn-Dataset].[tenure].[All]" dimensionUniqueName="[01 Churn-Dataset]" displayFolder="" count="0" memberValueDatatype="5" unbalanced="0"/>
    <cacheHierarchy uniqueName="[01 Churn-Dataset].[PhoneService]" caption="PhoneService" attribute="1" defaultMemberUniqueName="[01 Churn-Dataset].[PhoneService].[All]" allUniqueName="[01 Churn-Dataset].[PhoneService].[All]" dimensionUniqueName="[01 Churn-Dataset]" displayFolder="" count="0" memberValueDatatype="130" unbalanced="0"/>
    <cacheHierarchy uniqueName="[01 Churn-Dataset].[MultipleLines]" caption="MultipleLines" attribute="1" defaultMemberUniqueName="[01 Churn-Dataset].[MultipleLines].[All]" allUniqueName="[01 Churn-Dataset].[MultipleLines].[All]" dimensionUniqueName="[01 Churn-Dataset]" displayFolder="" count="0" memberValueDatatype="130" unbalanced="0"/>
    <cacheHierarchy uniqueName="[01 Churn-Dataset].[InternetService]" caption="InternetService" attribute="1" defaultMemberUniqueName="[01 Churn-Dataset].[InternetService].[All]" allUniqueName="[01 Churn-Dataset].[InternetService].[All]" dimensionUniqueName="[01 Churn-Dataset]" displayFolder="" count="2" memberValueDatatype="130" unbalanced="0"/>
    <cacheHierarchy uniqueName="[01 Churn-Dataset].[Contract]" caption="Contract" attribute="1" defaultMemberUniqueName="[01 Churn-Dataset].[Contract].[All]" allUniqueName="[01 Churn-Dataset].[Contract].[All]" dimensionUniqueName="[01 Churn-Dataset]" displayFolder="" count="2" memberValueDatatype="130" unbalanced="0">
      <fieldsUsage count="2">
        <fieldUsage x="-1"/>
        <fieldUsage x="1"/>
      </fieldsUsage>
    </cacheHierarchy>
    <cacheHierarchy uniqueName="[01 Churn-Dataset].[PaymentMethod]" caption="PaymentMethod" attribute="1" defaultMemberUniqueName="[01 Churn-Dataset].[PaymentMethod].[All]" allUniqueName="[01 Churn-Dataset].[PaymentMethod].[All]" dimensionUniqueName="[01 Churn-Dataset]" displayFolder="" count="0" memberValueDatatype="130" unbalanced="0"/>
    <cacheHierarchy uniqueName="[01 Churn-Dataset].[MonthlyCharges]" caption="MonthlyCharges" attribute="1" defaultMemberUniqueName="[01 Churn-Dataset].[MonthlyCharges].[All]" allUniqueName="[01 Churn-Dataset].[MonthlyCharges].[All]" dimensionUniqueName="[01 Churn-Dataset]" displayFolder="" count="0" memberValueDatatype="5" unbalanced="0"/>
    <cacheHierarchy uniqueName="[01 Churn-Dataset].[TotalCharges]" caption="TotalCharges" attribute="1" defaultMemberUniqueName="[01 Churn-Dataset].[TotalCharges].[All]" allUniqueName="[01 Churn-Dataset].[TotalCharges].[All]" dimensionUniqueName="[01 Churn-Dataset]" displayFolder="" count="0" memberValueDatatype="5" unbalanced="0"/>
    <cacheHierarchy uniqueName="[01 Churn-Dataset].[# of Admin ticket]" caption="# of Admin ticket" attribute="1" defaultMemberUniqueName="[01 Churn-Dataset].[# of Admin ticket].[All]" allUniqueName="[01 Churn-Dataset].[# of Admin ticket].[All]" dimensionUniqueName="[01 Churn-Dataset]" displayFolder="" count="0" memberValueDatatype="5" unbalanced="0"/>
    <cacheHierarchy uniqueName="[01 Churn-Dataset].[# of Tech Tickets]" caption="# of Tech Tickets" attribute="1" defaultMemberUniqueName="[01 Churn-Dataset].[# of Tech Tickets].[All]" allUniqueName="[01 Churn-Dataset].[# of Tech Tickets].[All]" dimensionUniqueName="[01 Churn-Dataset]" displayFolder="" count="0" memberValueDatatype="5" unbalanced="0"/>
    <cacheHierarchy uniqueName="[01 Churn-Dataset].[Churn]" caption="Churn" attribute="1" defaultMemberUniqueName="[01 Churn-Dataset].[Churn].[All]" allUniqueName="[01 Churn-Dataset].[Churn].[All]" dimensionUniqueName="[01 Churn-Dataset]" displayFolder="" count="2" memberValueDatatype="130" unbalanced="0"/>
    <cacheHierarchy uniqueName="[01 Churn-Dataset].[Loyalty]" caption="Loyalty" attribute="1" defaultMemberUniqueName="[01 Churn-Dataset].[Loyalty].[All]" allUniqueName="[01 Churn-Dataset].[Loyalty].[All]" dimensionUniqueName="[01 Churn-Dataset]" displayFolder="" count="0" memberValueDatatype="130" unbalanced="0"/>
    <cacheHierarchy uniqueName="[Measures].[Churn Rate]" caption="Churn Rate" measure="1" displayFolder="" measureGroup="01 Churn-Dataset" count="0"/>
    <cacheHierarchy uniqueName="[Measures].[# of Churn]" caption="# of Churn" measure="1" displayFolder="" measureGroup="01 Churn-Dataset" count="0"/>
    <cacheHierarchy uniqueName="[Measures].[__XL_Count 01 Churn-Dataset]" caption="__XL_Count 01 Churn-Dataset" measure="1" displayFolder="" measureGroup="01 Churn-Dataset" count="0" hidden="1"/>
    <cacheHierarchy uniqueName="[Measures].[__No measures defined]" caption="__No measures defined" measure="1" displayFolder="" count="0" hidden="1"/>
    <cacheHierarchy uniqueName="[Measures].[Count of customerID]" caption="Count of customerID" measure="1" displayFolder="" measureGroup="01 Churn-Dataset" count="0" hidden="1">
      <extLst>
        <ext xmlns:x15="http://schemas.microsoft.com/office/spreadsheetml/2010/11/main" uri="{B97F6D7D-B522-45F9-BDA1-12C45D357490}">
          <x15:cacheHierarchy aggregatedColumn="0"/>
        </ext>
      </extLst>
    </cacheHierarchy>
    <cacheHierarchy uniqueName="[Measures].[Sum of MonthlyCharges]" caption="Sum of MonthlyCharges" measure="1" displayFolder="" measureGroup="01 Churn-Dataset" count="0" hidden="1">
      <extLst>
        <ext xmlns:x15="http://schemas.microsoft.com/office/spreadsheetml/2010/11/main" uri="{B97F6D7D-B522-45F9-BDA1-12C45D357490}">
          <x15:cacheHierarchy aggregatedColumn="7"/>
        </ext>
      </extLst>
    </cacheHierarchy>
    <cacheHierarchy uniqueName="[Measures].[Sum of TotalCharges]" caption="Sum of TotalCharges" measure="1" displayFolder="" measureGroup="01 Churn-Dataset" count="0" hidden="1">
      <extLst>
        <ext xmlns:x15="http://schemas.microsoft.com/office/spreadsheetml/2010/11/main" uri="{B97F6D7D-B522-45F9-BDA1-12C45D357490}">
          <x15:cacheHierarchy aggregatedColumn="8"/>
        </ext>
      </extLst>
    </cacheHierarchy>
    <cacheHierarchy uniqueName="[Measures].[Sum of # of Admin ticket]" caption="Sum of # of Admin ticket" measure="1" displayFolder="" measureGroup="01 Churn-Dataset" count="0" hidden="1">
      <extLst>
        <ext xmlns:x15="http://schemas.microsoft.com/office/spreadsheetml/2010/11/main" uri="{B97F6D7D-B522-45F9-BDA1-12C45D357490}">
          <x15:cacheHierarchy aggregatedColumn="9"/>
        </ext>
      </extLst>
    </cacheHierarchy>
    <cacheHierarchy uniqueName="[Measures].[Sum of # of Tech Tickets]" caption="Sum of # of Tech Tickets" measure="1" displayFolder="" measureGroup="01 Churn-Dataset"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Churn]" caption="Count of Churn" measure="1" displayFolder="" measureGroup="01 Churn-Dataset" count="0" hidden="1">
      <extLst>
        <ext xmlns:x15="http://schemas.microsoft.com/office/spreadsheetml/2010/11/main" uri="{B97F6D7D-B522-45F9-BDA1-12C45D357490}">
          <x15:cacheHierarchy aggregatedColumn="11"/>
        </ext>
      </extLst>
    </cacheHierarchy>
  </cacheHierarchies>
  <kpis count="0"/>
  <dimensions count="2">
    <dimension name="01 Churn-Dataset" uniqueName="[01 Churn-Dataset]" caption="01 Churn-Dataset"/>
    <dimension measure="1" name="Measures" uniqueName="[Measures]" caption="Measures"/>
  </dimensions>
  <measureGroups count="1">
    <measureGroup name="01 Churn-Dataset" caption="01 Chur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kela Mitchell-best" refreshedDate="44995.734934953703" backgroundQuery="1" createdVersion="8" refreshedVersion="8" minRefreshableVersion="3" recordCount="0" supportSubquery="1" supportAdvancedDrill="1" xr:uid="{71080D24-B3F8-4DC3-9482-5A79CDEB87AF}">
  <cacheSource type="external" connectionId="3"/>
  <cacheFields count="2">
    <cacheField name="[Measures].[Sum of TotalCharges]" caption="Sum of TotalCharges" numFmtId="0" hierarchy="19" level="32767"/>
    <cacheField name="[01 Churn-Dataset].[Contract].[Contract]" caption="Contract" numFmtId="0" hierarchy="5" level="1">
      <sharedItems containsSemiMixedTypes="0" containsNonDate="0" containsString="0"/>
    </cacheField>
  </cacheFields>
  <cacheHierarchies count="23">
    <cacheHierarchy uniqueName="[01 Churn-Dataset].[customerID]" caption="customerID" attribute="1" defaultMemberUniqueName="[01 Churn-Dataset].[customerID].[All]" allUniqueName="[01 Churn-Dataset].[customerID].[All]" dimensionUniqueName="[01 Churn-Dataset]" displayFolder="" count="0" memberValueDatatype="130" unbalanced="0"/>
    <cacheHierarchy uniqueName="[01 Churn-Dataset].[tenure]" caption="tenure" attribute="1" defaultMemberUniqueName="[01 Churn-Dataset].[tenure].[All]" allUniqueName="[01 Churn-Dataset].[tenure].[All]" dimensionUniqueName="[01 Churn-Dataset]" displayFolder="" count="0" memberValueDatatype="5" unbalanced="0"/>
    <cacheHierarchy uniqueName="[01 Churn-Dataset].[PhoneService]" caption="PhoneService" attribute="1" defaultMemberUniqueName="[01 Churn-Dataset].[PhoneService].[All]" allUniqueName="[01 Churn-Dataset].[PhoneService].[All]" dimensionUniqueName="[01 Churn-Dataset]" displayFolder="" count="0" memberValueDatatype="130" unbalanced="0"/>
    <cacheHierarchy uniqueName="[01 Churn-Dataset].[MultipleLines]" caption="MultipleLines" attribute="1" defaultMemberUniqueName="[01 Churn-Dataset].[MultipleLines].[All]" allUniqueName="[01 Churn-Dataset].[MultipleLines].[All]" dimensionUniqueName="[01 Churn-Dataset]" displayFolder="" count="0" memberValueDatatype="130" unbalanced="0"/>
    <cacheHierarchy uniqueName="[01 Churn-Dataset].[InternetService]" caption="InternetService" attribute="1" defaultMemberUniqueName="[01 Churn-Dataset].[InternetService].[All]" allUniqueName="[01 Churn-Dataset].[InternetService].[All]" dimensionUniqueName="[01 Churn-Dataset]" displayFolder="" count="2" memberValueDatatype="130" unbalanced="0"/>
    <cacheHierarchy uniqueName="[01 Churn-Dataset].[Contract]" caption="Contract" attribute="1" defaultMemberUniqueName="[01 Churn-Dataset].[Contract].[All]" allUniqueName="[01 Churn-Dataset].[Contract].[All]" dimensionUniqueName="[01 Churn-Dataset]" displayFolder="" count="2" memberValueDatatype="130" unbalanced="0">
      <fieldsUsage count="2">
        <fieldUsage x="-1"/>
        <fieldUsage x="1"/>
      </fieldsUsage>
    </cacheHierarchy>
    <cacheHierarchy uniqueName="[01 Churn-Dataset].[PaymentMethod]" caption="PaymentMethod" attribute="1" defaultMemberUniqueName="[01 Churn-Dataset].[PaymentMethod].[All]" allUniqueName="[01 Churn-Dataset].[PaymentMethod].[All]" dimensionUniqueName="[01 Churn-Dataset]" displayFolder="" count="0" memberValueDatatype="130" unbalanced="0"/>
    <cacheHierarchy uniqueName="[01 Churn-Dataset].[MonthlyCharges]" caption="MonthlyCharges" attribute="1" defaultMemberUniqueName="[01 Churn-Dataset].[MonthlyCharges].[All]" allUniqueName="[01 Churn-Dataset].[MonthlyCharges].[All]" dimensionUniqueName="[01 Churn-Dataset]" displayFolder="" count="0" memberValueDatatype="5" unbalanced="0"/>
    <cacheHierarchy uniqueName="[01 Churn-Dataset].[TotalCharges]" caption="TotalCharges" attribute="1" defaultMemberUniqueName="[01 Churn-Dataset].[TotalCharges].[All]" allUniqueName="[01 Churn-Dataset].[TotalCharges].[All]" dimensionUniqueName="[01 Churn-Dataset]" displayFolder="" count="0" memberValueDatatype="5" unbalanced="0"/>
    <cacheHierarchy uniqueName="[01 Churn-Dataset].[# of Admin ticket]" caption="# of Admin ticket" attribute="1" defaultMemberUniqueName="[01 Churn-Dataset].[# of Admin ticket].[All]" allUniqueName="[01 Churn-Dataset].[# of Admin ticket].[All]" dimensionUniqueName="[01 Churn-Dataset]" displayFolder="" count="0" memberValueDatatype="5" unbalanced="0"/>
    <cacheHierarchy uniqueName="[01 Churn-Dataset].[# of Tech Tickets]" caption="# of Tech Tickets" attribute="1" defaultMemberUniqueName="[01 Churn-Dataset].[# of Tech Tickets].[All]" allUniqueName="[01 Churn-Dataset].[# of Tech Tickets].[All]" dimensionUniqueName="[01 Churn-Dataset]" displayFolder="" count="0" memberValueDatatype="5" unbalanced="0"/>
    <cacheHierarchy uniqueName="[01 Churn-Dataset].[Churn]" caption="Churn" attribute="1" defaultMemberUniqueName="[01 Churn-Dataset].[Churn].[All]" allUniqueName="[01 Churn-Dataset].[Churn].[All]" dimensionUniqueName="[01 Churn-Dataset]" displayFolder="" count="2" memberValueDatatype="130" unbalanced="0"/>
    <cacheHierarchy uniqueName="[01 Churn-Dataset].[Loyalty]" caption="Loyalty" attribute="1" defaultMemberUniqueName="[01 Churn-Dataset].[Loyalty].[All]" allUniqueName="[01 Churn-Dataset].[Loyalty].[All]" dimensionUniqueName="[01 Churn-Dataset]" displayFolder="" count="0" memberValueDatatype="130" unbalanced="0"/>
    <cacheHierarchy uniqueName="[Measures].[Churn Rate]" caption="Churn Rate" measure="1" displayFolder="" measureGroup="01 Churn-Dataset" count="0"/>
    <cacheHierarchy uniqueName="[Measures].[# of Churn]" caption="# of Churn" measure="1" displayFolder="" measureGroup="01 Churn-Dataset" count="0"/>
    <cacheHierarchy uniqueName="[Measures].[__XL_Count 01 Churn-Dataset]" caption="__XL_Count 01 Churn-Dataset" measure="1" displayFolder="" measureGroup="01 Churn-Dataset" count="0" hidden="1"/>
    <cacheHierarchy uniqueName="[Measures].[__No measures defined]" caption="__No measures defined" measure="1" displayFolder="" count="0" hidden="1"/>
    <cacheHierarchy uniqueName="[Measures].[Count of customerID]" caption="Count of customerID" measure="1" displayFolder="" measureGroup="01 Churn-Dataset" count="0" hidden="1">
      <extLst>
        <ext xmlns:x15="http://schemas.microsoft.com/office/spreadsheetml/2010/11/main" uri="{B97F6D7D-B522-45F9-BDA1-12C45D357490}">
          <x15:cacheHierarchy aggregatedColumn="0"/>
        </ext>
      </extLst>
    </cacheHierarchy>
    <cacheHierarchy uniqueName="[Measures].[Sum of MonthlyCharges]" caption="Sum of MonthlyCharges" measure="1" displayFolder="" measureGroup="01 Churn-Dataset" count="0" hidden="1">
      <extLst>
        <ext xmlns:x15="http://schemas.microsoft.com/office/spreadsheetml/2010/11/main" uri="{B97F6D7D-B522-45F9-BDA1-12C45D357490}">
          <x15:cacheHierarchy aggregatedColumn="7"/>
        </ext>
      </extLst>
    </cacheHierarchy>
    <cacheHierarchy uniqueName="[Measures].[Sum of TotalCharges]" caption="Sum of TotalCharges" measure="1" displayFolder="" measureGroup="01 Churn-Dataset"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 of Admin ticket]" caption="Sum of # of Admin ticket" measure="1" displayFolder="" measureGroup="01 Churn-Dataset" count="0" hidden="1">
      <extLst>
        <ext xmlns:x15="http://schemas.microsoft.com/office/spreadsheetml/2010/11/main" uri="{B97F6D7D-B522-45F9-BDA1-12C45D357490}">
          <x15:cacheHierarchy aggregatedColumn="9"/>
        </ext>
      </extLst>
    </cacheHierarchy>
    <cacheHierarchy uniqueName="[Measures].[Sum of # of Tech Tickets]" caption="Sum of # of Tech Tickets" measure="1" displayFolder="" measureGroup="01 Churn-Dataset" count="0" hidden="1">
      <extLst>
        <ext xmlns:x15="http://schemas.microsoft.com/office/spreadsheetml/2010/11/main" uri="{B97F6D7D-B522-45F9-BDA1-12C45D357490}">
          <x15:cacheHierarchy aggregatedColumn="10"/>
        </ext>
      </extLst>
    </cacheHierarchy>
    <cacheHierarchy uniqueName="[Measures].[Count of Churn]" caption="Count of Churn" measure="1" displayFolder="" measureGroup="01 Churn-Dataset" count="0" hidden="1">
      <extLst>
        <ext xmlns:x15="http://schemas.microsoft.com/office/spreadsheetml/2010/11/main" uri="{B97F6D7D-B522-45F9-BDA1-12C45D357490}">
          <x15:cacheHierarchy aggregatedColumn="11"/>
        </ext>
      </extLst>
    </cacheHierarchy>
  </cacheHierarchies>
  <kpis count="0"/>
  <dimensions count="2">
    <dimension name="01 Churn-Dataset" uniqueName="[01 Churn-Dataset]" caption="01 Churn-Dataset"/>
    <dimension measure="1" name="Measures" uniqueName="[Measures]" caption="Measures"/>
  </dimensions>
  <measureGroups count="1">
    <measureGroup name="01 Churn-Dataset" caption="01 Chur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kela Mitchell-best" refreshedDate="44994.754423958337" backgroundQuery="1" createdVersion="3" refreshedVersion="8" minRefreshableVersion="3" recordCount="0" supportSubquery="1" supportAdvancedDrill="1" xr:uid="{3DBB2C40-197B-4B4C-893E-5456CA9D6002}">
  <cacheSource type="external" connectionId="3">
    <extLst>
      <ext xmlns:x14="http://schemas.microsoft.com/office/spreadsheetml/2009/9/main" uri="{F057638F-6D5F-4e77-A914-E7F072B9BCA8}">
        <x14:sourceConnection name="ThisWorkbookDataModel"/>
      </ext>
    </extLst>
  </cacheSource>
  <cacheFields count="0"/>
  <cacheHierarchies count="23">
    <cacheHierarchy uniqueName="[01 Churn-Dataset].[customerID]" caption="customerID" attribute="1" defaultMemberUniqueName="[01 Churn-Dataset].[customerID].[All]" allUniqueName="[01 Churn-Dataset].[customerID].[All]" dimensionUniqueName="[01 Churn-Dataset]" displayFolder="" count="0" memberValueDatatype="130" unbalanced="0"/>
    <cacheHierarchy uniqueName="[01 Churn-Dataset].[tenure]" caption="tenure" attribute="1" defaultMemberUniqueName="[01 Churn-Dataset].[tenure].[All]" allUniqueName="[01 Churn-Dataset].[tenure].[All]" dimensionUniqueName="[01 Churn-Dataset]" displayFolder="" count="0" memberValueDatatype="5" unbalanced="0"/>
    <cacheHierarchy uniqueName="[01 Churn-Dataset].[PhoneService]" caption="PhoneService" attribute="1" defaultMemberUniqueName="[01 Churn-Dataset].[PhoneService].[All]" allUniqueName="[01 Churn-Dataset].[PhoneService].[All]" dimensionUniqueName="[01 Churn-Dataset]" displayFolder="" count="0" memberValueDatatype="130" unbalanced="0"/>
    <cacheHierarchy uniqueName="[01 Churn-Dataset].[MultipleLines]" caption="MultipleLines" attribute="1" defaultMemberUniqueName="[01 Churn-Dataset].[MultipleLines].[All]" allUniqueName="[01 Churn-Dataset].[MultipleLines].[All]" dimensionUniqueName="[01 Churn-Dataset]" displayFolder="" count="0" memberValueDatatype="130" unbalanced="0"/>
    <cacheHierarchy uniqueName="[01 Churn-Dataset].[InternetService]" caption="InternetService" attribute="1" defaultMemberUniqueName="[01 Churn-Dataset].[InternetService].[All]" allUniqueName="[01 Churn-Dataset].[InternetService].[All]" dimensionUniqueName="[01 Churn-Dataset]" displayFolder="" count="2" memberValueDatatype="130" unbalanced="0"/>
    <cacheHierarchy uniqueName="[01 Churn-Dataset].[Contract]" caption="Contract" attribute="1" defaultMemberUniqueName="[01 Churn-Dataset].[Contract].[All]" allUniqueName="[01 Churn-Dataset].[Contract].[All]" dimensionUniqueName="[01 Churn-Dataset]" displayFolder="" count="2" memberValueDatatype="130" unbalanced="0"/>
    <cacheHierarchy uniqueName="[01 Churn-Dataset].[PaymentMethod]" caption="PaymentMethod" attribute="1" defaultMemberUniqueName="[01 Churn-Dataset].[PaymentMethod].[All]" allUniqueName="[01 Churn-Dataset].[PaymentMethod].[All]" dimensionUniqueName="[01 Churn-Dataset]" displayFolder="" count="0" memberValueDatatype="130" unbalanced="0"/>
    <cacheHierarchy uniqueName="[01 Churn-Dataset].[MonthlyCharges]" caption="MonthlyCharges" attribute="1" defaultMemberUniqueName="[01 Churn-Dataset].[MonthlyCharges].[All]" allUniqueName="[01 Churn-Dataset].[MonthlyCharges].[All]" dimensionUniqueName="[01 Churn-Dataset]" displayFolder="" count="0" memberValueDatatype="5" unbalanced="0"/>
    <cacheHierarchy uniqueName="[01 Churn-Dataset].[TotalCharges]" caption="TotalCharges" attribute="1" defaultMemberUniqueName="[01 Churn-Dataset].[TotalCharges].[All]" allUniqueName="[01 Churn-Dataset].[TotalCharges].[All]" dimensionUniqueName="[01 Churn-Dataset]" displayFolder="" count="0" memberValueDatatype="5" unbalanced="0"/>
    <cacheHierarchy uniqueName="[01 Churn-Dataset].[# of Admin ticket]" caption="# of Admin ticket" attribute="1" defaultMemberUniqueName="[01 Churn-Dataset].[# of Admin ticket].[All]" allUniqueName="[01 Churn-Dataset].[# of Admin ticket].[All]" dimensionUniqueName="[01 Churn-Dataset]" displayFolder="" count="0" memberValueDatatype="5" unbalanced="0"/>
    <cacheHierarchy uniqueName="[01 Churn-Dataset].[# of Tech Tickets]" caption="# of Tech Tickets" attribute="1" defaultMemberUniqueName="[01 Churn-Dataset].[# of Tech Tickets].[All]" allUniqueName="[01 Churn-Dataset].[# of Tech Tickets].[All]" dimensionUniqueName="[01 Churn-Dataset]" displayFolder="" count="0" memberValueDatatype="5" unbalanced="0"/>
    <cacheHierarchy uniqueName="[01 Churn-Dataset].[Churn]" caption="Churn" attribute="1" defaultMemberUniqueName="[01 Churn-Dataset].[Churn].[All]" allUniqueName="[01 Churn-Dataset].[Churn].[All]" dimensionUniqueName="[01 Churn-Dataset]" displayFolder="" count="2" memberValueDatatype="130" unbalanced="0"/>
    <cacheHierarchy uniqueName="[01 Churn-Dataset].[Loyalty]" caption="Loyalty" attribute="1" defaultMemberUniqueName="[01 Churn-Dataset].[Loyalty].[All]" allUniqueName="[01 Churn-Dataset].[Loyalty].[All]" dimensionUniqueName="[01 Churn-Dataset]" displayFolder="" count="0" memberValueDatatype="130" unbalanced="0"/>
    <cacheHierarchy uniqueName="[Measures].[Churn Rate]" caption="Churn Rate" measure="1" displayFolder="" measureGroup="01 Churn-Dataset" count="0"/>
    <cacheHierarchy uniqueName="[Measures].[# of Churn]" caption="# of Churn" measure="1" displayFolder="" measureGroup="01 Churn-Dataset" count="0"/>
    <cacheHierarchy uniqueName="[Measures].[__XL_Count 01 Churn-Dataset]" caption="__XL_Count 01 Churn-Dataset" measure="1" displayFolder="" measureGroup="01 Churn-Dataset" count="0" hidden="1"/>
    <cacheHierarchy uniqueName="[Measures].[__No measures defined]" caption="__No measures defined" measure="1" displayFolder="" count="0" hidden="1"/>
    <cacheHierarchy uniqueName="[Measures].[Count of customerID]" caption="Count of customerID" measure="1" displayFolder="" measureGroup="01 Churn-Dataset" count="0" hidden="1">
      <extLst>
        <ext xmlns:x15="http://schemas.microsoft.com/office/spreadsheetml/2010/11/main" uri="{B97F6D7D-B522-45F9-BDA1-12C45D357490}">
          <x15:cacheHierarchy aggregatedColumn="0"/>
        </ext>
      </extLst>
    </cacheHierarchy>
    <cacheHierarchy uniqueName="[Measures].[Sum of MonthlyCharges]" caption="Sum of MonthlyCharges" measure="1" displayFolder="" measureGroup="01 Churn-Dataset" count="0" hidden="1">
      <extLst>
        <ext xmlns:x15="http://schemas.microsoft.com/office/spreadsheetml/2010/11/main" uri="{B97F6D7D-B522-45F9-BDA1-12C45D357490}">
          <x15:cacheHierarchy aggregatedColumn="7"/>
        </ext>
      </extLst>
    </cacheHierarchy>
    <cacheHierarchy uniqueName="[Measures].[Sum of TotalCharges]" caption="Sum of TotalCharges" measure="1" displayFolder="" measureGroup="01 Churn-Dataset" count="0" hidden="1">
      <extLst>
        <ext xmlns:x15="http://schemas.microsoft.com/office/spreadsheetml/2010/11/main" uri="{B97F6D7D-B522-45F9-BDA1-12C45D357490}">
          <x15:cacheHierarchy aggregatedColumn="8"/>
        </ext>
      </extLst>
    </cacheHierarchy>
    <cacheHierarchy uniqueName="[Measures].[Sum of # of Admin ticket]" caption="Sum of # of Admin ticket" measure="1" displayFolder="" measureGroup="01 Churn-Dataset" count="0" hidden="1">
      <extLst>
        <ext xmlns:x15="http://schemas.microsoft.com/office/spreadsheetml/2010/11/main" uri="{B97F6D7D-B522-45F9-BDA1-12C45D357490}">
          <x15:cacheHierarchy aggregatedColumn="9"/>
        </ext>
      </extLst>
    </cacheHierarchy>
    <cacheHierarchy uniqueName="[Measures].[Sum of # of Tech Tickets]" caption="Sum of # of Tech Tickets" measure="1" displayFolder="" measureGroup="01 Churn-Dataset" count="0" hidden="1">
      <extLst>
        <ext xmlns:x15="http://schemas.microsoft.com/office/spreadsheetml/2010/11/main" uri="{B97F6D7D-B522-45F9-BDA1-12C45D357490}">
          <x15:cacheHierarchy aggregatedColumn="10"/>
        </ext>
      </extLst>
    </cacheHierarchy>
    <cacheHierarchy uniqueName="[Measures].[Count of Churn]" caption="Count of Churn" measure="1" displayFolder="" measureGroup="01 Churn-Dataset"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3230857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kela Mitchell-best" refreshedDate="44995.734930092593" backgroundQuery="1" createdVersion="8" refreshedVersion="8" minRefreshableVersion="3" recordCount="0" supportSubquery="1" supportAdvancedDrill="1" xr:uid="{E6BF71FE-3B99-4C4B-8E5F-BDC5722C09C8}">
  <cacheSource type="external" connectionId="3"/>
  <cacheFields count="3">
    <cacheField name="[01 Churn-Dataset].[Churn].[Churn]" caption="Churn" numFmtId="0" hierarchy="11" level="1">
      <sharedItems count="2">
        <s v="No"/>
        <s v="Yes"/>
      </sharedItems>
    </cacheField>
    <cacheField name="[Measures].[Count of customerID]" caption="Count of customerID" numFmtId="0" hierarchy="17" level="32767"/>
    <cacheField name="[01 Churn-Dataset].[Contract].[Contract]" caption="Contract" numFmtId="0" hierarchy="5" level="1">
      <sharedItems containsSemiMixedTypes="0" containsNonDate="0" containsString="0"/>
    </cacheField>
  </cacheFields>
  <cacheHierarchies count="23">
    <cacheHierarchy uniqueName="[01 Churn-Dataset].[customerID]" caption="customerID" attribute="1" defaultMemberUniqueName="[01 Churn-Dataset].[customerID].[All]" allUniqueName="[01 Churn-Dataset].[customerID].[All]" dimensionUniqueName="[01 Churn-Dataset]" displayFolder="" count="0" memberValueDatatype="130" unbalanced="0"/>
    <cacheHierarchy uniqueName="[01 Churn-Dataset].[tenure]" caption="tenure" attribute="1" defaultMemberUniqueName="[01 Churn-Dataset].[tenure].[All]" allUniqueName="[01 Churn-Dataset].[tenure].[All]" dimensionUniqueName="[01 Churn-Dataset]" displayFolder="" count="0" memberValueDatatype="5" unbalanced="0"/>
    <cacheHierarchy uniqueName="[01 Churn-Dataset].[PhoneService]" caption="PhoneService" attribute="1" defaultMemberUniqueName="[01 Churn-Dataset].[PhoneService].[All]" allUniqueName="[01 Churn-Dataset].[PhoneService].[All]" dimensionUniqueName="[01 Churn-Dataset]" displayFolder="" count="0" memberValueDatatype="130" unbalanced="0"/>
    <cacheHierarchy uniqueName="[01 Churn-Dataset].[MultipleLines]" caption="MultipleLines" attribute="1" defaultMemberUniqueName="[01 Churn-Dataset].[MultipleLines].[All]" allUniqueName="[01 Churn-Dataset].[MultipleLines].[All]" dimensionUniqueName="[01 Churn-Dataset]" displayFolder="" count="0" memberValueDatatype="130" unbalanced="0"/>
    <cacheHierarchy uniqueName="[01 Churn-Dataset].[InternetService]" caption="InternetService" attribute="1" defaultMemberUniqueName="[01 Churn-Dataset].[InternetService].[All]" allUniqueName="[01 Churn-Dataset].[InternetService].[All]" dimensionUniqueName="[01 Churn-Dataset]" displayFolder="" count="2" memberValueDatatype="130" unbalanced="0"/>
    <cacheHierarchy uniqueName="[01 Churn-Dataset].[Contract]" caption="Contract" attribute="1" defaultMemberUniqueName="[01 Churn-Dataset].[Contract].[All]" allUniqueName="[01 Churn-Dataset].[Contract].[All]" dimensionUniqueName="[01 Churn-Dataset]" displayFolder="" count="2" memberValueDatatype="130" unbalanced="0">
      <fieldsUsage count="2">
        <fieldUsage x="-1"/>
        <fieldUsage x="2"/>
      </fieldsUsage>
    </cacheHierarchy>
    <cacheHierarchy uniqueName="[01 Churn-Dataset].[PaymentMethod]" caption="PaymentMethod" attribute="1" defaultMemberUniqueName="[01 Churn-Dataset].[PaymentMethod].[All]" allUniqueName="[01 Churn-Dataset].[PaymentMethod].[All]" dimensionUniqueName="[01 Churn-Dataset]" displayFolder="" count="0" memberValueDatatype="130" unbalanced="0"/>
    <cacheHierarchy uniqueName="[01 Churn-Dataset].[MonthlyCharges]" caption="MonthlyCharges" attribute="1" defaultMemberUniqueName="[01 Churn-Dataset].[MonthlyCharges].[All]" allUniqueName="[01 Churn-Dataset].[MonthlyCharges].[All]" dimensionUniqueName="[01 Churn-Dataset]" displayFolder="" count="0" memberValueDatatype="5" unbalanced="0"/>
    <cacheHierarchy uniqueName="[01 Churn-Dataset].[TotalCharges]" caption="TotalCharges" attribute="1" defaultMemberUniqueName="[01 Churn-Dataset].[TotalCharges].[All]" allUniqueName="[01 Churn-Dataset].[TotalCharges].[All]" dimensionUniqueName="[01 Churn-Dataset]" displayFolder="" count="0" memberValueDatatype="5" unbalanced="0"/>
    <cacheHierarchy uniqueName="[01 Churn-Dataset].[# of Admin ticket]" caption="# of Admin ticket" attribute="1" defaultMemberUniqueName="[01 Churn-Dataset].[# of Admin ticket].[All]" allUniqueName="[01 Churn-Dataset].[# of Admin ticket].[All]" dimensionUniqueName="[01 Churn-Dataset]" displayFolder="" count="0" memberValueDatatype="5" unbalanced="0"/>
    <cacheHierarchy uniqueName="[01 Churn-Dataset].[# of Tech Tickets]" caption="# of Tech Tickets" attribute="1" defaultMemberUniqueName="[01 Churn-Dataset].[# of Tech Tickets].[All]" allUniqueName="[01 Churn-Dataset].[# of Tech Tickets].[All]" dimensionUniqueName="[01 Churn-Dataset]" displayFolder="" count="0" memberValueDatatype="5" unbalanced="0"/>
    <cacheHierarchy uniqueName="[01 Churn-Dataset].[Churn]" caption="Churn" attribute="1" defaultMemberUniqueName="[01 Churn-Dataset].[Churn].[All]" allUniqueName="[01 Churn-Dataset].[Churn].[All]" dimensionUniqueName="[01 Churn-Dataset]" displayFolder="" count="2" memberValueDatatype="130" unbalanced="0">
      <fieldsUsage count="2">
        <fieldUsage x="-1"/>
        <fieldUsage x="0"/>
      </fieldsUsage>
    </cacheHierarchy>
    <cacheHierarchy uniqueName="[01 Churn-Dataset].[Loyalty]" caption="Loyalty" attribute="1" defaultMemberUniqueName="[01 Churn-Dataset].[Loyalty].[All]" allUniqueName="[01 Churn-Dataset].[Loyalty].[All]" dimensionUniqueName="[01 Churn-Dataset]" displayFolder="" count="0" memberValueDatatype="130" unbalanced="0"/>
    <cacheHierarchy uniqueName="[Measures].[Churn Rate]" caption="Churn Rate" measure="1" displayFolder="" measureGroup="01 Churn-Dataset" count="0"/>
    <cacheHierarchy uniqueName="[Measures].[# of Churn]" caption="# of Churn" measure="1" displayFolder="" measureGroup="01 Churn-Dataset" count="0"/>
    <cacheHierarchy uniqueName="[Measures].[__XL_Count 01 Churn-Dataset]" caption="__XL_Count 01 Churn-Dataset" measure="1" displayFolder="" measureGroup="01 Churn-Dataset" count="0" hidden="1"/>
    <cacheHierarchy uniqueName="[Measures].[__No measures defined]" caption="__No measures defined" measure="1" displayFolder="" count="0" hidden="1"/>
    <cacheHierarchy uniqueName="[Measures].[Count of customerID]" caption="Count of customerID" measure="1" displayFolder="" measureGroup="01 Churn-Datase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onthlyCharges]" caption="Sum of MonthlyCharges" measure="1" displayFolder="" measureGroup="01 Churn-Dataset" count="0" hidden="1">
      <extLst>
        <ext xmlns:x15="http://schemas.microsoft.com/office/spreadsheetml/2010/11/main" uri="{B97F6D7D-B522-45F9-BDA1-12C45D357490}">
          <x15:cacheHierarchy aggregatedColumn="7"/>
        </ext>
      </extLst>
    </cacheHierarchy>
    <cacheHierarchy uniqueName="[Measures].[Sum of TotalCharges]" caption="Sum of TotalCharges" measure="1" displayFolder="" measureGroup="01 Churn-Dataset" count="0" hidden="1">
      <extLst>
        <ext xmlns:x15="http://schemas.microsoft.com/office/spreadsheetml/2010/11/main" uri="{B97F6D7D-B522-45F9-BDA1-12C45D357490}">
          <x15:cacheHierarchy aggregatedColumn="8"/>
        </ext>
      </extLst>
    </cacheHierarchy>
    <cacheHierarchy uniqueName="[Measures].[Sum of # of Admin ticket]" caption="Sum of # of Admin ticket" measure="1" displayFolder="" measureGroup="01 Churn-Dataset" count="0" hidden="1">
      <extLst>
        <ext xmlns:x15="http://schemas.microsoft.com/office/spreadsheetml/2010/11/main" uri="{B97F6D7D-B522-45F9-BDA1-12C45D357490}">
          <x15:cacheHierarchy aggregatedColumn="9"/>
        </ext>
      </extLst>
    </cacheHierarchy>
    <cacheHierarchy uniqueName="[Measures].[Sum of # of Tech Tickets]" caption="Sum of # of Tech Tickets" measure="1" displayFolder="" measureGroup="01 Churn-Dataset" count="0" hidden="1">
      <extLst>
        <ext xmlns:x15="http://schemas.microsoft.com/office/spreadsheetml/2010/11/main" uri="{B97F6D7D-B522-45F9-BDA1-12C45D357490}">
          <x15:cacheHierarchy aggregatedColumn="10"/>
        </ext>
      </extLst>
    </cacheHierarchy>
    <cacheHierarchy uniqueName="[Measures].[Count of Churn]" caption="Count of Churn" measure="1" displayFolder="" measureGroup="01 Churn-Dataset" count="0" hidden="1">
      <extLst>
        <ext xmlns:x15="http://schemas.microsoft.com/office/spreadsheetml/2010/11/main" uri="{B97F6D7D-B522-45F9-BDA1-12C45D357490}">
          <x15:cacheHierarchy aggregatedColumn="11"/>
        </ext>
      </extLst>
    </cacheHierarchy>
  </cacheHierarchies>
  <kpis count="0"/>
  <dimensions count="2">
    <dimension name="01 Churn-Dataset" uniqueName="[01 Churn-Dataset]" caption="01 Churn-Dataset"/>
    <dimension measure="1" name="Measures" uniqueName="[Measures]" caption="Measures"/>
  </dimensions>
  <measureGroups count="1">
    <measureGroup name="01 Churn-Dataset" caption="01 Chur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kela Mitchell-best" refreshedDate="44995.734930208331" backgroundQuery="1" createdVersion="8" refreshedVersion="8" minRefreshableVersion="3" recordCount="0" supportSubquery="1" supportAdvancedDrill="1" xr:uid="{E8646B56-8A9E-41DD-BEB2-E1FC780535E7}">
  <cacheSource type="external" connectionId="3"/>
  <cacheFields count="2">
    <cacheField name="[Measures].[Sum of # of Admin ticket]" caption="Sum of # of Admin ticket" numFmtId="0" hierarchy="20" level="32767"/>
    <cacheField name="[01 Churn-Dataset].[Contract].[Contract]" caption="Contract" numFmtId="0" hierarchy="5" level="1">
      <sharedItems containsSemiMixedTypes="0" containsNonDate="0" containsString="0"/>
    </cacheField>
  </cacheFields>
  <cacheHierarchies count="23">
    <cacheHierarchy uniqueName="[01 Churn-Dataset].[customerID]" caption="customerID" attribute="1" defaultMemberUniqueName="[01 Churn-Dataset].[customerID].[All]" allUniqueName="[01 Churn-Dataset].[customerID].[All]" dimensionUniqueName="[01 Churn-Dataset]" displayFolder="" count="0" memberValueDatatype="130" unbalanced="0"/>
    <cacheHierarchy uniqueName="[01 Churn-Dataset].[tenure]" caption="tenure" attribute="1" defaultMemberUniqueName="[01 Churn-Dataset].[tenure].[All]" allUniqueName="[01 Churn-Dataset].[tenure].[All]" dimensionUniqueName="[01 Churn-Dataset]" displayFolder="" count="0" memberValueDatatype="5" unbalanced="0"/>
    <cacheHierarchy uniqueName="[01 Churn-Dataset].[PhoneService]" caption="PhoneService" attribute="1" defaultMemberUniqueName="[01 Churn-Dataset].[PhoneService].[All]" allUniqueName="[01 Churn-Dataset].[PhoneService].[All]" dimensionUniqueName="[01 Churn-Dataset]" displayFolder="" count="0" memberValueDatatype="130" unbalanced="0"/>
    <cacheHierarchy uniqueName="[01 Churn-Dataset].[MultipleLines]" caption="MultipleLines" attribute="1" defaultMemberUniqueName="[01 Churn-Dataset].[MultipleLines].[All]" allUniqueName="[01 Churn-Dataset].[MultipleLines].[All]" dimensionUniqueName="[01 Churn-Dataset]" displayFolder="" count="0" memberValueDatatype="130" unbalanced="0"/>
    <cacheHierarchy uniqueName="[01 Churn-Dataset].[InternetService]" caption="InternetService" attribute="1" defaultMemberUniqueName="[01 Churn-Dataset].[InternetService].[All]" allUniqueName="[01 Churn-Dataset].[InternetService].[All]" dimensionUniqueName="[01 Churn-Dataset]" displayFolder="" count="2" memberValueDatatype="130" unbalanced="0"/>
    <cacheHierarchy uniqueName="[01 Churn-Dataset].[Contract]" caption="Contract" attribute="1" defaultMemberUniqueName="[01 Churn-Dataset].[Contract].[All]" allUniqueName="[01 Churn-Dataset].[Contract].[All]" dimensionUniqueName="[01 Churn-Dataset]" displayFolder="" count="2" memberValueDatatype="130" unbalanced="0">
      <fieldsUsage count="2">
        <fieldUsage x="-1"/>
        <fieldUsage x="1"/>
      </fieldsUsage>
    </cacheHierarchy>
    <cacheHierarchy uniqueName="[01 Churn-Dataset].[PaymentMethod]" caption="PaymentMethod" attribute="1" defaultMemberUniqueName="[01 Churn-Dataset].[PaymentMethod].[All]" allUniqueName="[01 Churn-Dataset].[PaymentMethod].[All]" dimensionUniqueName="[01 Churn-Dataset]" displayFolder="" count="0" memberValueDatatype="130" unbalanced="0"/>
    <cacheHierarchy uniqueName="[01 Churn-Dataset].[MonthlyCharges]" caption="MonthlyCharges" attribute="1" defaultMemberUniqueName="[01 Churn-Dataset].[MonthlyCharges].[All]" allUniqueName="[01 Churn-Dataset].[MonthlyCharges].[All]" dimensionUniqueName="[01 Churn-Dataset]" displayFolder="" count="0" memberValueDatatype="5" unbalanced="0"/>
    <cacheHierarchy uniqueName="[01 Churn-Dataset].[TotalCharges]" caption="TotalCharges" attribute="1" defaultMemberUniqueName="[01 Churn-Dataset].[TotalCharges].[All]" allUniqueName="[01 Churn-Dataset].[TotalCharges].[All]" dimensionUniqueName="[01 Churn-Dataset]" displayFolder="" count="0" memberValueDatatype="5" unbalanced="0"/>
    <cacheHierarchy uniqueName="[01 Churn-Dataset].[# of Admin ticket]" caption="# of Admin ticket" attribute="1" defaultMemberUniqueName="[01 Churn-Dataset].[# of Admin ticket].[All]" allUniqueName="[01 Churn-Dataset].[# of Admin ticket].[All]" dimensionUniqueName="[01 Churn-Dataset]" displayFolder="" count="0" memberValueDatatype="5" unbalanced="0"/>
    <cacheHierarchy uniqueName="[01 Churn-Dataset].[# of Tech Tickets]" caption="# of Tech Tickets" attribute="1" defaultMemberUniqueName="[01 Churn-Dataset].[# of Tech Tickets].[All]" allUniqueName="[01 Churn-Dataset].[# of Tech Tickets].[All]" dimensionUniqueName="[01 Churn-Dataset]" displayFolder="" count="0" memberValueDatatype="5" unbalanced="0"/>
    <cacheHierarchy uniqueName="[01 Churn-Dataset].[Churn]" caption="Churn" attribute="1" defaultMemberUniqueName="[01 Churn-Dataset].[Churn].[All]" allUniqueName="[01 Churn-Dataset].[Churn].[All]" dimensionUniqueName="[01 Churn-Dataset]" displayFolder="" count="2" memberValueDatatype="130" unbalanced="0"/>
    <cacheHierarchy uniqueName="[01 Churn-Dataset].[Loyalty]" caption="Loyalty" attribute="1" defaultMemberUniqueName="[01 Churn-Dataset].[Loyalty].[All]" allUniqueName="[01 Churn-Dataset].[Loyalty].[All]" dimensionUniqueName="[01 Churn-Dataset]" displayFolder="" count="0" memberValueDatatype="130" unbalanced="0"/>
    <cacheHierarchy uniqueName="[Measures].[Churn Rate]" caption="Churn Rate" measure="1" displayFolder="" measureGroup="01 Churn-Dataset" count="0"/>
    <cacheHierarchy uniqueName="[Measures].[# of Churn]" caption="# of Churn" measure="1" displayFolder="" measureGroup="01 Churn-Dataset" count="0"/>
    <cacheHierarchy uniqueName="[Measures].[__XL_Count 01 Churn-Dataset]" caption="__XL_Count 01 Churn-Dataset" measure="1" displayFolder="" measureGroup="01 Churn-Dataset" count="0" hidden="1"/>
    <cacheHierarchy uniqueName="[Measures].[__No measures defined]" caption="__No measures defined" measure="1" displayFolder="" count="0" hidden="1"/>
    <cacheHierarchy uniqueName="[Measures].[Count of customerID]" caption="Count of customerID" measure="1" displayFolder="" measureGroup="01 Churn-Dataset" count="0" hidden="1">
      <extLst>
        <ext xmlns:x15="http://schemas.microsoft.com/office/spreadsheetml/2010/11/main" uri="{B97F6D7D-B522-45F9-BDA1-12C45D357490}">
          <x15:cacheHierarchy aggregatedColumn="0"/>
        </ext>
      </extLst>
    </cacheHierarchy>
    <cacheHierarchy uniqueName="[Measures].[Sum of MonthlyCharges]" caption="Sum of MonthlyCharges" measure="1" displayFolder="" measureGroup="01 Churn-Dataset" count="0" hidden="1">
      <extLst>
        <ext xmlns:x15="http://schemas.microsoft.com/office/spreadsheetml/2010/11/main" uri="{B97F6D7D-B522-45F9-BDA1-12C45D357490}">
          <x15:cacheHierarchy aggregatedColumn="7"/>
        </ext>
      </extLst>
    </cacheHierarchy>
    <cacheHierarchy uniqueName="[Measures].[Sum of TotalCharges]" caption="Sum of TotalCharges" measure="1" displayFolder="" measureGroup="01 Churn-Dataset" count="0" hidden="1">
      <extLst>
        <ext xmlns:x15="http://schemas.microsoft.com/office/spreadsheetml/2010/11/main" uri="{B97F6D7D-B522-45F9-BDA1-12C45D357490}">
          <x15:cacheHierarchy aggregatedColumn="8"/>
        </ext>
      </extLst>
    </cacheHierarchy>
    <cacheHierarchy uniqueName="[Measures].[Sum of # of Admin ticket]" caption="Sum of # of Admin ticket" measure="1" displayFolder="" measureGroup="01 Churn-Dataset"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 of Tech Tickets]" caption="Sum of # of Tech Tickets" measure="1" displayFolder="" measureGroup="01 Churn-Dataset" count="0" hidden="1">
      <extLst>
        <ext xmlns:x15="http://schemas.microsoft.com/office/spreadsheetml/2010/11/main" uri="{B97F6D7D-B522-45F9-BDA1-12C45D357490}">
          <x15:cacheHierarchy aggregatedColumn="10"/>
        </ext>
      </extLst>
    </cacheHierarchy>
    <cacheHierarchy uniqueName="[Measures].[Count of Churn]" caption="Count of Churn" measure="1" displayFolder="" measureGroup="01 Churn-Dataset" count="0" hidden="1">
      <extLst>
        <ext xmlns:x15="http://schemas.microsoft.com/office/spreadsheetml/2010/11/main" uri="{B97F6D7D-B522-45F9-BDA1-12C45D357490}">
          <x15:cacheHierarchy aggregatedColumn="11"/>
        </ext>
      </extLst>
    </cacheHierarchy>
  </cacheHierarchies>
  <kpis count="0"/>
  <dimensions count="2">
    <dimension name="01 Churn-Dataset" uniqueName="[01 Churn-Dataset]" caption="01 Churn-Dataset"/>
    <dimension measure="1" name="Measures" uniqueName="[Measures]" caption="Measures"/>
  </dimensions>
  <measureGroups count="1">
    <measureGroup name="01 Churn-Dataset" caption="01 Chur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kela Mitchell-best" refreshedDate="44995.734930787039" backgroundQuery="1" createdVersion="8" refreshedVersion="8" minRefreshableVersion="3" recordCount="0" supportSubquery="1" supportAdvancedDrill="1" xr:uid="{20555F45-6E04-4E0E-BF6B-BAB9B2227816}">
  <cacheSource type="external" connectionId="3"/>
  <cacheFields count="3">
    <cacheField name="[01 Churn-Dataset].[Churn].[Churn]" caption="Churn" numFmtId="0" hierarchy="11" level="1">
      <sharedItems count="2">
        <s v="No"/>
        <s v="Yes"/>
      </sharedItems>
    </cacheField>
    <cacheField name="[Measures].[# of Churn]" caption="# of Churn" numFmtId="0" hierarchy="14" level="32767"/>
    <cacheField name="[01 Churn-Dataset].[Contract].[Contract]" caption="Contract" numFmtId="0" hierarchy="5" level="1">
      <sharedItems containsSemiMixedTypes="0" containsNonDate="0" containsString="0"/>
    </cacheField>
  </cacheFields>
  <cacheHierarchies count="23">
    <cacheHierarchy uniqueName="[01 Churn-Dataset].[customerID]" caption="customerID" attribute="1" defaultMemberUniqueName="[01 Churn-Dataset].[customerID].[All]" allUniqueName="[01 Churn-Dataset].[customerID].[All]" dimensionUniqueName="[01 Churn-Dataset]" displayFolder="" count="0" memberValueDatatype="130" unbalanced="0"/>
    <cacheHierarchy uniqueName="[01 Churn-Dataset].[tenure]" caption="tenure" attribute="1" defaultMemberUniqueName="[01 Churn-Dataset].[tenure].[All]" allUniqueName="[01 Churn-Dataset].[tenure].[All]" dimensionUniqueName="[01 Churn-Dataset]" displayFolder="" count="0" memberValueDatatype="5" unbalanced="0"/>
    <cacheHierarchy uniqueName="[01 Churn-Dataset].[PhoneService]" caption="PhoneService" attribute="1" defaultMemberUniqueName="[01 Churn-Dataset].[PhoneService].[All]" allUniqueName="[01 Churn-Dataset].[PhoneService].[All]" dimensionUniqueName="[01 Churn-Dataset]" displayFolder="" count="0" memberValueDatatype="130" unbalanced="0"/>
    <cacheHierarchy uniqueName="[01 Churn-Dataset].[MultipleLines]" caption="MultipleLines" attribute="1" defaultMemberUniqueName="[01 Churn-Dataset].[MultipleLines].[All]" allUniqueName="[01 Churn-Dataset].[MultipleLines].[All]" dimensionUniqueName="[01 Churn-Dataset]" displayFolder="" count="0" memberValueDatatype="130" unbalanced="0"/>
    <cacheHierarchy uniqueName="[01 Churn-Dataset].[InternetService]" caption="InternetService" attribute="1" defaultMemberUniqueName="[01 Churn-Dataset].[InternetService].[All]" allUniqueName="[01 Churn-Dataset].[InternetService].[All]" dimensionUniqueName="[01 Churn-Dataset]" displayFolder="" count="2" memberValueDatatype="130" unbalanced="0"/>
    <cacheHierarchy uniqueName="[01 Churn-Dataset].[Contract]" caption="Contract" attribute="1" defaultMemberUniqueName="[01 Churn-Dataset].[Contract].[All]" allUniqueName="[01 Churn-Dataset].[Contract].[All]" dimensionUniqueName="[01 Churn-Dataset]" displayFolder="" count="2" memberValueDatatype="130" unbalanced="0">
      <fieldsUsage count="2">
        <fieldUsage x="-1"/>
        <fieldUsage x="2"/>
      </fieldsUsage>
    </cacheHierarchy>
    <cacheHierarchy uniqueName="[01 Churn-Dataset].[PaymentMethod]" caption="PaymentMethod" attribute="1" defaultMemberUniqueName="[01 Churn-Dataset].[PaymentMethod].[All]" allUniqueName="[01 Churn-Dataset].[PaymentMethod].[All]" dimensionUniqueName="[01 Churn-Dataset]" displayFolder="" count="0" memberValueDatatype="130" unbalanced="0"/>
    <cacheHierarchy uniqueName="[01 Churn-Dataset].[MonthlyCharges]" caption="MonthlyCharges" attribute="1" defaultMemberUniqueName="[01 Churn-Dataset].[MonthlyCharges].[All]" allUniqueName="[01 Churn-Dataset].[MonthlyCharges].[All]" dimensionUniqueName="[01 Churn-Dataset]" displayFolder="" count="0" memberValueDatatype="5" unbalanced="0"/>
    <cacheHierarchy uniqueName="[01 Churn-Dataset].[TotalCharges]" caption="TotalCharges" attribute="1" defaultMemberUniqueName="[01 Churn-Dataset].[TotalCharges].[All]" allUniqueName="[01 Churn-Dataset].[TotalCharges].[All]" dimensionUniqueName="[01 Churn-Dataset]" displayFolder="" count="0" memberValueDatatype="5" unbalanced="0"/>
    <cacheHierarchy uniqueName="[01 Churn-Dataset].[# of Admin ticket]" caption="# of Admin ticket" attribute="1" defaultMemberUniqueName="[01 Churn-Dataset].[# of Admin ticket].[All]" allUniqueName="[01 Churn-Dataset].[# of Admin ticket].[All]" dimensionUniqueName="[01 Churn-Dataset]" displayFolder="" count="0" memberValueDatatype="5" unbalanced="0"/>
    <cacheHierarchy uniqueName="[01 Churn-Dataset].[# of Tech Tickets]" caption="# of Tech Tickets" attribute="1" defaultMemberUniqueName="[01 Churn-Dataset].[# of Tech Tickets].[All]" allUniqueName="[01 Churn-Dataset].[# of Tech Tickets].[All]" dimensionUniqueName="[01 Churn-Dataset]" displayFolder="" count="0" memberValueDatatype="5" unbalanced="0"/>
    <cacheHierarchy uniqueName="[01 Churn-Dataset].[Churn]" caption="Churn" attribute="1" defaultMemberUniqueName="[01 Churn-Dataset].[Churn].[All]" allUniqueName="[01 Churn-Dataset].[Churn].[All]" dimensionUniqueName="[01 Churn-Dataset]" displayFolder="" count="2" memberValueDatatype="130" unbalanced="0">
      <fieldsUsage count="2">
        <fieldUsage x="-1"/>
        <fieldUsage x="0"/>
      </fieldsUsage>
    </cacheHierarchy>
    <cacheHierarchy uniqueName="[01 Churn-Dataset].[Loyalty]" caption="Loyalty" attribute="1" defaultMemberUniqueName="[01 Churn-Dataset].[Loyalty].[All]" allUniqueName="[01 Churn-Dataset].[Loyalty].[All]" dimensionUniqueName="[01 Churn-Dataset]" displayFolder="" count="0" memberValueDatatype="130" unbalanced="0"/>
    <cacheHierarchy uniqueName="[Measures].[Churn Rate]" caption="Churn Rate" measure="1" displayFolder="" measureGroup="01 Churn-Dataset" count="0"/>
    <cacheHierarchy uniqueName="[Measures].[# of Churn]" caption="# of Churn" measure="1" displayFolder="" measureGroup="01 Churn-Dataset" count="0" oneField="1">
      <fieldsUsage count="1">
        <fieldUsage x="1"/>
      </fieldsUsage>
    </cacheHierarchy>
    <cacheHierarchy uniqueName="[Measures].[__XL_Count 01 Churn-Dataset]" caption="__XL_Count 01 Churn-Dataset" measure="1" displayFolder="" measureGroup="01 Churn-Dataset" count="0" hidden="1"/>
    <cacheHierarchy uniqueName="[Measures].[__No measures defined]" caption="__No measures defined" measure="1" displayFolder="" count="0" hidden="1"/>
    <cacheHierarchy uniqueName="[Measures].[Count of customerID]" caption="Count of customerID" measure="1" displayFolder="" measureGroup="01 Churn-Dataset" count="0" hidden="1">
      <extLst>
        <ext xmlns:x15="http://schemas.microsoft.com/office/spreadsheetml/2010/11/main" uri="{B97F6D7D-B522-45F9-BDA1-12C45D357490}">
          <x15:cacheHierarchy aggregatedColumn="0"/>
        </ext>
      </extLst>
    </cacheHierarchy>
    <cacheHierarchy uniqueName="[Measures].[Sum of MonthlyCharges]" caption="Sum of MonthlyCharges" measure="1" displayFolder="" measureGroup="01 Churn-Dataset" count="0" hidden="1">
      <extLst>
        <ext xmlns:x15="http://schemas.microsoft.com/office/spreadsheetml/2010/11/main" uri="{B97F6D7D-B522-45F9-BDA1-12C45D357490}">
          <x15:cacheHierarchy aggregatedColumn="7"/>
        </ext>
      </extLst>
    </cacheHierarchy>
    <cacheHierarchy uniqueName="[Measures].[Sum of TotalCharges]" caption="Sum of TotalCharges" measure="1" displayFolder="" measureGroup="01 Churn-Dataset" count="0" hidden="1">
      <extLst>
        <ext xmlns:x15="http://schemas.microsoft.com/office/spreadsheetml/2010/11/main" uri="{B97F6D7D-B522-45F9-BDA1-12C45D357490}">
          <x15:cacheHierarchy aggregatedColumn="8"/>
        </ext>
      </extLst>
    </cacheHierarchy>
    <cacheHierarchy uniqueName="[Measures].[Sum of # of Admin ticket]" caption="Sum of # of Admin ticket" measure="1" displayFolder="" measureGroup="01 Churn-Dataset" count="0" hidden="1">
      <extLst>
        <ext xmlns:x15="http://schemas.microsoft.com/office/spreadsheetml/2010/11/main" uri="{B97F6D7D-B522-45F9-BDA1-12C45D357490}">
          <x15:cacheHierarchy aggregatedColumn="9"/>
        </ext>
      </extLst>
    </cacheHierarchy>
    <cacheHierarchy uniqueName="[Measures].[Sum of # of Tech Tickets]" caption="Sum of # of Tech Tickets" measure="1" displayFolder="" measureGroup="01 Churn-Dataset" count="0" hidden="1">
      <extLst>
        <ext xmlns:x15="http://schemas.microsoft.com/office/spreadsheetml/2010/11/main" uri="{B97F6D7D-B522-45F9-BDA1-12C45D357490}">
          <x15:cacheHierarchy aggregatedColumn="10"/>
        </ext>
      </extLst>
    </cacheHierarchy>
    <cacheHierarchy uniqueName="[Measures].[Count of Churn]" caption="Count of Churn" measure="1" displayFolder="" measureGroup="01 Churn-Dataset" count="0" hidden="1">
      <extLst>
        <ext xmlns:x15="http://schemas.microsoft.com/office/spreadsheetml/2010/11/main" uri="{B97F6D7D-B522-45F9-BDA1-12C45D357490}">
          <x15:cacheHierarchy aggregatedColumn="11"/>
        </ext>
      </extLst>
    </cacheHierarchy>
  </cacheHierarchies>
  <kpis count="0"/>
  <dimensions count="2">
    <dimension name="01 Churn-Dataset" uniqueName="[01 Churn-Dataset]" caption="01 Churn-Dataset"/>
    <dimension measure="1" name="Measures" uniqueName="[Measures]" caption="Measures"/>
  </dimensions>
  <measureGroups count="1">
    <measureGroup name="01 Churn-Dataset" caption="01 Chur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kela Mitchell-best" refreshedDate="44995.734931134262" backgroundQuery="1" createdVersion="8" refreshedVersion="8" minRefreshableVersion="3" recordCount="0" supportSubquery="1" supportAdvancedDrill="1" xr:uid="{864ADC7C-96B2-4F42-B2BD-829C802175F6}">
  <cacheSource type="external" connectionId="3"/>
  <cacheFields count="3">
    <cacheField name="[01 Churn-Dataset].[Contract].[Contract]" caption="Contract" numFmtId="0" hierarchy="5" level="1">
      <sharedItems count="3">
        <s v="Month-to-month"/>
        <s v="One year"/>
        <s v="Two year"/>
      </sharedItems>
    </cacheField>
    <cacheField name="[Measures].[Count of customerID]" caption="Count of customerID" numFmtId="0" hierarchy="17" level="32767"/>
    <cacheField name="[Measures].[Churn Rate]" caption="Churn Rate" numFmtId="0" hierarchy="13" level="32767"/>
  </cacheFields>
  <cacheHierarchies count="23">
    <cacheHierarchy uniqueName="[01 Churn-Dataset].[customerID]" caption="customerID" attribute="1" defaultMemberUniqueName="[01 Churn-Dataset].[customerID].[All]" allUniqueName="[01 Churn-Dataset].[customerID].[All]" dimensionUniqueName="[01 Churn-Dataset]" displayFolder="" count="0" memberValueDatatype="130" unbalanced="0"/>
    <cacheHierarchy uniqueName="[01 Churn-Dataset].[tenure]" caption="tenure" attribute="1" defaultMemberUniqueName="[01 Churn-Dataset].[tenure].[All]" allUniqueName="[01 Churn-Dataset].[tenure].[All]" dimensionUniqueName="[01 Churn-Dataset]" displayFolder="" count="0" memberValueDatatype="5" unbalanced="0"/>
    <cacheHierarchy uniqueName="[01 Churn-Dataset].[PhoneService]" caption="PhoneService" attribute="1" defaultMemberUniqueName="[01 Churn-Dataset].[PhoneService].[All]" allUniqueName="[01 Churn-Dataset].[PhoneService].[All]" dimensionUniqueName="[01 Churn-Dataset]" displayFolder="" count="0" memberValueDatatype="130" unbalanced="0"/>
    <cacheHierarchy uniqueName="[01 Churn-Dataset].[MultipleLines]" caption="MultipleLines" attribute="1" defaultMemberUniqueName="[01 Churn-Dataset].[MultipleLines].[All]" allUniqueName="[01 Churn-Dataset].[MultipleLines].[All]" dimensionUniqueName="[01 Churn-Dataset]" displayFolder="" count="0" memberValueDatatype="130" unbalanced="0"/>
    <cacheHierarchy uniqueName="[01 Churn-Dataset].[InternetService]" caption="InternetService" attribute="1" defaultMemberUniqueName="[01 Churn-Dataset].[InternetService].[All]" allUniqueName="[01 Churn-Dataset].[InternetService].[All]" dimensionUniqueName="[01 Churn-Dataset]" displayFolder="" count="2" memberValueDatatype="130" unbalanced="0"/>
    <cacheHierarchy uniqueName="[01 Churn-Dataset].[Contract]" caption="Contract" attribute="1" defaultMemberUniqueName="[01 Churn-Dataset].[Contract].[All]" allUniqueName="[01 Churn-Dataset].[Contract].[All]" dimensionUniqueName="[01 Churn-Dataset]" displayFolder="" count="2" memberValueDatatype="130" unbalanced="0">
      <fieldsUsage count="2">
        <fieldUsage x="-1"/>
        <fieldUsage x="0"/>
      </fieldsUsage>
    </cacheHierarchy>
    <cacheHierarchy uniqueName="[01 Churn-Dataset].[PaymentMethod]" caption="PaymentMethod" attribute="1" defaultMemberUniqueName="[01 Churn-Dataset].[PaymentMethod].[All]" allUniqueName="[01 Churn-Dataset].[PaymentMethod].[All]" dimensionUniqueName="[01 Churn-Dataset]" displayFolder="" count="0" memberValueDatatype="130" unbalanced="0"/>
    <cacheHierarchy uniqueName="[01 Churn-Dataset].[MonthlyCharges]" caption="MonthlyCharges" attribute="1" defaultMemberUniqueName="[01 Churn-Dataset].[MonthlyCharges].[All]" allUniqueName="[01 Churn-Dataset].[MonthlyCharges].[All]" dimensionUniqueName="[01 Churn-Dataset]" displayFolder="" count="0" memberValueDatatype="5" unbalanced="0"/>
    <cacheHierarchy uniqueName="[01 Churn-Dataset].[TotalCharges]" caption="TotalCharges" attribute="1" defaultMemberUniqueName="[01 Churn-Dataset].[TotalCharges].[All]" allUniqueName="[01 Churn-Dataset].[TotalCharges].[All]" dimensionUniqueName="[01 Churn-Dataset]" displayFolder="" count="0" memberValueDatatype="5" unbalanced="0"/>
    <cacheHierarchy uniqueName="[01 Churn-Dataset].[# of Admin ticket]" caption="# of Admin ticket" attribute="1" defaultMemberUniqueName="[01 Churn-Dataset].[# of Admin ticket].[All]" allUniqueName="[01 Churn-Dataset].[# of Admin ticket].[All]" dimensionUniqueName="[01 Churn-Dataset]" displayFolder="" count="0" memberValueDatatype="5" unbalanced="0"/>
    <cacheHierarchy uniqueName="[01 Churn-Dataset].[# of Tech Tickets]" caption="# of Tech Tickets" attribute="1" defaultMemberUniqueName="[01 Churn-Dataset].[# of Tech Tickets].[All]" allUniqueName="[01 Churn-Dataset].[# of Tech Tickets].[All]" dimensionUniqueName="[01 Churn-Dataset]" displayFolder="" count="0" memberValueDatatype="5" unbalanced="0"/>
    <cacheHierarchy uniqueName="[01 Churn-Dataset].[Churn]" caption="Churn" attribute="1" defaultMemberUniqueName="[01 Churn-Dataset].[Churn].[All]" allUniqueName="[01 Churn-Dataset].[Churn].[All]" dimensionUniqueName="[01 Churn-Dataset]" displayFolder="" count="2" memberValueDatatype="130" unbalanced="0"/>
    <cacheHierarchy uniqueName="[01 Churn-Dataset].[Loyalty]" caption="Loyalty" attribute="1" defaultMemberUniqueName="[01 Churn-Dataset].[Loyalty].[All]" allUniqueName="[01 Churn-Dataset].[Loyalty].[All]" dimensionUniqueName="[01 Churn-Dataset]" displayFolder="" count="0" memberValueDatatype="130" unbalanced="0"/>
    <cacheHierarchy uniqueName="[Measures].[Churn Rate]" caption="Churn Rate" measure="1" displayFolder="" measureGroup="01 Churn-Dataset" count="0" oneField="1">
      <fieldsUsage count="1">
        <fieldUsage x="2"/>
      </fieldsUsage>
    </cacheHierarchy>
    <cacheHierarchy uniqueName="[Measures].[# of Churn]" caption="# of Churn" measure="1" displayFolder="" measureGroup="01 Churn-Dataset" count="0"/>
    <cacheHierarchy uniqueName="[Measures].[__XL_Count 01 Churn-Dataset]" caption="__XL_Count 01 Churn-Dataset" measure="1" displayFolder="" measureGroup="01 Churn-Dataset" count="0" hidden="1"/>
    <cacheHierarchy uniqueName="[Measures].[__No measures defined]" caption="__No measures defined" measure="1" displayFolder="" count="0" hidden="1"/>
    <cacheHierarchy uniqueName="[Measures].[Count of customerID]" caption="Count of customerID" measure="1" displayFolder="" measureGroup="01 Churn-Datase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onthlyCharges]" caption="Sum of MonthlyCharges" measure="1" displayFolder="" measureGroup="01 Churn-Dataset" count="0" hidden="1">
      <extLst>
        <ext xmlns:x15="http://schemas.microsoft.com/office/spreadsheetml/2010/11/main" uri="{B97F6D7D-B522-45F9-BDA1-12C45D357490}">
          <x15:cacheHierarchy aggregatedColumn="7"/>
        </ext>
      </extLst>
    </cacheHierarchy>
    <cacheHierarchy uniqueName="[Measures].[Sum of TotalCharges]" caption="Sum of TotalCharges" measure="1" displayFolder="" measureGroup="01 Churn-Dataset" count="0" hidden="1">
      <extLst>
        <ext xmlns:x15="http://schemas.microsoft.com/office/spreadsheetml/2010/11/main" uri="{B97F6D7D-B522-45F9-BDA1-12C45D357490}">
          <x15:cacheHierarchy aggregatedColumn="8"/>
        </ext>
      </extLst>
    </cacheHierarchy>
    <cacheHierarchy uniqueName="[Measures].[Sum of # of Admin ticket]" caption="Sum of # of Admin ticket" measure="1" displayFolder="" measureGroup="01 Churn-Dataset" count="0" hidden="1">
      <extLst>
        <ext xmlns:x15="http://schemas.microsoft.com/office/spreadsheetml/2010/11/main" uri="{B97F6D7D-B522-45F9-BDA1-12C45D357490}">
          <x15:cacheHierarchy aggregatedColumn="9"/>
        </ext>
      </extLst>
    </cacheHierarchy>
    <cacheHierarchy uniqueName="[Measures].[Sum of # of Tech Tickets]" caption="Sum of # of Tech Tickets" measure="1" displayFolder="" measureGroup="01 Churn-Dataset" count="0" hidden="1">
      <extLst>
        <ext xmlns:x15="http://schemas.microsoft.com/office/spreadsheetml/2010/11/main" uri="{B97F6D7D-B522-45F9-BDA1-12C45D357490}">
          <x15:cacheHierarchy aggregatedColumn="10"/>
        </ext>
      </extLst>
    </cacheHierarchy>
    <cacheHierarchy uniqueName="[Measures].[Count of Churn]" caption="Count of Churn" measure="1" displayFolder="" measureGroup="01 Churn-Dataset" count="0" hidden="1">
      <extLst>
        <ext xmlns:x15="http://schemas.microsoft.com/office/spreadsheetml/2010/11/main" uri="{B97F6D7D-B522-45F9-BDA1-12C45D357490}">
          <x15:cacheHierarchy aggregatedColumn="11"/>
        </ext>
      </extLst>
    </cacheHierarchy>
  </cacheHierarchies>
  <kpis count="0"/>
  <dimensions count="2">
    <dimension name="01 Churn-Dataset" uniqueName="[01 Churn-Dataset]" caption="01 Churn-Dataset"/>
    <dimension measure="1" name="Measures" uniqueName="[Measures]" caption="Measures"/>
  </dimensions>
  <measureGroups count="1">
    <measureGroup name="01 Churn-Dataset" caption="01 Chur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kela Mitchell-best" refreshedDate="44995.734931828702" backgroundQuery="1" createdVersion="8" refreshedVersion="8" minRefreshableVersion="3" recordCount="0" supportSubquery="1" supportAdvancedDrill="1" xr:uid="{3817CB7E-A873-4DA8-B521-361280596A10}">
  <cacheSource type="external" connectionId="3"/>
  <cacheFields count="3">
    <cacheField name="[Measures].[Count of customerID]" caption="Count of customerID" numFmtId="0" hierarchy="17" level="32767"/>
    <cacheField name="[01 Churn-Dataset].[InternetService].[InternetService]" caption="InternetService" numFmtId="0" hierarchy="4" level="1">
      <sharedItems count="3">
        <s v="DSL"/>
        <s v="Fiber optic"/>
        <s v="No"/>
      </sharedItems>
    </cacheField>
    <cacheField name="[01 Churn-Dataset].[Contract].[Contract]" caption="Contract" numFmtId="0" hierarchy="5" level="1">
      <sharedItems containsSemiMixedTypes="0" containsNonDate="0" containsString="0"/>
    </cacheField>
  </cacheFields>
  <cacheHierarchies count="23">
    <cacheHierarchy uniqueName="[01 Churn-Dataset].[customerID]" caption="customerID" attribute="1" defaultMemberUniqueName="[01 Churn-Dataset].[customerID].[All]" allUniqueName="[01 Churn-Dataset].[customerID].[All]" dimensionUniqueName="[01 Churn-Dataset]" displayFolder="" count="0" memberValueDatatype="130" unbalanced="0"/>
    <cacheHierarchy uniqueName="[01 Churn-Dataset].[tenure]" caption="tenure" attribute="1" defaultMemberUniqueName="[01 Churn-Dataset].[tenure].[All]" allUniqueName="[01 Churn-Dataset].[tenure].[All]" dimensionUniqueName="[01 Churn-Dataset]" displayFolder="" count="0" memberValueDatatype="5" unbalanced="0"/>
    <cacheHierarchy uniqueName="[01 Churn-Dataset].[PhoneService]" caption="PhoneService" attribute="1" defaultMemberUniqueName="[01 Churn-Dataset].[PhoneService].[All]" allUniqueName="[01 Churn-Dataset].[PhoneService].[All]" dimensionUniqueName="[01 Churn-Dataset]" displayFolder="" count="0" memberValueDatatype="130" unbalanced="0"/>
    <cacheHierarchy uniqueName="[01 Churn-Dataset].[MultipleLines]" caption="MultipleLines" attribute="1" defaultMemberUniqueName="[01 Churn-Dataset].[MultipleLines].[All]" allUniqueName="[01 Churn-Dataset].[MultipleLines].[All]" dimensionUniqueName="[01 Churn-Dataset]" displayFolder="" count="0" memberValueDatatype="130" unbalanced="0"/>
    <cacheHierarchy uniqueName="[01 Churn-Dataset].[InternetService]" caption="InternetService" attribute="1" defaultMemberUniqueName="[01 Churn-Dataset].[InternetService].[All]" allUniqueName="[01 Churn-Dataset].[InternetService].[All]" dimensionUniqueName="[01 Churn-Dataset]" displayFolder="" count="2" memberValueDatatype="130" unbalanced="0">
      <fieldsUsage count="2">
        <fieldUsage x="-1"/>
        <fieldUsage x="1"/>
      </fieldsUsage>
    </cacheHierarchy>
    <cacheHierarchy uniqueName="[01 Churn-Dataset].[Contract]" caption="Contract" attribute="1" defaultMemberUniqueName="[01 Churn-Dataset].[Contract].[All]" allUniqueName="[01 Churn-Dataset].[Contract].[All]" dimensionUniqueName="[01 Churn-Dataset]" displayFolder="" count="2" memberValueDatatype="130" unbalanced="0">
      <fieldsUsage count="2">
        <fieldUsage x="-1"/>
        <fieldUsage x="2"/>
      </fieldsUsage>
    </cacheHierarchy>
    <cacheHierarchy uniqueName="[01 Churn-Dataset].[PaymentMethod]" caption="PaymentMethod" attribute="1" defaultMemberUniqueName="[01 Churn-Dataset].[PaymentMethod].[All]" allUniqueName="[01 Churn-Dataset].[PaymentMethod].[All]" dimensionUniqueName="[01 Churn-Dataset]" displayFolder="" count="0" memberValueDatatype="130" unbalanced="0"/>
    <cacheHierarchy uniqueName="[01 Churn-Dataset].[MonthlyCharges]" caption="MonthlyCharges" attribute="1" defaultMemberUniqueName="[01 Churn-Dataset].[MonthlyCharges].[All]" allUniqueName="[01 Churn-Dataset].[MonthlyCharges].[All]" dimensionUniqueName="[01 Churn-Dataset]" displayFolder="" count="0" memberValueDatatype="5" unbalanced="0"/>
    <cacheHierarchy uniqueName="[01 Churn-Dataset].[TotalCharges]" caption="TotalCharges" attribute="1" defaultMemberUniqueName="[01 Churn-Dataset].[TotalCharges].[All]" allUniqueName="[01 Churn-Dataset].[TotalCharges].[All]" dimensionUniqueName="[01 Churn-Dataset]" displayFolder="" count="0" memberValueDatatype="5" unbalanced="0"/>
    <cacheHierarchy uniqueName="[01 Churn-Dataset].[# of Admin ticket]" caption="# of Admin ticket" attribute="1" defaultMemberUniqueName="[01 Churn-Dataset].[# of Admin ticket].[All]" allUniqueName="[01 Churn-Dataset].[# of Admin ticket].[All]" dimensionUniqueName="[01 Churn-Dataset]" displayFolder="" count="0" memberValueDatatype="5" unbalanced="0"/>
    <cacheHierarchy uniqueName="[01 Churn-Dataset].[# of Tech Tickets]" caption="# of Tech Tickets" attribute="1" defaultMemberUniqueName="[01 Churn-Dataset].[# of Tech Tickets].[All]" allUniqueName="[01 Churn-Dataset].[# of Tech Tickets].[All]" dimensionUniqueName="[01 Churn-Dataset]" displayFolder="" count="0" memberValueDatatype="5" unbalanced="0"/>
    <cacheHierarchy uniqueName="[01 Churn-Dataset].[Churn]" caption="Churn" attribute="1" defaultMemberUniqueName="[01 Churn-Dataset].[Churn].[All]" allUniqueName="[01 Churn-Dataset].[Churn].[All]" dimensionUniqueName="[01 Churn-Dataset]" displayFolder="" count="2" memberValueDatatype="130" unbalanced="0"/>
    <cacheHierarchy uniqueName="[01 Churn-Dataset].[Loyalty]" caption="Loyalty" attribute="1" defaultMemberUniqueName="[01 Churn-Dataset].[Loyalty].[All]" allUniqueName="[01 Churn-Dataset].[Loyalty].[All]" dimensionUniqueName="[01 Churn-Dataset]" displayFolder="" count="0" memberValueDatatype="130" unbalanced="0"/>
    <cacheHierarchy uniqueName="[Measures].[Churn Rate]" caption="Churn Rate" measure="1" displayFolder="" measureGroup="01 Churn-Dataset" count="0"/>
    <cacheHierarchy uniqueName="[Measures].[# of Churn]" caption="# of Churn" measure="1" displayFolder="" measureGroup="01 Churn-Dataset" count="0"/>
    <cacheHierarchy uniqueName="[Measures].[__XL_Count 01 Churn-Dataset]" caption="__XL_Count 01 Churn-Dataset" measure="1" displayFolder="" measureGroup="01 Churn-Dataset" count="0" hidden="1"/>
    <cacheHierarchy uniqueName="[Measures].[__No measures defined]" caption="__No measures defined" measure="1" displayFolder="" count="0" hidden="1"/>
    <cacheHierarchy uniqueName="[Measures].[Count of customerID]" caption="Count of customerID" measure="1" displayFolder="" measureGroup="01 Churn-Dataset"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MonthlyCharges]" caption="Sum of MonthlyCharges" measure="1" displayFolder="" measureGroup="01 Churn-Dataset" count="0" hidden="1">
      <extLst>
        <ext xmlns:x15="http://schemas.microsoft.com/office/spreadsheetml/2010/11/main" uri="{B97F6D7D-B522-45F9-BDA1-12C45D357490}">
          <x15:cacheHierarchy aggregatedColumn="7"/>
        </ext>
      </extLst>
    </cacheHierarchy>
    <cacheHierarchy uniqueName="[Measures].[Sum of TotalCharges]" caption="Sum of TotalCharges" measure="1" displayFolder="" measureGroup="01 Churn-Dataset" count="0" hidden="1">
      <extLst>
        <ext xmlns:x15="http://schemas.microsoft.com/office/spreadsheetml/2010/11/main" uri="{B97F6D7D-B522-45F9-BDA1-12C45D357490}">
          <x15:cacheHierarchy aggregatedColumn="8"/>
        </ext>
      </extLst>
    </cacheHierarchy>
    <cacheHierarchy uniqueName="[Measures].[Sum of # of Admin ticket]" caption="Sum of # of Admin ticket" measure="1" displayFolder="" measureGroup="01 Churn-Dataset" count="0" hidden="1">
      <extLst>
        <ext xmlns:x15="http://schemas.microsoft.com/office/spreadsheetml/2010/11/main" uri="{B97F6D7D-B522-45F9-BDA1-12C45D357490}">
          <x15:cacheHierarchy aggregatedColumn="9"/>
        </ext>
      </extLst>
    </cacheHierarchy>
    <cacheHierarchy uniqueName="[Measures].[Sum of # of Tech Tickets]" caption="Sum of # of Tech Tickets" measure="1" displayFolder="" measureGroup="01 Churn-Dataset" count="0" hidden="1">
      <extLst>
        <ext xmlns:x15="http://schemas.microsoft.com/office/spreadsheetml/2010/11/main" uri="{B97F6D7D-B522-45F9-BDA1-12C45D357490}">
          <x15:cacheHierarchy aggregatedColumn="10"/>
        </ext>
      </extLst>
    </cacheHierarchy>
    <cacheHierarchy uniqueName="[Measures].[Count of Churn]" caption="Count of Churn" measure="1" displayFolder="" measureGroup="01 Churn-Dataset" count="0" hidden="1">
      <extLst>
        <ext xmlns:x15="http://schemas.microsoft.com/office/spreadsheetml/2010/11/main" uri="{B97F6D7D-B522-45F9-BDA1-12C45D357490}">
          <x15:cacheHierarchy aggregatedColumn="11"/>
        </ext>
      </extLst>
    </cacheHierarchy>
  </cacheHierarchies>
  <kpis count="0"/>
  <dimensions count="2">
    <dimension name="01 Churn-Dataset" uniqueName="[01 Churn-Dataset]" caption="01 Churn-Dataset"/>
    <dimension measure="1" name="Measures" uniqueName="[Measures]" caption="Measures"/>
  </dimensions>
  <measureGroups count="1">
    <measureGroup name="01 Churn-Dataset" caption="01 Chur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kela Mitchell-best" refreshedDate="44995.734932407409" backgroundQuery="1" createdVersion="8" refreshedVersion="8" minRefreshableVersion="3" recordCount="0" supportSubquery="1" supportAdvancedDrill="1" xr:uid="{5D0661DC-86A6-444A-9792-1ECA885C49F2}">
  <cacheSource type="external" connectionId="3"/>
  <cacheFields count="3">
    <cacheField name="[01 Churn-Dataset].[InternetService].[InternetService]" caption="InternetService" numFmtId="0" hierarchy="4" level="1">
      <sharedItems count="3">
        <s v="DSL"/>
        <s v="Fiber optic"/>
        <s v="No"/>
      </sharedItems>
    </cacheField>
    <cacheField name="[Measures].[Churn Rate]" caption="Churn Rate" numFmtId="0" hierarchy="13" level="32767"/>
    <cacheField name="[01 Churn-Dataset].[Contract].[Contract]" caption="Contract" numFmtId="0" hierarchy="5" level="1">
      <sharedItems containsSemiMixedTypes="0" containsNonDate="0" containsString="0"/>
    </cacheField>
  </cacheFields>
  <cacheHierarchies count="23">
    <cacheHierarchy uniqueName="[01 Churn-Dataset].[customerID]" caption="customerID" attribute="1" defaultMemberUniqueName="[01 Churn-Dataset].[customerID].[All]" allUniqueName="[01 Churn-Dataset].[customerID].[All]" dimensionUniqueName="[01 Churn-Dataset]" displayFolder="" count="0" memberValueDatatype="130" unbalanced="0"/>
    <cacheHierarchy uniqueName="[01 Churn-Dataset].[tenure]" caption="tenure" attribute="1" defaultMemberUniqueName="[01 Churn-Dataset].[tenure].[All]" allUniqueName="[01 Churn-Dataset].[tenure].[All]" dimensionUniqueName="[01 Churn-Dataset]" displayFolder="" count="0" memberValueDatatype="5" unbalanced="0"/>
    <cacheHierarchy uniqueName="[01 Churn-Dataset].[PhoneService]" caption="PhoneService" attribute="1" defaultMemberUniqueName="[01 Churn-Dataset].[PhoneService].[All]" allUniqueName="[01 Churn-Dataset].[PhoneService].[All]" dimensionUniqueName="[01 Churn-Dataset]" displayFolder="" count="0" memberValueDatatype="130" unbalanced="0"/>
    <cacheHierarchy uniqueName="[01 Churn-Dataset].[MultipleLines]" caption="MultipleLines" attribute="1" defaultMemberUniqueName="[01 Churn-Dataset].[MultipleLines].[All]" allUniqueName="[01 Churn-Dataset].[MultipleLines].[All]" dimensionUniqueName="[01 Churn-Dataset]" displayFolder="" count="0" memberValueDatatype="130" unbalanced="0"/>
    <cacheHierarchy uniqueName="[01 Churn-Dataset].[InternetService]" caption="InternetService" attribute="1" defaultMemberUniqueName="[01 Churn-Dataset].[InternetService].[All]" allUniqueName="[01 Churn-Dataset].[InternetService].[All]" dimensionUniqueName="[01 Churn-Dataset]" displayFolder="" count="2" memberValueDatatype="130" unbalanced="0">
      <fieldsUsage count="2">
        <fieldUsage x="-1"/>
        <fieldUsage x="0"/>
      </fieldsUsage>
    </cacheHierarchy>
    <cacheHierarchy uniqueName="[01 Churn-Dataset].[Contract]" caption="Contract" attribute="1" defaultMemberUniqueName="[01 Churn-Dataset].[Contract].[All]" allUniqueName="[01 Churn-Dataset].[Contract].[All]" dimensionUniqueName="[01 Churn-Dataset]" displayFolder="" count="2" memberValueDatatype="130" unbalanced="0">
      <fieldsUsage count="2">
        <fieldUsage x="-1"/>
        <fieldUsage x="2"/>
      </fieldsUsage>
    </cacheHierarchy>
    <cacheHierarchy uniqueName="[01 Churn-Dataset].[PaymentMethod]" caption="PaymentMethod" attribute="1" defaultMemberUniqueName="[01 Churn-Dataset].[PaymentMethod].[All]" allUniqueName="[01 Churn-Dataset].[PaymentMethod].[All]" dimensionUniqueName="[01 Churn-Dataset]" displayFolder="" count="0" memberValueDatatype="130" unbalanced="0"/>
    <cacheHierarchy uniqueName="[01 Churn-Dataset].[MonthlyCharges]" caption="MonthlyCharges" attribute="1" defaultMemberUniqueName="[01 Churn-Dataset].[MonthlyCharges].[All]" allUniqueName="[01 Churn-Dataset].[MonthlyCharges].[All]" dimensionUniqueName="[01 Churn-Dataset]" displayFolder="" count="0" memberValueDatatype="5" unbalanced="0"/>
    <cacheHierarchy uniqueName="[01 Churn-Dataset].[TotalCharges]" caption="TotalCharges" attribute="1" defaultMemberUniqueName="[01 Churn-Dataset].[TotalCharges].[All]" allUniqueName="[01 Churn-Dataset].[TotalCharges].[All]" dimensionUniqueName="[01 Churn-Dataset]" displayFolder="" count="0" memberValueDatatype="5" unbalanced="0"/>
    <cacheHierarchy uniqueName="[01 Churn-Dataset].[# of Admin ticket]" caption="# of Admin ticket" attribute="1" defaultMemberUniqueName="[01 Churn-Dataset].[# of Admin ticket].[All]" allUniqueName="[01 Churn-Dataset].[# of Admin ticket].[All]" dimensionUniqueName="[01 Churn-Dataset]" displayFolder="" count="0" memberValueDatatype="5" unbalanced="0"/>
    <cacheHierarchy uniqueName="[01 Churn-Dataset].[# of Tech Tickets]" caption="# of Tech Tickets" attribute="1" defaultMemberUniqueName="[01 Churn-Dataset].[# of Tech Tickets].[All]" allUniqueName="[01 Churn-Dataset].[# of Tech Tickets].[All]" dimensionUniqueName="[01 Churn-Dataset]" displayFolder="" count="0" memberValueDatatype="5" unbalanced="0"/>
    <cacheHierarchy uniqueName="[01 Churn-Dataset].[Churn]" caption="Churn" attribute="1" defaultMemberUniqueName="[01 Churn-Dataset].[Churn].[All]" allUniqueName="[01 Churn-Dataset].[Churn].[All]" dimensionUniqueName="[01 Churn-Dataset]" displayFolder="" count="2" memberValueDatatype="130" unbalanced="0"/>
    <cacheHierarchy uniqueName="[01 Churn-Dataset].[Loyalty]" caption="Loyalty" attribute="1" defaultMemberUniqueName="[01 Churn-Dataset].[Loyalty].[All]" allUniqueName="[01 Churn-Dataset].[Loyalty].[All]" dimensionUniqueName="[01 Churn-Dataset]" displayFolder="" count="0" memberValueDatatype="130" unbalanced="0"/>
    <cacheHierarchy uniqueName="[Measures].[Churn Rate]" caption="Churn Rate" measure="1" displayFolder="" measureGroup="01 Churn-Dataset" count="0" oneField="1">
      <fieldsUsage count="1">
        <fieldUsage x="1"/>
      </fieldsUsage>
    </cacheHierarchy>
    <cacheHierarchy uniqueName="[Measures].[# of Churn]" caption="# of Churn" measure="1" displayFolder="" measureGroup="01 Churn-Dataset" count="0"/>
    <cacheHierarchy uniqueName="[Measures].[__XL_Count 01 Churn-Dataset]" caption="__XL_Count 01 Churn-Dataset" measure="1" displayFolder="" measureGroup="01 Churn-Dataset" count="0" hidden="1"/>
    <cacheHierarchy uniqueName="[Measures].[__No measures defined]" caption="__No measures defined" measure="1" displayFolder="" count="0" hidden="1"/>
    <cacheHierarchy uniqueName="[Measures].[Count of customerID]" caption="Count of customerID" measure="1" displayFolder="" measureGroup="01 Churn-Dataset" count="0" hidden="1">
      <extLst>
        <ext xmlns:x15="http://schemas.microsoft.com/office/spreadsheetml/2010/11/main" uri="{B97F6D7D-B522-45F9-BDA1-12C45D357490}">
          <x15:cacheHierarchy aggregatedColumn="0"/>
        </ext>
      </extLst>
    </cacheHierarchy>
    <cacheHierarchy uniqueName="[Measures].[Sum of MonthlyCharges]" caption="Sum of MonthlyCharges" measure="1" displayFolder="" measureGroup="01 Churn-Dataset" count="0" hidden="1">
      <extLst>
        <ext xmlns:x15="http://schemas.microsoft.com/office/spreadsheetml/2010/11/main" uri="{B97F6D7D-B522-45F9-BDA1-12C45D357490}">
          <x15:cacheHierarchy aggregatedColumn="7"/>
        </ext>
      </extLst>
    </cacheHierarchy>
    <cacheHierarchy uniqueName="[Measures].[Sum of TotalCharges]" caption="Sum of TotalCharges" measure="1" displayFolder="" measureGroup="01 Churn-Dataset" count="0" hidden="1">
      <extLst>
        <ext xmlns:x15="http://schemas.microsoft.com/office/spreadsheetml/2010/11/main" uri="{B97F6D7D-B522-45F9-BDA1-12C45D357490}">
          <x15:cacheHierarchy aggregatedColumn="8"/>
        </ext>
      </extLst>
    </cacheHierarchy>
    <cacheHierarchy uniqueName="[Measures].[Sum of # of Admin ticket]" caption="Sum of # of Admin ticket" measure="1" displayFolder="" measureGroup="01 Churn-Dataset" count="0" hidden="1">
      <extLst>
        <ext xmlns:x15="http://schemas.microsoft.com/office/spreadsheetml/2010/11/main" uri="{B97F6D7D-B522-45F9-BDA1-12C45D357490}">
          <x15:cacheHierarchy aggregatedColumn="9"/>
        </ext>
      </extLst>
    </cacheHierarchy>
    <cacheHierarchy uniqueName="[Measures].[Sum of # of Tech Tickets]" caption="Sum of # of Tech Tickets" measure="1" displayFolder="" measureGroup="01 Churn-Dataset" count="0" hidden="1">
      <extLst>
        <ext xmlns:x15="http://schemas.microsoft.com/office/spreadsheetml/2010/11/main" uri="{B97F6D7D-B522-45F9-BDA1-12C45D357490}">
          <x15:cacheHierarchy aggregatedColumn="10"/>
        </ext>
      </extLst>
    </cacheHierarchy>
    <cacheHierarchy uniqueName="[Measures].[Count of Churn]" caption="Count of Churn" measure="1" displayFolder="" measureGroup="01 Churn-Dataset" count="0" hidden="1">
      <extLst>
        <ext xmlns:x15="http://schemas.microsoft.com/office/spreadsheetml/2010/11/main" uri="{B97F6D7D-B522-45F9-BDA1-12C45D357490}">
          <x15:cacheHierarchy aggregatedColumn="11"/>
        </ext>
      </extLst>
    </cacheHierarchy>
  </cacheHierarchies>
  <kpis count="0"/>
  <dimensions count="2">
    <dimension name="01 Churn-Dataset" uniqueName="[01 Churn-Dataset]" caption="01 Churn-Dataset"/>
    <dimension measure="1" name="Measures" uniqueName="[Measures]" caption="Measures"/>
  </dimensions>
  <measureGroups count="1">
    <measureGroup name="01 Churn-Dataset" caption="01 Chur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kela Mitchell-best" refreshedDate="44995.73493298611" backgroundQuery="1" createdVersion="8" refreshedVersion="8" minRefreshableVersion="3" recordCount="0" supportSubquery="1" supportAdvancedDrill="1" xr:uid="{CC3464B8-29BA-4167-8305-C44A1ED852D0}">
  <cacheSource type="external" connectionId="3"/>
  <cacheFields count="3">
    <cacheField name="[01 Churn-Dataset].[InternetService].[InternetService]" caption="InternetService" numFmtId="0" hierarchy="4" level="1">
      <sharedItems count="3">
        <s v="DSL"/>
        <s v="Fiber optic"/>
        <s v="No"/>
      </sharedItems>
    </cacheField>
    <cacheField name="[Measures].[Sum of MonthlyCharges]" caption="Sum of MonthlyCharges" numFmtId="0" hierarchy="18" level="32767"/>
    <cacheField name="[01 Churn-Dataset].[Contract].[Contract]" caption="Contract" numFmtId="0" hierarchy="5" level="1">
      <sharedItems containsSemiMixedTypes="0" containsNonDate="0" containsString="0"/>
    </cacheField>
  </cacheFields>
  <cacheHierarchies count="23">
    <cacheHierarchy uniqueName="[01 Churn-Dataset].[customerID]" caption="customerID" attribute="1" defaultMemberUniqueName="[01 Churn-Dataset].[customerID].[All]" allUniqueName="[01 Churn-Dataset].[customerID].[All]" dimensionUniqueName="[01 Churn-Dataset]" displayFolder="" count="0" memberValueDatatype="130" unbalanced="0"/>
    <cacheHierarchy uniqueName="[01 Churn-Dataset].[tenure]" caption="tenure" attribute="1" defaultMemberUniqueName="[01 Churn-Dataset].[tenure].[All]" allUniqueName="[01 Churn-Dataset].[tenure].[All]" dimensionUniqueName="[01 Churn-Dataset]" displayFolder="" count="0" memberValueDatatype="5" unbalanced="0"/>
    <cacheHierarchy uniqueName="[01 Churn-Dataset].[PhoneService]" caption="PhoneService" attribute="1" defaultMemberUniqueName="[01 Churn-Dataset].[PhoneService].[All]" allUniqueName="[01 Churn-Dataset].[PhoneService].[All]" dimensionUniqueName="[01 Churn-Dataset]" displayFolder="" count="0" memberValueDatatype="130" unbalanced="0"/>
    <cacheHierarchy uniqueName="[01 Churn-Dataset].[MultipleLines]" caption="MultipleLines" attribute="1" defaultMemberUniqueName="[01 Churn-Dataset].[MultipleLines].[All]" allUniqueName="[01 Churn-Dataset].[MultipleLines].[All]" dimensionUniqueName="[01 Churn-Dataset]" displayFolder="" count="0" memberValueDatatype="130" unbalanced="0"/>
    <cacheHierarchy uniqueName="[01 Churn-Dataset].[InternetService]" caption="InternetService" attribute="1" defaultMemberUniqueName="[01 Churn-Dataset].[InternetService].[All]" allUniqueName="[01 Churn-Dataset].[InternetService].[All]" dimensionUniqueName="[01 Churn-Dataset]" displayFolder="" count="2" memberValueDatatype="130" unbalanced="0">
      <fieldsUsage count="2">
        <fieldUsage x="-1"/>
        <fieldUsage x="0"/>
      </fieldsUsage>
    </cacheHierarchy>
    <cacheHierarchy uniqueName="[01 Churn-Dataset].[Contract]" caption="Contract" attribute="1" defaultMemberUniqueName="[01 Churn-Dataset].[Contract].[All]" allUniqueName="[01 Churn-Dataset].[Contract].[All]" dimensionUniqueName="[01 Churn-Dataset]" displayFolder="" count="2" memberValueDatatype="130" unbalanced="0">
      <fieldsUsage count="2">
        <fieldUsage x="-1"/>
        <fieldUsage x="2"/>
      </fieldsUsage>
    </cacheHierarchy>
    <cacheHierarchy uniqueName="[01 Churn-Dataset].[PaymentMethod]" caption="PaymentMethod" attribute="1" defaultMemberUniqueName="[01 Churn-Dataset].[PaymentMethod].[All]" allUniqueName="[01 Churn-Dataset].[PaymentMethod].[All]" dimensionUniqueName="[01 Churn-Dataset]" displayFolder="" count="0" memberValueDatatype="130" unbalanced="0"/>
    <cacheHierarchy uniqueName="[01 Churn-Dataset].[MonthlyCharges]" caption="MonthlyCharges" attribute="1" defaultMemberUniqueName="[01 Churn-Dataset].[MonthlyCharges].[All]" allUniqueName="[01 Churn-Dataset].[MonthlyCharges].[All]" dimensionUniqueName="[01 Churn-Dataset]" displayFolder="" count="0" memberValueDatatype="5" unbalanced="0"/>
    <cacheHierarchy uniqueName="[01 Churn-Dataset].[TotalCharges]" caption="TotalCharges" attribute="1" defaultMemberUniqueName="[01 Churn-Dataset].[TotalCharges].[All]" allUniqueName="[01 Churn-Dataset].[TotalCharges].[All]" dimensionUniqueName="[01 Churn-Dataset]" displayFolder="" count="0" memberValueDatatype="5" unbalanced="0"/>
    <cacheHierarchy uniqueName="[01 Churn-Dataset].[# of Admin ticket]" caption="# of Admin ticket" attribute="1" defaultMemberUniqueName="[01 Churn-Dataset].[# of Admin ticket].[All]" allUniqueName="[01 Churn-Dataset].[# of Admin ticket].[All]" dimensionUniqueName="[01 Churn-Dataset]" displayFolder="" count="0" memberValueDatatype="5" unbalanced="0"/>
    <cacheHierarchy uniqueName="[01 Churn-Dataset].[# of Tech Tickets]" caption="# of Tech Tickets" attribute="1" defaultMemberUniqueName="[01 Churn-Dataset].[# of Tech Tickets].[All]" allUniqueName="[01 Churn-Dataset].[# of Tech Tickets].[All]" dimensionUniqueName="[01 Churn-Dataset]" displayFolder="" count="0" memberValueDatatype="5" unbalanced="0"/>
    <cacheHierarchy uniqueName="[01 Churn-Dataset].[Churn]" caption="Churn" attribute="1" defaultMemberUniqueName="[01 Churn-Dataset].[Churn].[All]" allUniqueName="[01 Churn-Dataset].[Churn].[All]" dimensionUniqueName="[01 Churn-Dataset]" displayFolder="" count="2" memberValueDatatype="130" unbalanced="0"/>
    <cacheHierarchy uniqueName="[01 Churn-Dataset].[Loyalty]" caption="Loyalty" attribute="1" defaultMemberUniqueName="[01 Churn-Dataset].[Loyalty].[All]" allUniqueName="[01 Churn-Dataset].[Loyalty].[All]" dimensionUniqueName="[01 Churn-Dataset]" displayFolder="" count="0" memberValueDatatype="130" unbalanced="0"/>
    <cacheHierarchy uniqueName="[Measures].[Churn Rate]" caption="Churn Rate" measure="1" displayFolder="" measureGroup="01 Churn-Dataset" count="0"/>
    <cacheHierarchy uniqueName="[Measures].[# of Churn]" caption="# of Churn" measure="1" displayFolder="" measureGroup="01 Churn-Dataset" count="0"/>
    <cacheHierarchy uniqueName="[Measures].[__XL_Count 01 Churn-Dataset]" caption="__XL_Count 01 Churn-Dataset" measure="1" displayFolder="" measureGroup="01 Churn-Dataset" count="0" hidden="1"/>
    <cacheHierarchy uniqueName="[Measures].[__No measures defined]" caption="__No measures defined" measure="1" displayFolder="" count="0" hidden="1"/>
    <cacheHierarchy uniqueName="[Measures].[Count of customerID]" caption="Count of customerID" measure="1" displayFolder="" measureGroup="01 Churn-Dataset" count="0" hidden="1">
      <extLst>
        <ext xmlns:x15="http://schemas.microsoft.com/office/spreadsheetml/2010/11/main" uri="{B97F6D7D-B522-45F9-BDA1-12C45D357490}">
          <x15:cacheHierarchy aggregatedColumn="0"/>
        </ext>
      </extLst>
    </cacheHierarchy>
    <cacheHierarchy uniqueName="[Measures].[Sum of MonthlyCharges]" caption="Sum of MonthlyCharges" measure="1" displayFolder="" measureGroup="01 Churn-Datase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otalCharges]" caption="Sum of TotalCharges" measure="1" displayFolder="" measureGroup="01 Churn-Dataset" count="0" hidden="1">
      <extLst>
        <ext xmlns:x15="http://schemas.microsoft.com/office/spreadsheetml/2010/11/main" uri="{B97F6D7D-B522-45F9-BDA1-12C45D357490}">
          <x15:cacheHierarchy aggregatedColumn="8"/>
        </ext>
      </extLst>
    </cacheHierarchy>
    <cacheHierarchy uniqueName="[Measures].[Sum of # of Admin ticket]" caption="Sum of # of Admin ticket" measure="1" displayFolder="" measureGroup="01 Churn-Dataset" count="0" hidden="1">
      <extLst>
        <ext xmlns:x15="http://schemas.microsoft.com/office/spreadsheetml/2010/11/main" uri="{B97F6D7D-B522-45F9-BDA1-12C45D357490}">
          <x15:cacheHierarchy aggregatedColumn="9"/>
        </ext>
      </extLst>
    </cacheHierarchy>
    <cacheHierarchy uniqueName="[Measures].[Sum of # of Tech Tickets]" caption="Sum of # of Tech Tickets" measure="1" displayFolder="" measureGroup="01 Churn-Dataset" count="0" hidden="1">
      <extLst>
        <ext xmlns:x15="http://schemas.microsoft.com/office/spreadsheetml/2010/11/main" uri="{B97F6D7D-B522-45F9-BDA1-12C45D357490}">
          <x15:cacheHierarchy aggregatedColumn="10"/>
        </ext>
      </extLst>
    </cacheHierarchy>
    <cacheHierarchy uniqueName="[Measures].[Count of Churn]" caption="Count of Churn" measure="1" displayFolder="" measureGroup="01 Churn-Dataset" count="0" hidden="1">
      <extLst>
        <ext xmlns:x15="http://schemas.microsoft.com/office/spreadsheetml/2010/11/main" uri="{B97F6D7D-B522-45F9-BDA1-12C45D357490}">
          <x15:cacheHierarchy aggregatedColumn="11"/>
        </ext>
      </extLst>
    </cacheHierarchy>
  </cacheHierarchies>
  <kpis count="0"/>
  <dimensions count="2">
    <dimension name="01 Churn-Dataset" uniqueName="[01 Churn-Dataset]" caption="01 Churn-Dataset"/>
    <dimension measure="1" name="Measures" uniqueName="[Measures]" caption="Measures"/>
  </dimensions>
  <measureGroups count="1">
    <measureGroup name="01 Churn-Dataset" caption="01 Chur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kela Mitchell-best" refreshedDate="44995.734933449072" backgroundQuery="1" createdVersion="8" refreshedVersion="8" minRefreshableVersion="3" recordCount="0" supportSubquery="1" supportAdvancedDrill="1" xr:uid="{1C851186-7522-4FF6-BDD7-E5EB5E9004CE}">
  <cacheSource type="external" connectionId="3"/>
  <cacheFields count="4">
    <cacheField name="[01 Churn-Dataset].[PaymentMethod].[PaymentMethod]" caption="PaymentMethod" numFmtId="0" hierarchy="6" level="1">
      <sharedItems count="4">
        <s v="Bank transfer (automatic)"/>
        <s v="Credit card (automatic)"/>
        <s v="Electronic check"/>
        <s v="Mailed check"/>
      </sharedItems>
    </cacheField>
    <cacheField name="[Measures].[Sum of MonthlyCharges]" caption="Sum of MonthlyCharges" numFmtId="0" hierarchy="18" level="32767"/>
    <cacheField name="[Measures].[Churn Rate]" caption="Churn Rate" numFmtId="0" hierarchy="13" level="32767"/>
    <cacheField name="[01 Churn-Dataset].[Contract].[Contract]" caption="Contract" numFmtId="0" hierarchy="5" level="1">
      <sharedItems containsSemiMixedTypes="0" containsNonDate="0" containsString="0"/>
    </cacheField>
  </cacheFields>
  <cacheHierarchies count="23">
    <cacheHierarchy uniqueName="[01 Churn-Dataset].[customerID]" caption="customerID" attribute="1" defaultMemberUniqueName="[01 Churn-Dataset].[customerID].[All]" allUniqueName="[01 Churn-Dataset].[customerID].[All]" dimensionUniqueName="[01 Churn-Dataset]" displayFolder="" count="0" memberValueDatatype="130" unbalanced="0"/>
    <cacheHierarchy uniqueName="[01 Churn-Dataset].[tenure]" caption="tenure" attribute="1" defaultMemberUniqueName="[01 Churn-Dataset].[tenure].[All]" allUniqueName="[01 Churn-Dataset].[tenure].[All]" dimensionUniqueName="[01 Churn-Dataset]" displayFolder="" count="0" memberValueDatatype="5" unbalanced="0"/>
    <cacheHierarchy uniqueName="[01 Churn-Dataset].[PhoneService]" caption="PhoneService" attribute="1" defaultMemberUniqueName="[01 Churn-Dataset].[PhoneService].[All]" allUniqueName="[01 Churn-Dataset].[PhoneService].[All]" dimensionUniqueName="[01 Churn-Dataset]" displayFolder="" count="0" memberValueDatatype="130" unbalanced="0"/>
    <cacheHierarchy uniqueName="[01 Churn-Dataset].[MultipleLines]" caption="MultipleLines" attribute="1" defaultMemberUniqueName="[01 Churn-Dataset].[MultipleLines].[All]" allUniqueName="[01 Churn-Dataset].[MultipleLines].[All]" dimensionUniqueName="[01 Churn-Dataset]" displayFolder="" count="0" memberValueDatatype="130" unbalanced="0"/>
    <cacheHierarchy uniqueName="[01 Churn-Dataset].[InternetService]" caption="InternetService" attribute="1" defaultMemberUniqueName="[01 Churn-Dataset].[InternetService].[All]" allUniqueName="[01 Churn-Dataset].[InternetService].[All]" dimensionUniqueName="[01 Churn-Dataset]" displayFolder="" count="2" memberValueDatatype="130" unbalanced="0"/>
    <cacheHierarchy uniqueName="[01 Churn-Dataset].[Contract]" caption="Contract" attribute="1" defaultMemberUniqueName="[01 Churn-Dataset].[Contract].[All]" allUniqueName="[01 Churn-Dataset].[Contract].[All]" dimensionUniqueName="[01 Churn-Dataset]" displayFolder="" count="2" memberValueDatatype="130" unbalanced="0">
      <fieldsUsage count="2">
        <fieldUsage x="-1"/>
        <fieldUsage x="3"/>
      </fieldsUsage>
    </cacheHierarchy>
    <cacheHierarchy uniqueName="[01 Churn-Dataset].[PaymentMethod]" caption="PaymentMethod" attribute="1" defaultMemberUniqueName="[01 Churn-Dataset].[PaymentMethod].[All]" allUniqueName="[01 Churn-Dataset].[PaymentMethod].[All]" dimensionUniqueName="[01 Churn-Dataset]" displayFolder="" count="2" memberValueDatatype="130" unbalanced="0">
      <fieldsUsage count="2">
        <fieldUsage x="-1"/>
        <fieldUsage x="0"/>
      </fieldsUsage>
    </cacheHierarchy>
    <cacheHierarchy uniqueName="[01 Churn-Dataset].[MonthlyCharges]" caption="MonthlyCharges" attribute="1" defaultMemberUniqueName="[01 Churn-Dataset].[MonthlyCharges].[All]" allUniqueName="[01 Churn-Dataset].[MonthlyCharges].[All]" dimensionUniqueName="[01 Churn-Dataset]" displayFolder="" count="0" memberValueDatatype="5" unbalanced="0"/>
    <cacheHierarchy uniqueName="[01 Churn-Dataset].[TotalCharges]" caption="TotalCharges" attribute="1" defaultMemberUniqueName="[01 Churn-Dataset].[TotalCharges].[All]" allUniqueName="[01 Churn-Dataset].[TotalCharges].[All]" dimensionUniqueName="[01 Churn-Dataset]" displayFolder="" count="0" memberValueDatatype="5" unbalanced="0"/>
    <cacheHierarchy uniqueName="[01 Churn-Dataset].[# of Admin ticket]" caption="# of Admin ticket" attribute="1" defaultMemberUniqueName="[01 Churn-Dataset].[# of Admin ticket].[All]" allUniqueName="[01 Churn-Dataset].[# of Admin ticket].[All]" dimensionUniqueName="[01 Churn-Dataset]" displayFolder="" count="0" memberValueDatatype="5" unbalanced="0"/>
    <cacheHierarchy uniqueName="[01 Churn-Dataset].[# of Tech Tickets]" caption="# of Tech Tickets" attribute="1" defaultMemberUniqueName="[01 Churn-Dataset].[# of Tech Tickets].[All]" allUniqueName="[01 Churn-Dataset].[# of Tech Tickets].[All]" dimensionUniqueName="[01 Churn-Dataset]" displayFolder="" count="0" memberValueDatatype="5" unbalanced="0"/>
    <cacheHierarchy uniqueName="[01 Churn-Dataset].[Churn]" caption="Churn" attribute="1" defaultMemberUniqueName="[01 Churn-Dataset].[Churn].[All]" allUniqueName="[01 Churn-Dataset].[Churn].[All]" dimensionUniqueName="[01 Churn-Dataset]" displayFolder="" count="2" memberValueDatatype="130" unbalanced="0"/>
    <cacheHierarchy uniqueName="[01 Churn-Dataset].[Loyalty]" caption="Loyalty" attribute="1" defaultMemberUniqueName="[01 Churn-Dataset].[Loyalty].[All]" allUniqueName="[01 Churn-Dataset].[Loyalty].[All]" dimensionUniqueName="[01 Churn-Dataset]" displayFolder="" count="0" memberValueDatatype="130" unbalanced="0"/>
    <cacheHierarchy uniqueName="[Measures].[Churn Rate]" caption="Churn Rate" measure="1" displayFolder="" measureGroup="01 Churn-Dataset" count="0" oneField="1">
      <fieldsUsage count="1">
        <fieldUsage x="2"/>
      </fieldsUsage>
    </cacheHierarchy>
    <cacheHierarchy uniqueName="[Measures].[# of Churn]" caption="# of Churn" measure="1" displayFolder="" measureGroup="01 Churn-Dataset" count="0"/>
    <cacheHierarchy uniqueName="[Measures].[__XL_Count 01 Churn-Dataset]" caption="__XL_Count 01 Churn-Dataset" measure="1" displayFolder="" measureGroup="01 Churn-Dataset" count="0" hidden="1"/>
    <cacheHierarchy uniqueName="[Measures].[__No measures defined]" caption="__No measures defined" measure="1" displayFolder="" count="0" hidden="1"/>
    <cacheHierarchy uniqueName="[Measures].[Count of customerID]" caption="Count of customerID" measure="1" displayFolder="" measureGroup="01 Churn-Dataset" count="0" hidden="1">
      <extLst>
        <ext xmlns:x15="http://schemas.microsoft.com/office/spreadsheetml/2010/11/main" uri="{B97F6D7D-B522-45F9-BDA1-12C45D357490}">
          <x15:cacheHierarchy aggregatedColumn="0"/>
        </ext>
      </extLst>
    </cacheHierarchy>
    <cacheHierarchy uniqueName="[Measures].[Sum of MonthlyCharges]" caption="Sum of MonthlyCharges" measure="1" displayFolder="" measureGroup="01 Churn-Dataset"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otalCharges]" caption="Sum of TotalCharges" measure="1" displayFolder="" measureGroup="01 Churn-Dataset" count="0" hidden="1">
      <extLst>
        <ext xmlns:x15="http://schemas.microsoft.com/office/spreadsheetml/2010/11/main" uri="{B97F6D7D-B522-45F9-BDA1-12C45D357490}">
          <x15:cacheHierarchy aggregatedColumn="8"/>
        </ext>
      </extLst>
    </cacheHierarchy>
    <cacheHierarchy uniqueName="[Measures].[Sum of # of Admin ticket]" caption="Sum of # of Admin ticket" measure="1" displayFolder="" measureGroup="01 Churn-Dataset" count="0" hidden="1">
      <extLst>
        <ext xmlns:x15="http://schemas.microsoft.com/office/spreadsheetml/2010/11/main" uri="{B97F6D7D-B522-45F9-BDA1-12C45D357490}">
          <x15:cacheHierarchy aggregatedColumn="9"/>
        </ext>
      </extLst>
    </cacheHierarchy>
    <cacheHierarchy uniqueName="[Measures].[Sum of # of Tech Tickets]" caption="Sum of # of Tech Tickets" measure="1" displayFolder="" measureGroup="01 Churn-Dataset" count="0" hidden="1">
      <extLst>
        <ext xmlns:x15="http://schemas.microsoft.com/office/spreadsheetml/2010/11/main" uri="{B97F6D7D-B522-45F9-BDA1-12C45D357490}">
          <x15:cacheHierarchy aggregatedColumn="10"/>
        </ext>
      </extLst>
    </cacheHierarchy>
    <cacheHierarchy uniqueName="[Measures].[Count of Churn]" caption="Count of Churn" measure="1" displayFolder="" measureGroup="01 Churn-Dataset" count="0" hidden="1">
      <extLst>
        <ext xmlns:x15="http://schemas.microsoft.com/office/spreadsheetml/2010/11/main" uri="{B97F6D7D-B522-45F9-BDA1-12C45D357490}">
          <x15:cacheHierarchy aggregatedColumn="11"/>
        </ext>
      </extLst>
    </cacheHierarchy>
  </cacheHierarchies>
  <kpis count="0"/>
  <dimensions count="2">
    <dimension name="01 Churn-Dataset" uniqueName="[01 Churn-Dataset]" caption="01 Churn-Dataset"/>
    <dimension measure="1" name="Measures" uniqueName="[Measures]" caption="Measures"/>
  </dimensions>
  <measureGroups count="1">
    <measureGroup name="01 Churn-Dataset" caption="01 Chur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90F035-875D-4759-8058-2A8C4F08F3E6}" name="Tech Tickets" cacheId="47" applyNumberFormats="0" applyBorderFormats="0" applyFontFormats="0" applyPatternFormats="0" applyAlignmentFormats="0" applyWidthHeightFormats="1" dataCaption="Values" tag="62376451-7437-48fe-91bb-ebb44a99aa3b" updatedVersion="8" minRefreshableVersion="3" useAutoFormatting="1" subtotalHiddenItems="1" itemPrintTitles="1" createdVersion="8" indent="0" outline="1" outlineData="1" multipleFieldFilters="0">
  <location ref="C22:C2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 of Tech Tickets" fld="0" baseField="0" baseItem="0"/>
  </dataField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01 Churn-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B8BD9D-6863-4FD7-9914-91AFCCF8153F}" name="Count of Internet Service " cacheId="41" applyNumberFormats="0" applyBorderFormats="0" applyFontFormats="0" applyPatternFormats="0" applyAlignmentFormats="0" applyWidthHeightFormats="1" dataCaption="Values" tag="d6cae2f2-d512-40f2-a55d-107dcc9f374b" updatedVersion="8" minRefreshableVersion="3" useAutoFormatting="1" subtotalHiddenItems="1" itemPrintTitles="1" createdVersion="8" indent="0" outline="1" outlineData="1" multipleFieldFilters="0" chartFormat="3">
  <location ref="G1:H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customerID" fld="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0"/>
          </reference>
        </references>
      </pivotArea>
    </chartFormat>
    <chartFormat chart="2" format="7">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01 Churn-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18790FB-4A0A-4F83-87AF-D6BBA9AB3A7B}" name="Total Charges" cacheId="48" applyNumberFormats="0" applyBorderFormats="0" applyFontFormats="0" applyPatternFormats="0" applyAlignmentFormats="0" applyWidthHeightFormats="1" dataCaption="Values" tag="663f436f-0df6-466d-8b15-fd85ccca586b" updatedVersion="8" minRefreshableVersion="3" useAutoFormatting="1" subtotalHiddenItems="1" itemPrintTitles="1" createdVersion="8" indent="0" outline="1" outlineData="1" multipleFieldFilters="0">
  <location ref="C16:C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Charges" fld="0" baseField="0" baseItem="0" numFmtId="166"/>
  </dataFields>
  <formats count="1">
    <format dxfId="3">
      <pivotArea outline="0" collapsedLevelsAreSubtotals="1" fieldPosition="0"/>
    </format>
  </format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01 Churn-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4B4DC2A-BBB6-49C4-B168-4BAD4E510649}" name="Loyalty" cacheId="45" applyNumberFormats="0" applyBorderFormats="0" applyFontFormats="0" applyPatternFormats="0" applyAlignmentFormats="0" applyWidthHeightFormats="1" dataCaption="Values" tag="94454809-2395-4cf3-b85e-eebbea8a659c" updatedVersion="8" minRefreshableVersion="3" useAutoFormatting="1" subtotalHiddenItems="1" itemPrintTitles="1" createdVersion="8" indent="0" outline="1" outlineData="1" multipleFieldFilters="0" chartFormat="3">
  <location ref="J14:L21"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MonthlyCharges" fld="2" baseField="0" baseItem="0" numFmtId="165"/>
    <dataField fld="1" subtotal="count" baseField="0" baseItem="0"/>
  </dataFields>
  <formats count="2">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01 Churn-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232ED6A-FB72-433E-B5B5-41EBA6D79357}" name="Internet Monthly" cacheId="43" applyNumberFormats="0" applyBorderFormats="0" applyFontFormats="0" applyPatternFormats="0" applyAlignmentFormats="0" applyWidthHeightFormats="1" dataCaption="Values" tag="2c58aca5-fc90-459d-bab8-4efbf98d11a7" updatedVersion="8" minRefreshableVersion="3" useAutoFormatting="1" subtotalHiddenItems="1" itemPrintTitles="1" createdVersion="8" indent="0" outline="1" outlineData="1" multipleFieldFilters="0" chartFormat="3">
  <location ref="G13:H1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MonthlyCharges" fld="1"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s>
  <chartFormats count="7">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2"/>
          </reference>
        </references>
      </pivotArea>
    </chartFormat>
  </chartFormat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01 Churn-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E851C6-54C6-4923-9BA2-B5DB614BC109}" name="Contract Churn" cacheId="40" applyNumberFormats="0" applyBorderFormats="0" applyFontFormats="0" applyPatternFormats="0" applyAlignmentFormats="0" applyWidthHeightFormats="1" dataCaption="Values" tag="08f63f31-bc46-433f-a81d-c9a0b18be835" updatedVersion="8" minRefreshableVersion="3" useAutoFormatting="1" subtotalHiddenItems="1" itemPrintTitles="1" createdVersion="8" indent="0" outline="1" outlineData="1" multipleFieldFilters="0" chartFormat="3">
  <location ref="J1:L5" firstHeaderRow="0"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name="Count of customerID" fld="1" subtotal="count" baseField="0" baseItem="0"/>
    <dataField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01 Churn-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43A5BD-F5C9-4C8D-B82E-7BBDC5B98A4B}" name="Payment Method" cacheId="44" applyNumberFormats="0" applyBorderFormats="0" applyFontFormats="0" applyPatternFormats="0" applyAlignmentFormats="0" applyWidthHeightFormats="1" dataCaption="Values" tag="df5c11bb-05e8-4eef-b9d0-b49e57eb1a13" updatedVersion="8" minRefreshableVersion="3" useAutoFormatting="1" subtotalHiddenItems="1" itemPrintTitles="1" createdVersion="8" indent="0" outline="1" outlineData="1" multipleFieldFilters="0" chartFormat="3">
  <location ref="J7:L12"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Sum of MonthlyCharges" fld="1" baseField="0" baseItem="0" numFmtId="165"/>
    <dataField fld="2" subtotal="count" baseField="0" baseItem="0"/>
  </dataFields>
  <formats count="3">
    <format dxfId="2">
      <pivotArea collapsedLevelsAreSubtotals="1" fieldPosition="0">
        <references count="2">
          <reference field="4294967294" count="1" selected="0">
            <x v="0"/>
          </reference>
          <reference field="0" count="1">
            <x v="0"/>
          </reference>
        </references>
      </pivotArea>
    </format>
    <format dxfId="1">
      <pivotArea outline="0" collapsedLevelsAreSubtotals="1" fieldPosition="0">
        <references count="1">
          <reference field="4294967294" count="1" selected="0">
            <x v="0"/>
          </reference>
        </references>
      </pivotArea>
    </format>
    <format dxfId="0">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01 Churn-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D3A780-D5D5-445F-B4AE-D947D699D996}" name="Churn Count" cacheId="39" applyNumberFormats="0" applyBorderFormats="0" applyFontFormats="0" applyPatternFormats="0" applyAlignmentFormats="0" applyWidthHeightFormats="1" dataCaption="Values" tag="b32b7ae7-075a-45b0-9ece-093a94e13560" updatedVersion="8" minRefreshableVersion="3" useAutoFormatting="1" subtotalHiddenItems="1" itemPrintTitles="1" createdVersion="8" indent="0" outline="1" outlineData="1" multipleFieldFilters="0">
  <location ref="C11:D1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01 Churn-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817C4C-1675-4873-A099-4EB781C20D26}" name="Count of Customers" cacheId="36" applyNumberFormats="0" applyBorderFormats="0" applyFontFormats="0" applyPatternFormats="0" applyAlignmentFormats="0" applyWidthHeightFormats="1" dataCaption="Values" tag="8571d767-d89b-4593-aec1-e02a9d88c245" updatedVersion="8" minRefreshableVersion="3" useAutoFormatting="1" subtotalHiddenItems="1" rowGrandTotals="0" colGrandTotals="0"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customerID" fld="0" subtotal="count" baseField="0" baseItem="0"/>
  </dataField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01 Churn-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E5A4EC-35D3-42EC-ACB0-932AA7E031E5}" name="# of Churn" cacheId="37" applyNumberFormats="0" applyBorderFormats="0" applyFontFormats="0" applyPatternFormats="0" applyAlignmentFormats="0" applyWidthHeightFormats="1" dataCaption="Values" tag="9016542f-1905-437c-a8c9-cfe140c3c596" updatedVersion="8" minRefreshableVersion="3" useAutoFormatting="1" subtotalHiddenItems="1" itemPrintTitles="1" createdVersion="8" indent="0" outline="1" outlineData="1" multipleFieldFilters="0">
  <location ref="C1:D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customerID" fld="1" subtotal="count" baseField="0" baseItem="0"/>
  </dataField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01 Churn-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C36CF6-A5F2-4DB2-ACE1-9B1FFFD10531}" name="Internet Churn" cacheId="42" applyNumberFormats="0" applyBorderFormats="0" applyFontFormats="0" applyPatternFormats="0" applyAlignmentFormats="0" applyWidthHeightFormats="1" dataCaption="Values" tag="ea01c1d9-9081-40f1-b695-240ab1ca4c76" updatedVersion="8" minRefreshableVersion="3" useAutoFormatting="1" subtotalHiddenItems="1" itemPrintTitles="1" createdVersion="8" indent="0" outline="1" outlineData="1" multipleFieldFilters="0" chartFormat="7">
  <location ref="G7:H11"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01 Churn-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339F32-A498-426C-A0DF-9020772B29EB}" name="Churn Rate" cacheId="46" applyNumberFormats="0" applyBorderFormats="0" applyFontFormats="0" applyPatternFormats="0" applyAlignmentFormats="0" applyWidthHeightFormats="1" dataCaption="Values" tag="6c6f16d6-e8fa-48a8-87fc-7cfec63e0299" updatedVersion="8" minRefreshableVersion="3" useAutoFormatting="1" subtotalHiddenItems="1" itemPrintTitles="1" createdVersion="8" indent="0" outline="1" outlineData="1" multipleFieldFilters="0">
  <location ref="C6:D9"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01 Churn-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B8053BC-C362-48B6-A4AA-584D8BFAA4A4}" name="Admin Tickets" cacheId="38" applyNumberFormats="0" applyBorderFormats="0" applyFontFormats="0" applyPatternFormats="0" applyAlignmentFormats="0" applyWidthHeightFormats="1" dataCaption="Values" tag="3681dca7-a0c5-4761-a4cb-9ec3ccf258bd" updatedVersion="8" minRefreshableVersion="3" useAutoFormatting="1" subtotalHiddenItems="1" itemPrintTitles="1" createdVersion="8" indent="0" outline="1" outlineData="1" multipleFieldFilters="0">
  <location ref="C19:C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 of Admin ticket" fld="0" baseField="0" baseItem="0"/>
  </dataFields>
  <pivotHierarchies count="23">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01 Churn-Datase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C79DF675-BE2E-4D78-9402-F2F78D8F13AC}" autoFormatId="16" applyNumberFormats="0" applyBorderFormats="0" applyFontFormats="0" applyPatternFormats="0" applyAlignmentFormats="0" applyWidthHeightFormats="0">
  <queryTableRefresh nextId="14">
    <queryTableFields count="13">
      <queryTableField id="1" name="01 Churn-Dataset[customerID]" tableColumnId="1"/>
      <queryTableField id="2" name="01 Churn-Dataset[tenure]" tableColumnId="2"/>
      <queryTableField id="3" name="01 Churn-Dataset[PhoneService]" tableColumnId="3"/>
      <queryTableField id="4" name="01 Churn-Dataset[MultipleLines]" tableColumnId="4"/>
      <queryTableField id="5" name="01 Churn-Dataset[InternetService]" tableColumnId="5"/>
      <queryTableField id="6" name="01 Churn-Dataset[Contract]" tableColumnId="6"/>
      <queryTableField id="7" name="01 Churn-Dataset[PaymentMethod]" tableColumnId="7"/>
      <queryTableField id="8" name="01 Churn-Dataset[MonthlyCharges]" tableColumnId="8"/>
      <queryTableField id="9" name="01 Churn-Dataset[TotalCharges]" tableColumnId="9"/>
      <queryTableField id="10" name="01 Churn-Dataset[# of Admin ticket]" tableColumnId="10"/>
      <queryTableField id="11" name="01 Churn-Dataset[# of Tech Tickets]" tableColumnId="11"/>
      <queryTableField id="12" name="01 Churn-Dataset[Churn]" tableColumnId="12"/>
      <queryTableField id="13" name="01 Churn-Dataset[Loyalty]"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 xr10:uid="{AC4BA9E0-6E85-41A0-A61A-605832EC89D6}" sourceName="[01 Churn-Dataset].[Churn]">
  <pivotTables>
    <pivotTable tabId="2" name="Count of Customers"/>
    <pivotTable tabId="2" name="# of Churn"/>
    <pivotTable tabId="2" name="Admin Tickets"/>
    <pivotTable tabId="2" name="Churn Count"/>
    <pivotTable tabId="2" name="Churn Rate"/>
    <pivotTable tabId="2" name="Contract Churn"/>
    <pivotTable tabId="2" name="Count of Internet Service "/>
    <pivotTable tabId="2" name="Internet Churn"/>
    <pivotTable tabId="2" name="Internet Monthly"/>
    <pivotTable tabId="2" name="Loyalty"/>
    <pivotTable tabId="2" name="Payment Method"/>
    <pivotTable tabId="2" name="Tech Tickets"/>
    <pivotTable tabId="2" name="Total Charges"/>
  </pivotTables>
  <data>
    <olap pivotCacheId="323085780">
      <levels count="2">
        <level uniqueName="[01 Churn-Dataset].[Churn].[(All)]" sourceCaption="(All)" count="0"/>
        <level uniqueName="[01 Churn-Dataset].[Churn].[Churn]" sourceCaption="Churn" count="2">
          <ranges>
            <range startItem="0">
              <i n="[01 Churn-Dataset].[Churn].&amp;[No]" c="No"/>
              <i n="[01 Churn-Dataset].[Churn].&amp;[Yes]" c="Yes"/>
            </range>
          </ranges>
        </level>
      </levels>
      <selections count="1">
        <selection n="[01 Churn-Dataset].[Chur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etService" xr10:uid="{6448C018-ECE8-4527-802B-7BD378B6847C}" sourceName="[01 Churn-Dataset].[InternetService]">
  <pivotTables>
    <pivotTable tabId="2" name="Count of Customers"/>
    <pivotTable tabId="2" name="# of Churn"/>
    <pivotTable tabId="2" name="Admin Tickets"/>
    <pivotTable tabId="2" name="Churn Count"/>
    <pivotTable tabId="2" name="Churn Rate"/>
    <pivotTable tabId="2" name="Contract Churn"/>
    <pivotTable tabId="2" name="Count of Internet Service "/>
    <pivotTable tabId="2" name="Internet Churn"/>
    <pivotTable tabId="2" name="Internet Monthly"/>
    <pivotTable tabId="2" name="Loyalty"/>
    <pivotTable tabId="2" name="Payment Method"/>
    <pivotTable tabId="2" name="Tech Tickets"/>
    <pivotTable tabId="2" name="Total Charges"/>
  </pivotTables>
  <data>
    <olap pivotCacheId="323085780">
      <levels count="2">
        <level uniqueName="[01 Churn-Dataset].[InternetService].[(All)]" sourceCaption="(All)" count="0"/>
        <level uniqueName="[01 Churn-Dataset].[InternetService].[InternetService]" sourceCaption="InternetService" count="3">
          <ranges>
            <range startItem="0">
              <i n="[01 Churn-Dataset].[InternetService].&amp;[DSL]" c="DSL"/>
              <i n="[01 Churn-Dataset].[InternetService].&amp;[Fiber optic]" c="Fiber optic"/>
              <i n="[01 Churn-Dataset].[InternetService].&amp;[No]" c="No"/>
            </range>
          </ranges>
        </level>
      </levels>
      <selections count="1">
        <selection n="[01 Churn-Dataset].[InternetServic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act" xr10:uid="{DBDCA628-A14C-44D1-99E1-F5B4F632EEAD}" sourceName="[01 Churn-Dataset].[Contract]">
  <pivotTables>
    <pivotTable tabId="2" name="Count of Customers"/>
    <pivotTable tabId="2" name="# of Churn"/>
    <pivotTable tabId="2" name="Admin Tickets"/>
    <pivotTable tabId="2" name="Churn Count"/>
    <pivotTable tabId="2" name="Contract Churn"/>
    <pivotTable tabId="2" name="Count of Internet Service "/>
    <pivotTable tabId="2" name="Internet Churn"/>
    <pivotTable tabId="2" name="Internet Monthly"/>
    <pivotTable tabId="2" name="Payment Method"/>
    <pivotTable tabId="2" name="Loyalty"/>
    <pivotTable tabId="2" name="Churn Rate"/>
    <pivotTable tabId="2" name="Tech Tickets"/>
    <pivotTable tabId="2" name="Total Charges"/>
  </pivotTables>
  <data>
    <olap pivotCacheId="323085780">
      <levels count="2">
        <level uniqueName="[01 Churn-Dataset].[Contract].[(All)]" sourceCaption="(All)" count="0"/>
        <level uniqueName="[01 Churn-Dataset].[Contract].[Contract]" sourceCaption="Contract" count="3">
          <ranges>
            <range startItem="0">
              <i n="[01 Churn-Dataset].[Contract].&amp;[Month-to-month]" c="Month-to-month"/>
              <i n="[01 Churn-Dataset].[Contract].&amp;[One year]" c="One year"/>
              <i n="[01 Churn-Dataset].[Contract].&amp;[Two year]" c="Two year"/>
            </range>
          </ranges>
        </level>
      </levels>
      <selections count="1">
        <selection n="[01 Churn-Dataset].[Contra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urn 2" xr10:uid="{ED487DFB-7867-4EC3-BA5F-426810CE173E}" cache="Slicer_Churn" caption="Churn" columnCount="2" level="1" style="SlicerStyleDark3 2" rowHeight="234950"/>
  <slicer name="InternetService 2" xr10:uid="{174E7EAB-582F-4810-ABBD-FDAE83E8356F}" cache="Slicer_InternetService" caption="InternetService" columnCount="3" level="1" style="SlicerStyleDark3 2" rowHeight="234950"/>
  <slicer name="Contract 2" xr10:uid="{BEBB5BDB-716A-44F4-84BF-582DF7725B1F}" cache="Slicer_Contract" caption="Contract" columnCount="3" level="1" style="SlicerStyleDark3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AFF070-8C25-44D8-A0BE-141F1A771BCE}" name="Table_ExternalData_1" displayName="Table_ExternalData_1" ref="A3:M1003" tableType="queryTable" totalsRowShown="0">
  <autoFilter ref="A3:M1003" xr:uid="{88AFF070-8C25-44D8-A0BE-141F1A771BCE}"/>
  <tableColumns count="13">
    <tableColumn id="1" xr3:uid="{B641CA38-3589-4B9D-A265-A6AE55193F7D}" uniqueName="1" name="01 Churn-Dataset[customerID]" queryTableFieldId="1"/>
    <tableColumn id="2" xr3:uid="{E90070DF-902C-49C3-B7D1-7A5D37A9102B}" uniqueName="2" name="01 Churn-Dataset[tenure]" queryTableFieldId="2"/>
    <tableColumn id="3" xr3:uid="{EC62A278-259C-44FD-8361-2EF1E824F21E}" uniqueName="3" name="01 Churn-Dataset[PhoneService]" queryTableFieldId="3"/>
    <tableColumn id="4" xr3:uid="{C011C7C8-611F-4500-A4E4-6A5430DB6E56}" uniqueName="4" name="01 Churn-Dataset[MultipleLines]" queryTableFieldId="4"/>
    <tableColumn id="5" xr3:uid="{D5B7C2D9-9418-45A0-84CE-C223047C3962}" uniqueName="5" name="01 Churn-Dataset[InternetService]" queryTableFieldId="5"/>
    <tableColumn id="6" xr3:uid="{B994A355-2C26-4FE5-BE4E-D95D5F057B06}" uniqueName="6" name="01 Churn-Dataset[Contract]" queryTableFieldId="6"/>
    <tableColumn id="7" xr3:uid="{ACD891C4-9516-4FBC-A3BF-FF17C76C6EC8}" uniqueName="7" name="01 Churn-Dataset[PaymentMethod]" queryTableFieldId="7"/>
    <tableColumn id="8" xr3:uid="{BCACB846-2E1F-4F54-92CC-7BECF3233FD1}" uniqueName="8" name="01 Churn-Dataset[MonthlyCharges]" queryTableFieldId="8"/>
    <tableColumn id="9" xr3:uid="{A547B356-B0B2-4DF4-BCAE-AB0F9295AC30}" uniqueName="9" name="01 Churn-Dataset[TotalCharges]" queryTableFieldId="9"/>
    <tableColumn id="10" xr3:uid="{52A86151-4B26-4E14-B7EE-C330C0564898}" uniqueName="10" name="01 Churn-Dataset[# of Admin ticket]" queryTableFieldId="10"/>
    <tableColumn id="11" xr3:uid="{95E3CDD5-C5FE-4EFA-8112-3D78E11CD766}" uniqueName="11" name="01 Churn-Dataset[# of Tech Tickets]" queryTableFieldId="11"/>
    <tableColumn id="12" xr3:uid="{1F661ECD-F4AD-404A-9F27-80A3ED975CB2}" uniqueName="12" name="01 Churn-Dataset[Churn]" queryTableFieldId="12"/>
    <tableColumn id="13" xr3:uid="{30DA08D8-F879-4BBC-8643-4ADF8B28771C}" uniqueName="13" name="01 Churn-Dataset[Loyalty]"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B1DC6-9B2E-4450-84B9-E20151EFCB5C}">
  <dimension ref="A1:M1003"/>
  <sheetViews>
    <sheetView workbookViewId="0"/>
  </sheetViews>
  <sheetFormatPr defaultRowHeight="14.4" x14ac:dyDescent="0.3"/>
  <cols>
    <col min="1" max="1" width="29.21875" bestFit="1" customWidth="1"/>
    <col min="2" max="2" width="25" bestFit="1" customWidth="1"/>
    <col min="3" max="3" width="31" bestFit="1" customWidth="1"/>
    <col min="4" max="4" width="30.77734375" bestFit="1" customWidth="1"/>
    <col min="5" max="5" width="32.44140625" bestFit="1" customWidth="1"/>
    <col min="6" max="6" width="26.6640625" bestFit="1" customWidth="1"/>
    <col min="7" max="7" width="34" bestFit="1" customWidth="1"/>
    <col min="8" max="8" width="33.5546875" bestFit="1" customWidth="1"/>
    <col min="9" max="9" width="30.44140625" bestFit="1" customWidth="1"/>
    <col min="10" max="10" width="34" bestFit="1" customWidth="1"/>
    <col min="11" max="11" width="33.5546875" bestFit="1" customWidth="1"/>
    <col min="12" max="12" width="24.5546875" bestFit="1" customWidth="1"/>
    <col min="13" max="13" width="25.5546875" bestFit="1" customWidth="1"/>
  </cols>
  <sheetData>
    <row r="1" spans="1:13" x14ac:dyDescent="0.3">
      <c r="A1" s="9" t="s">
        <v>1040</v>
      </c>
    </row>
    <row r="3" spans="1:13" x14ac:dyDescent="0.3">
      <c r="A3" t="s">
        <v>20</v>
      </c>
      <c r="B3" t="s">
        <v>21</v>
      </c>
      <c r="C3" t="s">
        <v>22</v>
      </c>
      <c r="D3" t="s">
        <v>23</v>
      </c>
      <c r="E3" t="s">
        <v>24</v>
      </c>
      <c r="F3" t="s">
        <v>25</v>
      </c>
      <c r="G3" t="s">
        <v>26</v>
      </c>
      <c r="H3" t="s">
        <v>27</v>
      </c>
      <c r="I3" t="s">
        <v>28</v>
      </c>
      <c r="J3" t="s">
        <v>29</v>
      </c>
      <c r="K3" t="s">
        <v>30</v>
      </c>
      <c r="L3" t="s">
        <v>31</v>
      </c>
      <c r="M3" t="s">
        <v>32</v>
      </c>
    </row>
    <row r="4" spans="1:13" x14ac:dyDescent="0.3">
      <c r="A4" t="s">
        <v>33</v>
      </c>
      <c r="B4">
        <v>1</v>
      </c>
      <c r="C4" t="s">
        <v>3</v>
      </c>
      <c r="D4" t="s">
        <v>2</v>
      </c>
      <c r="E4" t="s">
        <v>2</v>
      </c>
      <c r="F4" t="s">
        <v>13</v>
      </c>
      <c r="G4" t="s">
        <v>16</v>
      </c>
      <c r="H4">
        <v>20.2</v>
      </c>
      <c r="I4">
        <v>20.2</v>
      </c>
      <c r="J4">
        <v>0</v>
      </c>
      <c r="K4">
        <v>0</v>
      </c>
      <c r="L4" t="s">
        <v>2</v>
      </c>
      <c r="M4" t="s">
        <v>34</v>
      </c>
    </row>
    <row r="5" spans="1:13" x14ac:dyDescent="0.3">
      <c r="A5" t="s">
        <v>35</v>
      </c>
      <c r="B5">
        <v>1</v>
      </c>
      <c r="C5" t="s">
        <v>3</v>
      </c>
      <c r="D5" t="s">
        <v>2</v>
      </c>
      <c r="E5" t="s">
        <v>11</v>
      </c>
      <c r="F5" t="s">
        <v>13</v>
      </c>
      <c r="G5" t="s">
        <v>16</v>
      </c>
      <c r="H5">
        <v>45.25</v>
      </c>
      <c r="I5">
        <v>45.25</v>
      </c>
      <c r="J5">
        <v>0</v>
      </c>
      <c r="K5">
        <v>0</v>
      </c>
      <c r="L5" t="s">
        <v>2</v>
      </c>
      <c r="M5" t="s">
        <v>34</v>
      </c>
    </row>
    <row r="6" spans="1:13" x14ac:dyDescent="0.3">
      <c r="A6" t="s">
        <v>36</v>
      </c>
      <c r="B6">
        <v>1</v>
      </c>
      <c r="C6" t="s">
        <v>3</v>
      </c>
      <c r="D6" t="s">
        <v>2</v>
      </c>
      <c r="E6" t="s">
        <v>2</v>
      </c>
      <c r="F6" t="s">
        <v>13</v>
      </c>
      <c r="G6" t="s">
        <v>16</v>
      </c>
      <c r="H6">
        <v>19.25</v>
      </c>
      <c r="I6">
        <v>19.25</v>
      </c>
      <c r="J6">
        <v>0</v>
      </c>
      <c r="K6">
        <v>0</v>
      </c>
      <c r="L6" t="s">
        <v>2</v>
      </c>
      <c r="M6" t="s">
        <v>34</v>
      </c>
    </row>
    <row r="7" spans="1:13" x14ac:dyDescent="0.3">
      <c r="A7" t="s">
        <v>37</v>
      </c>
      <c r="B7">
        <v>1</v>
      </c>
      <c r="C7" t="s">
        <v>3</v>
      </c>
      <c r="D7" t="s">
        <v>2</v>
      </c>
      <c r="E7" t="s">
        <v>12</v>
      </c>
      <c r="F7" t="s">
        <v>13</v>
      </c>
      <c r="G7" t="s">
        <v>16</v>
      </c>
      <c r="H7">
        <v>75.3</v>
      </c>
      <c r="I7">
        <v>75.3</v>
      </c>
      <c r="J7">
        <v>0</v>
      </c>
      <c r="K7">
        <v>0</v>
      </c>
      <c r="L7" t="s">
        <v>3</v>
      </c>
      <c r="M7" t="s">
        <v>34</v>
      </c>
    </row>
    <row r="8" spans="1:13" x14ac:dyDescent="0.3">
      <c r="A8" t="s">
        <v>38</v>
      </c>
      <c r="B8">
        <v>1</v>
      </c>
      <c r="C8" t="s">
        <v>3</v>
      </c>
      <c r="D8" t="s">
        <v>2</v>
      </c>
      <c r="E8" t="s">
        <v>2</v>
      </c>
      <c r="F8" t="s">
        <v>13</v>
      </c>
      <c r="G8" t="s">
        <v>16</v>
      </c>
      <c r="H8">
        <v>19.899999999999999</v>
      </c>
      <c r="I8">
        <v>19.899999999999999</v>
      </c>
      <c r="J8">
        <v>0</v>
      </c>
      <c r="K8">
        <v>0</v>
      </c>
      <c r="L8" t="s">
        <v>2</v>
      </c>
      <c r="M8" t="s">
        <v>34</v>
      </c>
    </row>
    <row r="9" spans="1:13" x14ac:dyDescent="0.3">
      <c r="A9" t="s">
        <v>39</v>
      </c>
      <c r="B9">
        <v>1</v>
      </c>
      <c r="C9" t="s">
        <v>3</v>
      </c>
      <c r="D9" t="s">
        <v>2</v>
      </c>
      <c r="E9" t="s">
        <v>2</v>
      </c>
      <c r="F9" t="s">
        <v>13</v>
      </c>
      <c r="G9" t="s">
        <v>16</v>
      </c>
      <c r="H9">
        <v>19.75</v>
      </c>
      <c r="I9">
        <v>19.75</v>
      </c>
      <c r="J9">
        <v>0</v>
      </c>
      <c r="K9">
        <v>0</v>
      </c>
      <c r="L9" t="s">
        <v>2</v>
      </c>
      <c r="M9" t="s">
        <v>34</v>
      </c>
    </row>
    <row r="10" spans="1:13" x14ac:dyDescent="0.3">
      <c r="A10" t="s">
        <v>40</v>
      </c>
      <c r="B10">
        <v>1</v>
      </c>
      <c r="C10" t="s">
        <v>3</v>
      </c>
      <c r="D10" t="s">
        <v>2</v>
      </c>
      <c r="E10" t="s">
        <v>11</v>
      </c>
      <c r="F10" t="s">
        <v>13</v>
      </c>
      <c r="G10" t="s">
        <v>16</v>
      </c>
      <c r="H10">
        <v>43.85</v>
      </c>
      <c r="I10">
        <v>43.85</v>
      </c>
      <c r="J10">
        <v>0</v>
      </c>
      <c r="K10">
        <v>0</v>
      </c>
      <c r="L10" t="s">
        <v>2</v>
      </c>
      <c r="M10" t="s">
        <v>34</v>
      </c>
    </row>
    <row r="11" spans="1:13" x14ac:dyDescent="0.3">
      <c r="A11" t="s">
        <v>41</v>
      </c>
      <c r="B11">
        <v>1</v>
      </c>
      <c r="C11" t="s">
        <v>3</v>
      </c>
      <c r="D11" t="s">
        <v>2</v>
      </c>
      <c r="E11" t="s">
        <v>2</v>
      </c>
      <c r="F11" t="s">
        <v>13</v>
      </c>
      <c r="G11" t="s">
        <v>16</v>
      </c>
      <c r="H11">
        <v>20.05</v>
      </c>
      <c r="I11">
        <v>20.05</v>
      </c>
      <c r="J11">
        <v>0</v>
      </c>
      <c r="K11">
        <v>0</v>
      </c>
      <c r="L11" t="s">
        <v>3</v>
      </c>
      <c r="M11" t="s">
        <v>34</v>
      </c>
    </row>
    <row r="12" spans="1:13" x14ac:dyDescent="0.3">
      <c r="A12" t="s">
        <v>42</v>
      </c>
      <c r="B12">
        <v>1</v>
      </c>
      <c r="C12" t="s">
        <v>3</v>
      </c>
      <c r="D12" t="s">
        <v>2</v>
      </c>
      <c r="E12" t="s">
        <v>11</v>
      </c>
      <c r="F12" t="s">
        <v>13</v>
      </c>
      <c r="G12" t="s">
        <v>16</v>
      </c>
      <c r="H12">
        <v>44.05</v>
      </c>
      <c r="I12">
        <v>44.05</v>
      </c>
      <c r="J12">
        <v>0</v>
      </c>
      <c r="K12">
        <v>0</v>
      </c>
      <c r="L12" t="s">
        <v>2</v>
      </c>
      <c r="M12" t="s">
        <v>34</v>
      </c>
    </row>
    <row r="13" spans="1:13" x14ac:dyDescent="0.3">
      <c r="A13" t="s">
        <v>43</v>
      </c>
      <c r="B13">
        <v>1</v>
      </c>
      <c r="C13" t="s">
        <v>3</v>
      </c>
      <c r="D13" t="s">
        <v>2</v>
      </c>
      <c r="E13" t="s">
        <v>12</v>
      </c>
      <c r="F13" t="s">
        <v>13</v>
      </c>
      <c r="G13" t="s">
        <v>16</v>
      </c>
      <c r="H13">
        <v>69.75</v>
      </c>
      <c r="I13">
        <v>69.75</v>
      </c>
      <c r="J13">
        <v>0</v>
      </c>
      <c r="K13">
        <v>0</v>
      </c>
      <c r="L13" t="s">
        <v>3</v>
      </c>
      <c r="M13" t="s">
        <v>34</v>
      </c>
    </row>
    <row r="14" spans="1:13" x14ac:dyDescent="0.3">
      <c r="A14" t="s">
        <v>44</v>
      </c>
      <c r="B14">
        <v>1</v>
      </c>
      <c r="C14" t="s">
        <v>3</v>
      </c>
      <c r="D14" t="s">
        <v>2</v>
      </c>
      <c r="E14" t="s">
        <v>11</v>
      </c>
      <c r="F14" t="s">
        <v>13</v>
      </c>
      <c r="G14" t="s">
        <v>16</v>
      </c>
      <c r="H14">
        <v>70.45</v>
      </c>
      <c r="I14">
        <v>70.45</v>
      </c>
      <c r="J14">
        <v>0</v>
      </c>
      <c r="K14">
        <v>0</v>
      </c>
      <c r="L14" t="s">
        <v>2</v>
      </c>
      <c r="M14" t="s">
        <v>34</v>
      </c>
    </row>
    <row r="15" spans="1:13" x14ac:dyDescent="0.3">
      <c r="A15" t="s">
        <v>45</v>
      </c>
      <c r="B15">
        <v>1</v>
      </c>
      <c r="C15" t="s">
        <v>3</v>
      </c>
      <c r="D15" t="s">
        <v>2</v>
      </c>
      <c r="E15" t="s">
        <v>12</v>
      </c>
      <c r="F15" t="s">
        <v>13</v>
      </c>
      <c r="G15" t="s">
        <v>16</v>
      </c>
      <c r="H15">
        <v>69.5</v>
      </c>
      <c r="I15">
        <v>69.5</v>
      </c>
      <c r="J15">
        <v>0</v>
      </c>
      <c r="K15">
        <v>0</v>
      </c>
      <c r="L15" t="s">
        <v>3</v>
      </c>
      <c r="M15" t="s">
        <v>34</v>
      </c>
    </row>
    <row r="16" spans="1:13" x14ac:dyDescent="0.3">
      <c r="A16" t="s">
        <v>46</v>
      </c>
      <c r="B16">
        <v>1</v>
      </c>
      <c r="C16" t="s">
        <v>3</v>
      </c>
      <c r="D16" t="s">
        <v>2</v>
      </c>
      <c r="E16" t="s">
        <v>2</v>
      </c>
      <c r="F16" t="s">
        <v>13</v>
      </c>
      <c r="G16" t="s">
        <v>16</v>
      </c>
      <c r="H16">
        <v>19.649999999999999</v>
      </c>
      <c r="I16">
        <v>19.649999999999999</v>
      </c>
      <c r="J16">
        <v>0</v>
      </c>
      <c r="K16">
        <v>0</v>
      </c>
      <c r="L16" t="s">
        <v>2</v>
      </c>
      <c r="M16" t="s">
        <v>34</v>
      </c>
    </row>
    <row r="17" spans="1:13" x14ac:dyDescent="0.3">
      <c r="A17" t="s">
        <v>47</v>
      </c>
      <c r="B17">
        <v>1</v>
      </c>
      <c r="C17" t="s">
        <v>3</v>
      </c>
      <c r="D17" t="s">
        <v>2</v>
      </c>
      <c r="E17" t="s">
        <v>12</v>
      </c>
      <c r="F17" t="s">
        <v>13</v>
      </c>
      <c r="G17" t="s">
        <v>16</v>
      </c>
      <c r="H17">
        <v>73.5</v>
      </c>
      <c r="I17">
        <v>73.5</v>
      </c>
      <c r="J17">
        <v>0</v>
      </c>
      <c r="K17">
        <v>0</v>
      </c>
      <c r="L17" t="s">
        <v>3</v>
      </c>
      <c r="M17" t="s">
        <v>34</v>
      </c>
    </row>
    <row r="18" spans="1:13" x14ac:dyDescent="0.3">
      <c r="A18" t="s">
        <v>48</v>
      </c>
      <c r="B18">
        <v>1</v>
      </c>
      <c r="C18" t="s">
        <v>3</v>
      </c>
      <c r="D18" t="s">
        <v>2</v>
      </c>
      <c r="E18" t="s">
        <v>11</v>
      </c>
      <c r="F18" t="s">
        <v>13</v>
      </c>
      <c r="G18" t="s">
        <v>16</v>
      </c>
      <c r="H18">
        <v>49.55</v>
      </c>
      <c r="I18">
        <v>49.55</v>
      </c>
      <c r="J18">
        <v>0</v>
      </c>
      <c r="K18">
        <v>0</v>
      </c>
      <c r="L18" t="s">
        <v>2</v>
      </c>
      <c r="M18" t="s">
        <v>34</v>
      </c>
    </row>
    <row r="19" spans="1:13" x14ac:dyDescent="0.3">
      <c r="A19" t="s">
        <v>49</v>
      </c>
      <c r="B19">
        <v>1</v>
      </c>
      <c r="C19" t="s">
        <v>3</v>
      </c>
      <c r="D19" t="s">
        <v>2</v>
      </c>
      <c r="E19" t="s">
        <v>2</v>
      </c>
      <c r="F19" t="s">
        <v>13</v>
      </c>
      <c r="G19" t="s">
        <v>16</v>
      </c>
      <c r="H19">
        <v>20.149999999999999</v>
      </c>
      <c r="I19">
        <v>20.149999999999999</v>
      </c>
      <c r="J19">
        <v>0</v>
      </c>
      <c r="K19">
        <v>0</v>
      </c>
      <c r="L19" t="s">
        <v>2</v>
      </c>
      <c r="M19" t="s">
        <v>34</v>
      </c>
    </row>
    <row r="20" spans="1:13" x14ac:dyDescent="0.3">
      <c r="A20" t="s">
        <v>50</v>
      </c>
      <c r="B20">
        <v>1</v>
      </c>
      <c r="C20" t="s">
        <v>3</v>
      </c>
      <c r="D20" t="s">
        <v>2</v>
      </c>
      <c r="E20" t="s">
        <v>2</v>
      </c>
      <c r="F20" t="s">
        <v>13</v>
      </c>
      <c r="G20" t="s">
        <v>16</v>
      </c>
      <c r="H20">
        <v>20.95</v>
      </c>
      <c r="I20">
        <v>20.95</v>
      </c>
      <c r="J20">
        <v>0</v>
      </c>
      <c r="K20">
        <v>0</v>
      </c>
      <c r="L20" t="s">
        <v>2</v>
      </c>
      <c r="M20" t="s">
        <v>34</v>
      </c>
    </row>
    <row r="21" spans="1:13" x14ac:dyDescent="0.3">
      <c r="A21" t="s">
        <v>51</v>
      </c>
      <c r="B21">
        <v>1</v>
      </c>
      <c r="C21" t="s">
        <v>3</v>
      </c>
      <c r="D21" t="s">
        <v>2</v>
      </c>
      <c r="E21" t="s">
        <v>11</v>
      </c>
      <c r="F21" t="s">
        <v>13</v>
      </c>
      <c r="G21" t="s">
        <v>16</v>
      </c>
      <c r="H21">
        <v>44.15</v>
      </c>
      <c r="I21">
        <v>44.15</v>
      </c>
      <c r="J21">
        <v>0</v>
      </c>
      <c r="K21">
        <v>0</v>
      </c>
      <c r="L21" t="s">
        <v>2</v>
      </c>
      <c r="M21" t="s">
        <v>34</v>
      </c>
    </row>
    <row r="22" spans="1:13" x14ac:dyDescent="0.3">
      <c r="A22" t="s">
        <v>52</v>
      </c>
      <c r="B22">
        <v>1</v>
      </c>
      <c r="C22" t="s">
        <v>3</v>
      </c>
      <c r="D22" t="s">
        <v>2</v>
      </c>
      <c r="E22" t="s">
        <v>2</v>
      </c>
      <c r="F22" t="s">
        <v>13</v>
      </c>
      <c r="G22" t="s">
        <v>16</v>
      </c>
      <c r="H22">
        <v>20.3</v>
      </c>
      <c r="I22">
        <v>20.3</v>
      </c>
      <c r="J22">
        <v>0</v>
      </c>
      <c r="K22">
        <v>0</v>
      </c>
      <c r="L22" t="s">
        <v>2</v>
      </c>
      <c r="M22" t="s">
        <v>34</v>
      </c>
    </row>
    <row r="23" spans="1:13" x14ac:dyDescent="0.3">
      <c r="A23" t="s">
        <v>53</v>
      </c>
      <c r="B23">
        <v>1</v>
      </c>
      <c r="C23" t="s">
        <v>3</v>
      </c>
      <c r="D23" t="s">
        <v>2</v>
      </c>
      <c r="E23" t="s">
        <v>2</v>
      </c>
      <c r="F23" t="s">
        <v>13</v>
      </c>
      <c r="G23" t="s">
        <v>16</v>
      </c>
      <c r="H23">
        <v>20.2</v>
      </c>
      <c r="I23">
        <v>20.2</v>
      </c>
      <c r="J23">
        <v>0</v>
      </c>
      <c r="K23">
        <v>0</v>
      </c>
      <c r="L23" t="s">
        <v>3</v>
      </c>
      <c r="M23" t="s">
        <v>34</v>
      </c>
    </row>
    <row r="24" spans="1:13" x14ac:dyDescent="0.3">
      <c r="A24" t="s">
        <v>54</v>
      </c>
      <c r="B24">
        <v>1</v>
      </c>
      <c r="C24" t="s">
        <v>3</v>
      </c>
      <c r="D24" t="s">
        <v>2</v>
      </c>
      <c r="E24" t="s">
        <v>11</v>
      </c>
      <c r="F24" t="s">
        <v>13</v>
      </c>
      <c r="G24" t="s">
        <v>16</v>
      </c>
      <c r="H24">
        <v>44.35</v>
      </c>
      <c r="I24">
        <v>44.35</v>
      </c>
      <c r="J24">
        <v>0</v>
      </c>
      <c r="K24">
        <v>0</v>
      </c>
      <c r="L24" t="s">
        <v>3</v>
      </c>
      <c r="M24" t="s">
        <v>34</v>
      </c>
    </row>
    <row r="25" spans="1:13" x14ac:dyDescent="0.3">
      <c r="A25" t="s">
        <v>55</v>
      </c>
      <c r="B25">
        <v>1</v>
      </c>
      <c r="C25" t="s">
        <v>3</v>
      </c>
      <c r="D25" t="s">
        <v>2</v>
      </c>
      <c r="E25" t="s">
        <v>11</v>
      </c>
      <c r="F25" t="s">
        <v>13</v>
      </c>
      <c r="G25" t="s">
        <v>16</v>
      </c>
      <c r="H25">
        <v>48.45</v>
      </c>
      <c r="I25">
        <v>48.45</v>
      </c>
      <c r="J25">
        <v>0</v>
      </c>
      <c r="K25">
        <v>0</v>
      </c>
      <c r="L25" t="s">
        <v>2</v>
      </c>
      <c r="M25" t="s">
        <v>34</v>
      </c>
    </row>
    <row r="26" spans="1:13" x14ac:dyDescent="0.3">
      <c r="A26" t="s">
        <v>56</v>
      </c>
      <c r="B26">
        <v>1</v>
      </c>
      <c r="C26" t="s">
        <v>3</v>
      </c>
      <c r="D26" t="s">
        <v>2</v>
      </c>
      <c r="E26" t="s">
        <v>2</v>
      </c>
      <c r="F26" t="s">
        <v>13</v>
      </c>
      <c r="G26" t="s">
        <v>16</v>
      </c>
      <c r="H26">
        <v>20.2</v>
      </c>
      <c r="I26">
        <v>20.2</v>
      </c>
      <c r="J26">
        <v>0</v>
      </c>
      <c r="K26">
        <v>0</v>
      </c>
      <c r="L26" t="s">
        <v>3</v>
      </c>
      <c r="M26" t="s">
        <v>34</v>
      </c>
    </row>
    <row r="27" spans="1:13" x14ac:dyDescent="0.3">
      <c r="A27" t="s">
        <v>57</v>
      </c>
      <c r="B27">
        <v>1</v>
      </c>
      <c r="C27" t="s">
        <v>3</v>
      </c>
      <c r="D27" t="s">
        <v>2</v>
      </c>
      <c r="E27" t="s">
        <v>12</v>
      </c>
      <c r="F27" t="s">
        <v>13</v>
      </c>
      <c r="G27" t="s">
        <v>16</v>
      </c>
      <c r="H27">
        <v>79.349999999999994</v>
      </c>
      <c r="I27">
        <v>79.349999999999994</v>
      </c>
      <c r="J27">
        <v>0</v>
      </c>
      <c r="K27">
        <v>0</v>
      </c>
      <c r="L27" t="s">
        <v>3</v>
      </c>
      <c r="M27" t="s">
        <v>34</v>
      </c>
    </row>
    <row r="28" spans="1:13" x14ac:dyDescent="0.3">
      <c r="A28" t="s">
        <v>58</v>
      </c>
      <c r="B28">
        <v>1</v>
      </c>
      <c r="C28" t="s">
        <v>3</v>
      </c>
      <c r="D28" t="s">
        <v>2</v>
      </c>
      <c r="E28" t="s">
        <v>11</v>
      </c>
      <c r="F28" t="s">
        <v>13</v>
      </c>
      <c r="G28" t="s">
        <v>16</v>
      </c>
      <c r="H28">
        <v>44.9</v>
      </c>
      <c r="I28">
        <v>44.9</v>
      </c>
      <c r="J28">
        <v>0</v>
      </c>
      <c r="K28">
        <v>0</v>
      </c>
      <c r="L28" t="s">
        <v>3</v>
      </c>
      <c r="M28" t="s">
        <v>34</v>
      </c>
    </row>
    <row r="29" spans="1:13" x14ac:dyDescent="0.3">
      <c r="A29" t="s">
        <v>59</v>
      </c>
      <c r="B29">
        <v>1</v>
      </c>
      <c r="C29" t="s">
        <v>3</v>
      </c>
      <c r="D29" t="s">
        <v>2</v>
      </c>
      <c r="E29" t="s">
        <v>12</v>
      </c>
      <c r="F29" t="s">
        <v>13</v>
      </c>
      <c r="G29" t="s">
        <v>16</v>
      </c>
      <c r="H29">
        <v>69.7</v>
      </c>
      <c r="I29">
        <v>69.7</v>
      </c>
      <c r="J29">
        <v>0</v>
      </c>
      <c r="K29">
        <v>0</v>
      </c>
      <c r="L29" t="s">
        <v>3</v>
      </c>
      <c r="M29" t="s">
        <v>34</v>
      </c>
    </row>
    <row r="30" spans="1:13" x14ac:dyDescent="0.3">
      <c r="A30" t="s">
        <v>60</v>
      </c>
      <c r="B30">
        <v>1</v>
      </c>
      <c r="C30" t="s">
        <v>3</v>
      </c>
      <c r="D30" t="s">
        <v>2</v>
      </c>
      <c r="E30" t="s">
        <v>11</v>
      </c>
      <c r="F30" t="s">
        <v>13</v>
      </c>
      <c r="G30" t="s">
        <v>16</v>
      </c>
      <c r="H30">
        <v>45.1</v>
      </c>
      <c r="I30">
        <v>45.1</v>
      </c>
      <c r="J30">
        <v>0</v>
      </c>
      <c r="K30">
        <v>0</v>
      </c>
      <c r="L30" t="s">
        <v>3</v>
      </c>
      <c r="M30" t="s">
        <v>34</v>
      </c>
    </row>
    <row r="31" spans="1:13" x14ac:dyDescent="0.3">
      <c r="A31" t="s">
        <v>61</v>
      </c>
      <c r="B31">
        <v>1</v>
      </c>
      <c r="C31" t="s">
        <v>2</v>
      </c>
      <c r="D31" t="s">
        <v>62</v>
      </c>
      <c r="E31" t="s">
        <v>11</v>
      </c>
      <c r="F31" t="s">
        <v>13</v>
      </c>
      <c r="G31" t="s">
        <v>16</v>
      </c>
      <c r="H31">
        <v>29.95</v>
      </c>
      <c r="I31">
        <v>29.95</v>
      </c>
      <c r="J31">
        <v>0</v>
      </c>
      <c r="K31">
        <v>0</v>
      </c>
      <c r="L31" t="s">
        <v>3</v>
      </c>
      <c r="M31" t="s">
        <v>34</v>
      </c>
    </row>
    <row r="32" spans="1:13" x14ac:dyDescent="0.3">
      <c r="A32" t="s">
        <v>63</v>
      </c>
      <c r="B32">
        <v>1</v>
      </c>
      <c r="C32" t="s">
        <v>2</v>
      </c>
      <c r="D32" t="s">
        <v>62</v>
      </c>
      <c r="E32" t="s">
        <v>11</v>
      </c>
      <c r="F32" t="s">
        <v>13</v>
      </c>
      <c r="G32" t="s">
        <v>16</v>
      </c>
      <c r="H32">
        <v>24.8</v>
      </c>
      <c r="I32">
        <v>24.8</v>
      </c>
      <c r="J32">
        <v>0</v>
      </c>
      <c r="K32">
        <v>0</v>
      </c>
      <c r="L32" t="s">
        <v>3</v>
      </c>
      <c r="M32" t="s">
        <v>34</v>
      </c>
    </row>
    <row r="33" spans="1:13" x14ac:dyDescent="0.3">
      <c r="A33" t="s">
        <v>64</v>
      </c>
      <c r="B33">
        <v>1</v>
      </c>
      <c r="C33" t="s">
        <v>3</v>
      </c>
      <c r="D33" t="s">
        <v>3</v>
      </c>
      <c r="E33" t="s">
        <v>11</v>
      </c>
      <c r="F33" t="s">
        <v>13</v>
      </c>
      <c r="G33" t="s">
        <v>16</v>
      </c>
      <c r="H33">
        <v>49.95</v>
      </c>
      <c r="I33">
        <v>49.95</v>
      </c>
      <c r="J33">
        <v>0</v>
      </c>
      <c r="K33">
        <v>0</v>
      </c>
      <c r="L33" t="s">
        <v>3</v>
      </c>
      <c r="M33" t="s">
        <v>34</v>
      </c>
    </row>
    <row r="34" spans="1:13" x14ac:dyDescent="0.3">
      <c r="A34" t="s">
        <v>65</v>
      </c>
      <c r="B34">
        <v>1</v>
      </c>
      <c r="C34" t="s">
        <v>2</v>
      </c>
      <c r="D34" t="s">
        <v>62</v>
      </c>
      <c r="E34" t="s">
        <v>11</v>
      </c>
      <c r="F34" t="s">
        <v>13</v>
      </c>
      <c r="G34" t="s">
        <v>16</v>
      </c>
      <c r="H34">
        <v>35.25</v>
      </c>
      <c r="I34">
        <v>35.25</v>
      </c>
      <c r="J34">
        <v>0</v>
      </c>
      <c r="K34">
        <v>0</v>
      </c>
      <c r="L34" t="s">
        <v>3</v>
      </c>
      <c r="M34" t="s">
        <v>34</v>
      </c>
    </row>
    <row r="35" spans="1:13" x14ac:dyDescent="0.3">
      <c r="A35" t="s">
        <v>66</v>
      </c>
      <c r="B35">
        <v>1</v>
      </c>
      <c r="C35" t="s">
        <v>2</v>
      </c>
      <c r="D35" t="s">
        <v>62</v>
      </c>
      <c r="E35" t="s">
        <v>11</v>
      </c>
      <c r="F35" t="s">
        <v>13</v>
      </c>
      <c r="G35" t="s">
        <v>16</v>
      </c>
      <c r="H35">
        <v>25.25</v>
      </c>
      <c r="I35">
        <v>25.25</v>
      </c>
      <c r="J35">
        <v>0</v>
      </c>
      <c r="K35">
        <v>0</v>
      </c>
      <c r="L35" t="s">
        <v>2</v>
      </c>
      <c r="M35" t="s">
        <v>34</v>
      </c>
    </row>
    <row r="36" spans="1:13" x14ac:dyDescent="0.3">
      <c r="A36" t="s">
        <v>67</v>
      </c>
      <c r="B36">
        <v>1</v>
      </c>
      <c r="C36" t="s">
        <v>3</v>
      </c>
      <c r="D36" t="s">
        <v>3</v>
      </c>
      <c r="E36" t="s">
        <v>12</v>
      </c>
      <c r="F36" t="s">
        <v>13</v>
      </c>
      <c r="G36" t="s">
        <v>16</v>
      </c>
      <c r="H36">
        <v>74.599999999999994</v>
      </c>
      <c r="I36">
        <v>74.599999999999994</v>
      </c>
      <c r="J36">
        <v>0</v>
      </c>
      <c r="K36">
        <v>0</v>
      </c>
      <c r="L36" t="s">
        <v>3</v>
      </c>
      <c r="M36" t="s">
        <v>34</v>
      </c>
    </row>
    <row r="37" spans="1:13" x14ac:dyDescent="0.3">
      <c r="A37" t="s">
        <v>68</v>
      </c>
      <c r="B37">
        <v>1</v>
      </c>
      <c r="C37" t="s">
        <v>2</v>
      </c>
      <c r="D37" t="s">
        <v>62</v>
      </c>
      <c r="E37" t="s">
        <v>11</v>
      </c>
      <c r="F37" t="s">
        <v>13</v>
      </c>
      <c r="G37" t="s">
        <v>16</v>
      </c>
      <c r="H37">
        <v>30.5</v>
      </c>
      <c r="I37">
        <v>30.5</v>
      </c>
      <c r="J37">
        <v>0</v>
      </c>
      <c r="K37">
        <v>0</v>
      </c>
      <c r="L37" t="s">
        <v>3</v>
      </c>
      <c r="M37" t="s">
        <v>34</v>
      </c>
    </row>
    <row r="38" spans="1:13" x14ac:dyDescent="0.3">
      <c r="A38" t="s">
        <v>69</v>
      </c>
      <c r="B38">
        <v>2</v>
      </c>
      <c r="C38" t="s">
        <v>2</v>
      </c>
      <c r="D38" t="s">
        <v>62</v>
      </c>
      <c r="E38" t="s">
        <v>11</v>
      </c>
      <c r="F38" t="s">
        <v>13</v>
      </c>
      <c r="G38" t="s">
        <v>16</v>
      </c>
      <c r="H38">
        <v>29.05</v>
      </c>
      <c r="I38">
        <v>44.75</v>
      </c>
      <c r="J38">
        <v>0</v>
      </c>
      <c r="K38">
        <v>0</v>
      </c>
      <c r="L38" t="s">
        <v>2</v>
      </c>
      <c r="M38" t="s">
        <v>34</v>
      </c>
    </row>
    <row r="39" spans="1:13" x14ac:dyDescent="0.3">
      <c r="A39" t="s">
        <v>70</v>
      </c>
      <c r="B39">
        <v>2</v>
      </c>
      <c r="C39" t="s">
        <v>3</v>
      </c>
      <c r="D39" t="s">
        <v>3</v>
      </c>
      <c r="E39" t="s">
        <v>11</v>
      </c>
      <c r="F39" t="s">
        <v>13</v>
      </c>
      <c r="G39" t="s">
        <v>16</v>
      </c>
      <c r="H39">
        <v>60.95</v>
      </c>
      <c r="I39">
        <v>134.6</v>
      </c>
      <c r="J39">
        <v>0</v>
      </c>
      <c r="K39">
        <v>0</v>
      </c>
      <c r="L39" t="s">
        <v>2</v>
      </c>
      <c r="M39" t="s">
        <v>34</v>
      </c>
    </row>
    <row r="40" spans="1:13" x14ac:dyDescent="0.3">
      <c r="A40" t="s">
        <v>71</v>
      </c>
      <c r="B40">
        <v>2</v>
      </c>
      <c r="C40" t="s">
        <v>2</v>
      </c>
      <c r="D40" t="s">
        <v>62</v>
      </c>
      <c r="E40" t="s">
        <v>11</v>
      </c>
      <c r="F40" t="s">
        <v>13</v>
      </c>
      <c r="G40" t="s">
        <v>16</v>
      </c>
      <c r="H40">
        <v>29.85</v>
      </c>
      <c r="I40">
        <v>75.599999999999994</v>
      </c>
      <c r="J40">
        <v>0</v>
      </c>
      <c r="K40">
        <v>0</v>
      </c>
      <c r="L40" t="s">
        <v>3</v>
      </c>
      <c r="M40" t="s">
        <v>34</v>
      </c>
    </row>
    <row r="41" spans="1:13" x14ac:dyDescent="0.3">
      <c r="A41" t="s">
        <v>72</v>
      </c>
      <c r="B41">
        <v>2</v>
      </c>
      <c r="C41" t="s">
        <v>3</v>
      </c>
      <c r="D41" t="s">
        <v>3</v>
      </c>
      <c r="E41" t="s">
        <v>12</v>
      </c>
      <c r="F41" t="s">
        <v>13</v>
      </c>
      <c r="G41" t="s">
        <v>16</v>
      </c>
      <c r="H41">
        <v>94.2</v>
      </c>
      <c r="I41">
        <v>193.8</v>
      </c>
      <c r="J41">
        <v>0</v>
      </c>
      <c r="K41">
        <v>0</v>
      </c>
      <c r="L41" t="s">
        <v>3</v>
      </c>
      <c r="M41" t="s">
        <v>34</v>
      </c>
    </row>
    <row r="42" spans="1:13" x14ac:dyDescent="0.3">
      <c r="A42" t="s">
        <v>73</v>
      </c>
      <c r="B42">
        <v>2</v>
      </c>
      <c r="C42" t="s">
        <v>3</v>
      </c>
      <c r="D42" t="s">
        <v>3</v>
      </c>
      <c r="E42" t="s">
        <v>11</v>
      </c>
      <c r="F42" t="s">
        <v>13</v>
      </c>
      <c r="G42" t="s">
        <v>16</v>
      </c>
      <c r="H42">
        <v>62.05</v>
      </c>
      <c r="I42">
        <v>118.3</v>
      </c>
      <c r="J42">
        <v>0</v>
      </c>
      <c r="K42">
        <v>0</v>
      </c>
      <c r="L42" t="s">
        <v>3</v>
      </c>
      <c r="M42" t="s">
        <v>34</v>
      </c>
    </row>
    <row r="43" spans="1:13" x14ac:dyDescent="0.3">
      <c r="A43" t="s">
        <v>74</v>
      </c>
      <c r="B43">
        <v>2</v>
      </c>
      <c r="C43" t="s">
        <v>3</v>
      </c>
      <c r="D43" t="s">
        <v>2</v>
      </c>
      <c r="E43" t="s">
        <v>12</v>
      </c>
      <c r="F43" t="s">
        <v>13</v>
      </c>
      <c r="G43" t="s">
        <v>16</v>
      </c>
      <c r="H43">
        <v>69.75</v>
      </c>
      <c r="I43">
        <v>144.55000000000001</v>
      </c>
      <c r="J43">
        <v>0</v>
      </c>
      <c r="K43">
        <v>0</v>
      </c>
      <c r="L43" t="s">
        <v>3</v>
      </c>
      <c r="M43" t="s">
        <v>34</v>
      </c>
    </row>
    <row r="44" spans="1:13" x14ac:dyDescent="0.3">
      <c r="A44" t="s">
        <v>75</v>
      </c>
      <c r="B44">
        <v>2</v>
      </c>
      <c r="C44" t="s">
        <v>3</v>
      </c>
      <c r="D44" t="s">
        <v>2</v>
      </c>
      <c r="E44" t="s">
        <v>12</v>
      </c>
      <c r="F44" t="s">
        <v>13</v>
      </c>
      <c r="G44" t="s">
        <v>16</v>
      </c>
      <c r="H44">
        <v>83.8</v>
      </c>
      <c r="I44">
        <v>163.69999999999999</v>
      </c>
      <c r="J44">
        <v>0</v>
      </c>
      <c r="K44">
        <v>0</v>
      </c>
      <c r="L44" t="s">
        <v>2</v>
      </c>
      <c r="M44" t="s">
        <v>34</v>
      </c>
    </row>
    <row r="45" spans="1:13" x14ac:dyDescent="0.3">
      <c r="A45" t="s">
        <v>76</v>
      </c>
      <c r="B45">
        <v>2</v>
      </c>
      <c r="C45" t="s">
        <v>3</v>
      </c>
      <c r="D45" t="s">
        <v>2</v>
      </c>
      <c r="E45" t="s">
        <v>12</v>
      </c>
      <c r="F45" t="s">
        <v>13</v>
      </c>
      <c r="G45" t="s">
        <v>16</v>
      </c>
      <c r="H45">
        <v>87.15</v>
      </c>
      <c r="I45">
        <v>183.75</v>
      </c>
      <c r="J45">
        <v>0</v>
      </c>
      <c r="K45">
        <v>0</v>
      </c>
      <c r="L45" t="s">
        <v>3</v>
      </c>
      <c r="M45" t="s">
        <v>34</v>
      </c>
    </row>
    <row r="46" spans="1:13" x14ac:dyDescent="0.3">
      <c r="A46" t="s">
        <v>77</v>
      </c>
      <c r="B46">
        <v>2</v>
      </c>
      <c r="C46" t="s">
        <v>3</v>
      </c>
      <c r="D46" t="s">
        <v>2</v>
      </c>
      <c r="E46" t="s">
        <v>11</v>
      </c>
      <c r="F46" t="s">
        <v>13</v>
      </c>
      <c r="G46" t="s">
        <v>16</v>
      </c>
      <c r="H46">
        <v>44.9</v>
      </c>
      <c r="I46">
        <v>111.05</v>
      </c>
      <c r="J46">
        <v>0</v>
      </c>
      <c r="K46">
        <v>0</v>
      </c>
      <c r="L46" t="s">
        <v>2</v>
      </c>
      <c r="M46" t="s">
        <v>34</v>
      </c>
    </row>
    <row r="47" spans="1:13" x14ac:dyDescent="0.3">
      <c r="A47" t="s">
        <v>78</v>
      </c>
      <c r="B47">
        <v>2</v>
      </c>
      <c r="C47" t="s">
        <v>3</v>
      </c>
      <c r="D47" t="s">
        <v>2</v>
      </c>
      <c r="E47" t="s">
        <v>11</v>
      </c>
      <c r="F47" t="s">
        <v>13</v>
      </c>
      <c r="G47" t="s">
        <v>16</v>
      </c>
      <c r="H47">
        <v>46.6</v>
      </c>
      <c r="I47">
        <v>87.9</v>
      </c>
      <c r="J47">
        <v>0</v>
      </c>
      <c r="K47">
        <v>0</v>
      </c>
      <c r="L47" t="s">
        <v>2</v>
      </c>
      <c r="M47" t="s">
        <v>34</v>
      </c>
    </row>
    <row r="48" spans="1:13" x14ac:dyDescent="0.3">
      <c r="A48" t="s">
        <v>79</v>
      </c>
      <c r="B48">
        <v>2</v>
      </c>
      <c r="C48" t="s">
        <v>3</v>
      </c>
      <c r="D48" t="s">
        <v>2</v>
      </c>
      <c r="E48" t="s">
        <v>12</v>
      </c>
      <c r="F48" t="s">
        <v>13</v>
      </c>
      <c r="G48" t="s">
        <v>16</v>
      </c>
      <c r="H48">
        <v>70.2</v>
      </c>
      <c r="I48">
        <v>115.95</v>
      </c>
      <c r="J48">
        <v>0</v>
      </c>
      <c r="K48">
        <v>0</v>
      </c>
      <c r="L48" t="s">
        <v>3</v>
      </c>
      <c r="M48" t="s">
        <v>34</v>
      </c>
    </row>
    <row r="49" spans="1:13" x14ac:dyDescent="0.3">
      <c r="A49" t="s">
        <v>80</v>
      </c>
      <c r="B49">
        <v>2</v>
      </c>
      <c r="C49" t="s">
        <v>3</v>
      </c>
      <c r="D49" t="s">
        <v>2</v>
      </c>
      <c r="E49" t="s">
        <v>11</v>
      </c>
      <c r="F49" t="s">
        <v>13</v>
      </c>
      <c r="G49" t="s">
        <v>16</v>
      </c>
      <c r="H49">
        <v>66.400000000000006</v>
      </c>
      <c r="I49">
        <v>94.55</v>
      </c>
      <c r="J49">
        <v>0</v>
      </c>
      <c r="K49">
        <v>0</v>
      </c>
      <c r="L49" t="s">
        <v>3</v>
      </c>
      <c r="M49" t="s">
        <v>34</v>
      </c>
    </row>
    <row r="50" spans="1:13" x14ac:dyDescent="0.3">
      <c r="A50" t="s">
        <v>81</v>
      </c>
      <c r="B50">
        <v>2</v>
      </c>
      <c r="C50" t="s">
        <v>3</v>
      </c>
      <c r="D50" t="s">
        <v>2</v>
      </c>
      <c r="E50" t="s">
        <v>12</v>
      </c>
      <c r="F50" t="s">
        <v>13</v>
      </c>
      <c r="G50" t="s">
        <v>16</v>
      </c>
      <c r="H50">
        <v>79.7</v>
      </c>
      <c r="I50">
        <v>165</v>
      </c>
      <c r="J50">
        <v>0</v>
      </c>
      <c r="K50">
        <v>0</v>
      </c>
      <c r="L50" t="s">
        <v>3</v>
      </c>
      <c r="M50" t="s">
        <v>34</v>
      </c>
    </row>
    <row r="51" spans="1:13" x14ac:dyDescent="0.3">
      <c r="A51" t="s">
        <v>82</v>
      </c>
      <c r="B51">
        <v>2</v>
      </c>
      <c r="C51" t="s">
        <v>3</v>
      </c>
      <c r="D51" t="s">
        <v>2</v>
      </c>
      <c r="E51" t="s">
        <v>2</v>
      </c>
      <c r="F51" t="s">
        <v>13</v>
      </c>
      <c r="G51" t="s">
        <v>16</v>
      </c>
      <c r="H51">
        <v>20.7</v>
      </c>
      <c r="I51">
        <v>39.85</v>
      </c>
      <c r="J51">
        <v>0</v>
      </c>
      <c r="K51">
        <v>0</v>
      </c>
      <c r="L51" t="s">
        <v>2</v>
      </c>
      <c r="M51" t="s">
        <v>34</v>
      </c>
    </row>
    <row r="52" spans="1:13" x14ac:dyDescent="0.3">
      <c r="A52" t="s">
        <v>83</v>
      </c>
      <c r="B52">
        <v>2</v>
      </c>
      <c r="C52" t="s">
        <v>3</v>
      </c>
      <c r="D52" t="s">
        <v>2</v>
      </c>
      <c r="E52" t="s">
        <v>2</v>
      </c>
      <c r="F52" t="s">
        <v>13</v>
      </c>
      <c r="G52" t="s">
        <v>16</v>
      </c>
      <c r="H52">
        <v>18.75</v>
      </c>
      <c r="I52">
        <v>53.15</v>
      </c>
      <c r="J52">
        <v>0</v>
      </c>
      <c r="K52">
        <v>0</v>
      </c>
      <c r="L52" t="s">
        <v>2</v>
      </c>
      <c r="M52" t="s">
        <v>34</v>
      </c>
    </row>
    <row r="53" spans="1:13" x14ac:dyDescent="0.3">
      <c r="A53" t="s">
        <v>84</v>
      </c>
      <c r="B53">
        <v>2</v>
      </c>
      <c r="C53" t="s">
        <v>3</v>
      </c>
      <c r="D53" t="s">
        <v>2</v>
      </c>
      <c r="E53" t="s">
        <v>2</v>
      </c>
      <c r="F53" t="s">
        <v>13</v>
      </c>
      <c r="G53" t="s">
        <v>16</v>
      </c>
      <c r="H53">
        <v>20.100000000000001</v>
      </c>
      <c r="I53">
        <v>43.15</v>
      </c>
      <c r="J53">
        <v>0</v>
      </c>
      <c r="K53">
        <v>0</v>
      </c>
      <c r="L53" t="s">
        <v>2</v>
      </c>
      <c r="M53" t="s">
        <v>34</v>
      </c>
    </row>
    <row r="54" spans="1:13" x14ac:dyDescent="0.3">
      <c r="A54" t="s">
        <v>85</v>
      </c>
      <c r="B54">
        <v>2</v>
      </c>
      <c r="C54" t="s">
        <v>3</v>
      </c>
      <c r="D54" t="s">
        <v>2</v>
      </c>
      <c r="E54" t="s">
        <v>12</v>
      </c>
      <c r="F54" t="s">
        <v>13</v>
      </c>
      <c r="G54" t="s">
        <v>16</v>
      </c>
      <c r="H54">
        <v>73.55</v>
      </c>
      <c r="I54">
        <v>145.4</v>
      </c>
      <c r="J54">
        <v>0</v>
      </c>
      <c r="K54">
        <v>0</v>
      </c>
      <c r="L54" t="s">
        <v>3</v>
      </c>
      <c r="M54" t="s">
        <v>34</v>
      </c>
    </row>
    <row r="55" spans="1:13" x14ac:dyDescent="0.3">
      <c r="A55" t="s">
        <v>86</v>
      </c>
      <c r="B55">
        <v>2</v>
      </c>
      <c r="C55" t="s">
        <v>3</v>
      </c>
      <c r="D55" t="s">
        <v>2</v>
      </c>
      <c r="E55" t="s">
        <v>12</v>
      </c>
      <c r="F55" t="s">
        <v>13</v>
      </c>
      <c r="G55" t="s">
        <v>16</v>
      </c>
      <c r="H55">
        <v>70</v>
      </c>
      <c r="I55">
        <v>153.05000000000001</v>
      </c>
      <c r="J55">
        <v>0</v>
      </c>
      <c r="K55">
        <v>0</v>
      </c>
      <c r="L55" t="s">
        <v>3</v>
      </c>
      <c r="M55" t="s">
        <v>34</v>
      </c>
    </row>
    <row r="56" spans="1:13" x14ac:dyDescent="0.3">
      <c r="A56" t="s">
        <v>87</v>
      </c>
      <c r="B56">
        <v>2</v>
      </c>
      <c r="C56" t="s">
        <v>3</v>
      </c>
      <c r="D56" t="s">
        <v>2</v>
      </c>
      <c r="E56" t="s">
        <v>11</v>
      </c>
      <c r="F56" t="s">
        <v>13</v>
      </c>
      <c r="G56" t="s">
        <v>16</v>
      </c>
      <c r="H56">
        <v>46.05</v>
      </c>
      <c r="I56">
        <v>80.349999999999994</v>
      </c>
      <c r="J56">
        <v>0</v>
      </c>
      <c r="K56">
        <v>0</v>
      </c>
      <c r="L56" t="s">
        <v>3</v>
      </c>
      <c r="M56" t="s">
        <v>34</v>
      </c>
    </row>
    <row r="57" spans="1:13" x14ac:dyDescent="0.3">
      <c r="A57" t="s">
        <v>88</v>
      </c>
      <c r="B57">
        <v>2</v>
      </c>
      <c r="C57" t="s">
        <v>3</v>
      </c>
      <c r="D57" t="s">
        <v>2</v>
      </c>
      <c r="E57" t="s">
        <v>12</v>
      </c>
      <c r="F57" t="s">
        <v>13</v>
      </c>
      <c r="G57" t="s">
        <v>16</v>
      </c>
      <c r="H57">
        <v>79.75</v>
      </c>
      <c r="I57">
        <v>159.4</v>
      </c>
      <c r="J57">
        <v>0</v>
      </c>
      <c r="K57">
        <v>0</v>
      </c>
      <c r="L57" t="s">
        <v>3</v>
      </c>
      <c r="M57" t="s">
        <v>34</v>
      </c>
    </row>
    <row r="58" spans="1:13" x14ac:dyDescent="0.3">
      <c r="A58" t="s">
        <v>89</v>
      </c>
      <c r="B58">
        <v>3</v>
      </c>
      <c r="C58" t="s">
        <v>3</v>
      </c>
      <c r="D58" t="s">
        <v>2</v>
      </c>
      <c r="E58" t="s">
        <v>11</v>
      </c>
      <c r="F58" t="s">
        <v>13</v>
      </c>
      <c r="G58" t="s">
        <v>16</v>
      </c>
      <c r="H58">
        <v>64.5</v>
      </c>
      <c r="I58">
        <v>177.4</v>
      </c>
      <c r="J58">
        <v>0</v>
      </c>
      <c r="K58">
        <v>0</v>
      </c>
      <c r="L58" t="s">
        <v>2</v>
      </c>
      <c r="M58" t="s">
        <v>34</v>
      </c>
    </row>
    <row r="59" spans="1:13" x14ac:dyDescent="0.3">
      <c r="A59" t="s">
        <v>90</v>
      </c>
      <c r="B59">
        <v>3</v>
      </c>
      <c r="C59" t="s">
        <v>3</v>
      </c>
      <c r="D59" t="s">
        <v>2</v>
      </c>
      <c r="E59" t="s">
        <v>12</v>
      </c>
      <c r="F59" t="s">
        <v>13</v>
      </c>
      <c r="G59" t="s">
        <v>16</v>
      </c>
      <c r="H59">
        <v>69.55</v>
      </c>
      <c r="I59">
        <v>222.3</v>
      </c>
      <c r="J59">
        <v>0</v>
      </c>
      <c r="K59">
        <v>0</v>
      </c>
      <c r="L59" t="s">
        <v>3</v>
      </c>
      <c r="M59" t="s">
        <v>34</v>
      </c>
    </row>
    <row r="60" spans="1:13" x14ac:dyDescent="0.3">
      <c r="A60" t="s">
        <v>91</v>
      </c>
      <c r="B60">
        <v>3</v>
      </c>
      <c r="C60" t="s">
        <v>3</v>
      </c>
      <c r="D60" t="s">
        <v>2</v>
      </c>
      <c r="E60" t="s">
        <v>2</v>
      </c>
      <c r="F60" t="s">
        <v>13</v>
      </c>
      <c r="G60" t="s">
        <v>16</v>
      </c>
      <c r="H60">
        <v>20</v>
      </c>
      <c r="I60">
        <v>49.65</v>
      </c>
      <c r="J60">
        <v>0</v>
      </c>
      <c r="K60">
        <v>0</v>
      </c>
      <c r="L60" t="s">
        <v>2</v>
      </c>
      <c r="M60" t="s">
        <v>34</v>
      </c>
    </row>
    <row r="61" spans="1:13" x14ac:dyDescent="0.3">
      <c r="A61" t="s">
        <v>92</v>
      </c>
      <c r="B61">
        <v>3</v>
      </c>
      <c r="C61" t="s">
        <v>3</v>
      </c>
      <c r="D61" t="s">
        <v>2</v>
      </c>
      <c r="E61" t="s">
        <v>2</v>
      </c>
      <c r="F61" t="s">
        <v>13</v>
      </c>
      <c r="G61" t="s">
        <v>16</v>
      </c>
      <c r="H61">
        <v>20.2</v>
      </c>
      <c r="I61">
        <v>50.6</v>
      </c>
      <c r="J61">
        <v>0</v>
      </c>
      <c r="K61">
        <v>0</v>
      </c>
      <c r="L61" t="s">
        <v>2</v>
      </c>
      <c r="M61" t="s">
        <v>34</v>
      </c>
    </row>
    <row r="62" spans="1:13" x14ac:dyDescent="0.3">
      <c r="A62" t="s">
        <v>93</v>
      </c>
      <c r="B62">
        <v>3</v>
      </c>
      <c r="C62" t="s">
        <v>3</v>
      </c>
      <c r="D62" t="s">
        <v>2</v>
      </c>
      <c r="E62" t="s">
        <v>12</v>
      </c>
      <c r="F62" t="s">
        <v>13</v>
      </c>
      <c r="G62" t="s">
        <v>16</v>
      </c>
      <c r="H62">
        <v>74.599999999999994</v>
      </c>
      <c r="I62">
        <v>239.05</v>
      </c>
      <c r="J62">
        <v>0</v>
      </c>
      <c r="K62">
        <v>0</v>
      </c>
      <c r="L62" t="s">
        <v>2</v>
      </c>
      <c r="M62" t="s">
        <v>34</v>
      </c>
    </row>
    <row r="63" spans="1:13" x14ac:dyDescent="0.3">
      <c r="A63" t="s">
        <v>94</v>
      </c>
      <c r="B63">
        <v>3</v>
      </c>
      <c r="C63" t="s">
        <v>3</v>
      </c>
      <c r="D63" t="s">
        <v>3</v>
      </c>
      <c r="E63" t="s">
        <v>12</v>
      </c>
      <c r="F63" t="s">
        <v>13</v>
      </c>
      <c r="G63" t="s">
        <v>16</v>
      </c>
      <c r="H63">
        <v>74.400000000000006</v>
      </c>
      <c r="I63">
        <v>215.8</v>
      </c>
      <c r="J63">
        <v>0</v>
      </c>
      <c r="K63">
        <v>0</v>
      </c>
      <c r="L63" t="s">
        <v>3</v>
      </c>
      <c r="M63" t="s">
        <v>34</v>
      </c>
    </row>
    <row r="64" spans="1:13" x14ac:dyDescent="0.3">
      <c r="A64" t="s">
        <v>95</v>
      </c>
      <c r="B64">
        <v>3</v>
      </c>
      <c r="C64" t="s">
        <v>3</v>
      </c>
      <c r="D64" t="s">
        <v>3</v>
      </c>
      <c r="E64" t="s">
        <v>12</v>
      </c>
      <c r="F64" t="s">
        <v>13</v>
      </c>
      <c r="G64" t="s">
        <v>16</v>
      </c>
      <c r="H64">
        <v>84.75</v>
      </c>
      <c r="I64">
        <v>264.85000000000002</v>
      </c>
      <c r="J64">
        <v>0</v>
      </c>
      <c r="K64">
        <v>0</v>
      </c>
      <c r="L64" t="s">
        <v>3</v>
      </c>
      <c r="M64" t="s">
        <v>34</v>
      </c>
    </row>
    <row r="65" spans="1:13" x14ac:dyDescent="0.3">
      <c r="A65" t="s">
        <v>96</v>
      </c>
      <c r="B65">
        <v>3</v>
      </c>
      <c r="C65" t="s">
        <v>3</v>
      </c>
      <c r="D65" t="s">
        <v>3</v>
      </c>
      <c r="E65" t="s">
        <v>11</v>
      </c>
      <c r="F65" t="s">
        <v>13</v>
      </c>
      <c r="G65" t="s">
        <v>16</v>
      </c>
      <c r="H65">
        <v>50.4</v>
      </c>
      <c r="I65">
        <v>137.25</v>
      </c>
      <c r="J65">
        <v>0</v>
      </c>
      <c r="K65">
        <v>0</v>
      </c>
      <c r="L65" t="s">
        <v>2</v>
      </c>
      <c r="M65" t="s">
        <v>34</v>
      </c>
    </row>
    <row r="66" spans="1:13" x14ac:dyDescent="0.3">
      <c r="A66" t="s">
        <v>97</v>
      </c>
      <c r="B66">
        <v>3</v>
      </c>
      <c r="C66" t="s">
        <v>3</v>
      </c>
      <c r="D66" t="s">
        <v>3</v>
      </c>
      <c r="E66" t="s">
        <v>12</v>
      </c>
      <c r="F66" t="s">
        <v>13</v>
      </c>
      <c r="G66" t="s">
        <v>16</v>
      </c>
      <c r="H66">
        <v>101.55</v>
      </c>
      <c r="I66">
        <v>298.35000000000002</v>
      </c>
      <c r="J66">
        <v>0</v>
      </c>
      <c r="K66">
        <v>0</v>
      </c>
      <c r="L66" t="s">
        <v>3</v>
      </c>
      <c r="M66" t="s">
        <v>34</v>
      </c>
    </row>
    <row r="67" spans="1:13" x14ac:dyDescent="0.3">
      <c r="A67" t="s">
        <v>98</v>
      </c>
      <c r="B67">
        <v>3</v>
      </c>
      <c r="C67" t="s">
        <v>3</v>
      </c>
      <c r="D67" t="s">
        <v>3</v>
      </c>
      <c r="E67" t="s">
        <v>12</v>
      </c>
      <c r="F67" t="s">
        <v>13</v>
      </c>
      <c r="G67" t="s">
        <v>16</v>
      </c>
      <c r="H67">
        <v>79.650000000000006</v>
      </c>
      <c r="I67">
        <v>251.75</v>
      </c>
      <c r="J67">
        <v>0</v>
      </c>
      <c r="K67">
        <v>0</v>
      </c>
      <c r="L67" t="s">
        <v>3</v>
      </c>
      <c r="M67" t="s">
        <v>34</v>
      </c>
    </row>
    <row r="68" spans="1:13" x14ac:dyDescent="0.3">
      <c r="A68" t="s">
        <v>99</v>
      </c>
      <c r="B68">
        <v>4</v>
      </c>
      <c r="C68" t="s">
        <v>3</v>
      </c>
      <c r="D68" t="s">
        <v>3</v>
      </c>
      <c r="E68" t="s">
        <v>12</v>
      </c>
      <c r="F68" t="s">
        <v>13</v>
      </c>
      <c r="G68" t="s">
        <v>16</v>
      </c>
      <c r="H68">
        <v>84.8</v>
      </c>
      <c r="I68">
        <v>371.9</v>
      </c>
      <c r="J68">
        <v>0</v>
      </c>
      <c r="K68">
        <v>0</v>
      </c>
      <c r="L68" t="s">
        <v>3</v>
      </c>
      <c r="M68" t="s">
        <v>34</v>
      </c>
    </row>
    <row r="69" spans="1:13" x14ac:dyDescent="0.3">
      <c r="A69" t="s">
        <v>100</v>
      </c>
      <c r="B69">
        <v>4</v>
      </c>
      <c r="C69" t="s">
        <v>3</v>
      </c>
      <c r="D69" t="s">
        <v>3</v>
      </c>
      <c r="E69" t="s">
        <v>12</v>
      </c>
      <c r="F69" t="s">
        <v>13</v>
      </c>
      <c r="G69" t="s">
        <v>16</v>
      </c>
      <c r="H69">
        <v>77.95</v>
      </c>
      <c r="I69">
        <v>305.55</v>
      </c>
      <c r="J69">
        <v>0</v>
      </c>
      <c r="K69">
        <v>0</v>
      </c>
      <c r="L69" t="s">
        <v>3</v>
      </c>
      <c r="M69" t="s">
        <v>34</v>
      </c>
    </row>
    <row r="70" spans="1:13" x14ac:dyDescent="0.3">
      <c r="A70" t="s">
        <v>101</v>
      </c>
      <c r="B70">
        <v>4</v>
      </c>
      <c r="C70" t="s">
        <v>3</v>
      </c>
      <c r="D70" t="s">
        <v>3</v>
      </c>
      <c r="E70" t="s">
        <v>12</v>
      </c>
      <c r="F70" t="s">
        <v>13</v>
      </c>
      <c r="G70" t="s">
        <v>16</v>
      </c>
      <c r="H70">
        <v>84.05</v>
      </c>
      <c r="I70">
        <v>333.55</v>
      </c>
      <c r="J70">
        <v>0</v>
      </c>
      <c r="K70">
        <v>0</v>
      </c>
      <c r="L70" t="s">
        <v>3</v>
      </c>
      <c r="M70" t="s">
        <v>34</v>
      </c>
    </row>
    <row r="71" spans="1:13" x14ac:dyDescent="0.3">
      <c r="A71" t="s">
        <v>102</v>
      </c>
      <c r="B71">
        <v>4</v>
      </c>
      <c r="C71" t="s">
        <v>2</v>
      </c>
      <c r="D71" t="s">
        <v>62</v>
      </c>
      <c r="E71" t="s">
        <v>11</v>
      </c>
      <c r="F71" t="s">
        <v>13</v>
      </c>
      <c r="G71" t="s">
        <v>16</v>
      </c>
      <c r="H71">
        <v>25.2</v>
      </c>
      <c r="I71">
        <v>102.5</v>
      </c>
      <c r="J71">
        <v>0</v>
      </c>
      <c r="K71">
        <v>0</v>
      </c>
      <c r="L71" t="s">
        <v>3</v>
      </c>
      <c r="M71" t="s">
        <v>34</v>
      </c>
    </row>
    <row r="72" spans="1:13" x14ac:dyDescent="0.3">
      <c r="A72" t="s">
        <v>103</v>
      </c>
      <c r="B72">
        <v>4</v>
      </c>
      <c r="C72" t="s">
        <v>3</v>
      </c>
      <c r="D72" t="s">
        <v>3</v>
      </c>
      <c r="E72" t="s">
        <v>12</v>
      </c>
      <c r="F72" t="s">
        <v>13</v>
      </c>
      <c r="G72" t="s">
        <v>16</v>
      </c>
      <c r="H72">
        <v>72.2</v>
      </c>
      <c r="I72">
        <v>305.55</v>
      </c>
      <c r="J72">
        <v>0</v>
      </c>
      <c r="K72">
        <v>0</v>
      </c>
      <c r="L72" t="s">
        <v>3</v>
      </c>
      <c r="M72" t="s">
        <v>34</v>
      </c>
    </row>
    <row r="73" spans="1:13" x14ac:dyDescent="0.3">
      <c r="A73" t="s">
        <v>104</v>
      </c>
      <c r="B73">
        <v>4</v>
      </c>
      <c r="C73" t="s">
        <v>3</v>
      </c>
      <c r="D73" t="s">
        <v>2</v>
      </c>
      <c r="E73" t="s">
        <v>12</v>
      </c>
      <c r="F73" t="s">
        <v>13</v>
      </c>
      <c r="G73" t="s">
        <v>16</v>
      </c>
      <c r="H73">
        <v>94.4</v>
      </c>
      <c r="I73">
        <v>387.2</v>
      </c>
      <c r="J73">
        <v>0</v>
      </c>
      <c r="K73">
        <v>0</v>
      </c>
      <c r="L73" t="s">
        <v>3</v>
      </c>
      <c r="M73" t="s">
        <v>34</v>
      </c>
    </row>
    <row r="74" spans="1:13" x14ac:dyDescent="0.3">
      <c r="A74" t="s">
        <v>105</v>
      </c>
      <c r="B74">
        <v>4</v>
      </c>
      <c r="C74" t="s">
        <v>3</v>
      </c>
      <c r="D74" t="s">
        <v>2</v>
      </c>
      <c r="E74" t="s">
        <v>12</v>
      </c>
      <c r="F74" t="s">
        <v>13</v>
      </c>
      <c r="G74" t="s">
        <v>16</v>
      </c>
      <c r="H74">
        <v>76.650000000000006</v>
      </c>
      <c r="I74">
        <v>333.6</v>
      </c>
      <c r="J74">
        <v>0</v>
      </c>
      <c r="K74">
        <v>0</v>
      </c>
      <c r="L74" t="s">
        <v>3</v>
      </c>
      <c r="M74" t="s">
        <v>34</v>
      </c>
    </row>
    <row r="75" spans="1:13" x14ac:dyDescent="0.3">
      <c r="A75" t="s">
        <v>106</v>
      </c>
      <c r="B75">
        <v>4</v>
      </c>
      <c r="C75" t="s">
        <v>3</v>
      </c>
      <c r="D75" t="s">
        <v>2</v>
      </c>
      <c r="E75" t="s">
        <v>2</v>
      </c>
      <c r="F75" t="s">
        <v>13</v>
      </c>
      <c r="G75" t="s">
        <v>16</v>
      </c>
      <c r="H75">
        <v>20.95</v>
      </c>
      <c r="I75">
        <v>85.5</v>
      </c>
      <c r="J75">
        <v>0</v>
      </c>
      <c r="K75">
        <v>0</v>
      </c>
      <c r="L75" t="s">
        <v>3</v>
      </c>
      <c r="M75" t="s">
        <v>34</v>
      </c>
    </row>
    <row r="76" spans="1:13" x14ac:dyDescent="0.3">
      <c r="A76" t="s">
        <v>107</v>
      </c>
      <c r="B76">
        <v>4</v>
      </c>
      <c r="C76" t="s">
        <v>3</v>
      </c>
      <c r="D76" t="s">
        <v>2</v>
      </c>
      <c r="E76" t="s">
        <v>12</v>
      </c>
      <c r="F76" t="s">
        <v>13</v>
      </c>
      <c r="G76" t="s">
        <v>16</v>
      </c>
      <c r="H76">
        <v>74.8</v>
      </c>
      <c r="I76">
        <v>321.89999999999998</v>
      </c>
      <c r="J76">
        <v>0</v>
      </c>
      <c r="K76">
        <v>0</v>
      </c>
      <c r="L76" t="s">
        <v>3</v>
      </c>
      <c r="M76" t="s">
        <v>34</v>
      </c>
    </row>
    <row r="77" spans="1:13" x14ac:dyDescent="0.3">
      <c r="A77" t="s">
        <v>108</v>
      </c>
      <c r="B77">
        <v>4</v>
      </c>
      <c r="C77" t="s">
        <v>3</v>
      </c>
      <c r="D77" t="s">
        <v>2</v>
      </c>
      <c r="E77" t="s">
        <v>11</v>
      </c>
      <c r="F77" t="s">
        <v>13</v>
      </c>
      <c r="G77" t="s">
        <v>16</v>
      </c>
      <c r="H77">
        <v>50.55</v>
      </c>
      <c r="I77">
        <v>235.65</v>
      </c>
      <c r="J77">
        <v>0</v>
      </c>
      <c r="K77">
        <v>0</v>
      </c>
      <c r="L77" t="s">
        <v>2</v>
      </c>
      <c r="M77" t="s">
        <v>34</v>
      </c>
    </row>
    <row r="78" spans="1:13" x14ac:dyDescent="0.3">
      <c r="A78" t="s">
        <v>109</v>
      </c>
      <c r="B78">
        <v>5</v>
      </c>
      <c r="C78" t="s">
        <v>3</v>
      </c>
      <c r="D78" t="s">
        <v>2</v>
      </c>
      <c r="E78" t="s">
        <v>11</v>
      </c>
      <c r="F78" t="s">
        <v>13</v>
      </c>
      <c r="G78" t="s">
        <v>16</v>
      </c>
      <c r="H78">
        <v>50.55</v>
      </c>
      <c r="I78">
        <v>244.75</v>
      </c>
      <c r="J78">
        <v>0</v>
      </c>
      <c r="K78">
        <v>0</v>
      </c>
      <c r="L78" t="s">
        <v>2</v>
      </c>
      <c r="M78" t="s">
        <v>34</v>
      </c>
    </row>
    <row r="79" spans="1:13" x14ac:dyDescent="0.3">
      <c r="A79" t="s">
        <v>110</v>
      </c>
      <c r="B79">
        <v>5</v>
      </c>
      <c r="C79" t="s">
        <v>3</v>
      </c>
      <c r="D79" t="s">
        <v>2</v>
      </c>
      <c r="E79" t="s">
        <v>12</v>
      </c>
      <c r="F79" t="s">
        <v>13</v>
      </c>
      <c r="G79" t="s">
        <v>16</v>
      </c>
      <c r="H79">
        <v>96.5</v>
      </c>
      <c r="I79">
        <v>492.55</v>
      </c>
      <c r="J79">
        <v>0</v>
      </c>
      <c r="K79">
        <v>0</v>
      </c>
      <c r="L79" t="s">
        <v>3</v>
      </c>
      <c r="M79" t="s">
        <v>34</v>
      </c>
    </row>
    <row r="80" spans="1:13" x14ac:dyDescent="0.3">
      <c r="A80" t="s">
        <v>111</v>
      </c>
      <c r="B80">
        <v>5</v>
      </c>
      <c r="C80" t="s">
        <v>3</v>
      </c>
      <c r="D80" t="s">
        <v>2</v>
      </c>
      <c r="E80" t="s">
        <v>2</v>
      </c>
      <c r="F80" t="s">
        <v>13</v>
      </c>
      <c r="G80" t="s">
        <v>16</v>
      </c>
      <c r="H80">
        <v>20.05</v>
      </c>
      <c r="I80">
        <v>94.15</v>
      </c>
      <c r="J80">
        <v>0</v>
      </c>
      <c r="K80">
        <v>0</v>
      </c>
      <c r="L80" t="s">
        <v>2</v>
      </c>
      <c r="M80" t="s">
        <v>34</v>
      </c>
    </row>
    <row r="81" spans="1:13" x14ac:dyDescent="0.3">
      <c r="A81" t="s">
        <v>112</v>
      </c>
      <c r="B81">
        <v>5</v>
      </c>
      <c r="C81" t="s">
        <v>3</v>
      </c>
      <c r="D81" t="s">
        <v>2</v>
      </c>
      <c r="E81" t="s">
        <v>11</v>
      </c>
      <c r="F81" t="s">
        <v>13</v>
      </c>
      <c r="G81" t="s">
        <v>16</v>
      </c>
      <c r="H81">
        <v>75.150000000000006</v>
      </c>
      <c r="I81">
        <v>392.65</v>
      </c>
      <c r="J81">
        <v>0</v>
      </c>
      <c r="K81">
        <v>0</v>
      </c>
      <c r="L81" t="s">
        <v>2</v>
      </c>
      <c r="M81" t="s">
        <v>34</v>
      </c>
    </row>
    <row r="82" spans="1:13" x14ac:dyDescent="0.3">
      <c r="A82" t="s">
        <v>113</v>
      </c>
      <c r="B82">
        <v>5</v>
      </c>
      <c r="C82" t="s">
        <v>3</v>
      </c>
      <c r="D82" t="s">
        <v>2</v>
      </c>
      <c r="E82" t="s">
        <v>2</v>
      </c>
      <c r="F82" t="s">
        <v>13</v>
      </c>
      <c r="G82" t="s">
        <v>16</v>
      </c>
      <c r="H82">
        <v>20.65</v>
      </c>
      <c r="I82">
        <v>93.55</v>
      </c>
      <c r="J82">
        <v>0</v>
      </c>
      <c r="K82">
        <v>0</v>
      </c>
      <c r="L82" t="s">
        <v>2</v>
      </c>
      <c r="M82" t="s">
        <v>34</v>
      </c>
    </row>
    <row r="83" spans="1:13" x14ac:dyDescent="0.3">
      <c r="A83" t="s">
        <v>114</v>
      </c>
      <c r="B83">
        <v>5</v>
      </c>
      <c r="C83" t="s">
        <v>3</v>
      </c>
      <c r="D83" t="s">
        <v>2</v>
      </c>
      <c r="E83" t="s">
        <v>11</v>
      </c>
      <c r="F83" t="s">
        <v>13</v>
      </c>
      <c r="G83" t="s">
        <v>16</v>
      </c>
      <c r="H83">
        <v>48.65</v>
      </c>
      <c r="I83">
        <v>235.2</v>
      </c>
      <c r="J83">
        <v>0</v>
      </c>
      <c r="K83">
        <v>0</v>
      </c>
      <c r="L83" t="s">
        <v>2</v>
      </c>
      <c r="M83" t="s">
        <v>34</v>
      </c>
    </row>
    <row r="84" spans="1:13" x14ac:dyDescent="0.3">
      <c r="A84" t="s">
        <v>115</v>
      </c>
      <c r="B84">
        <v>5</v>
      </c>
      <c r="C84" t="s">
        <v>3</v>
      </c>
      <c r="D84" t="s">
        <v>2</v>
      </c>
      <c r="E84" t="s">
        <v>11</v>
      </c>
      <c r="F84" t="s">
        <v>13</v>
      </c>
      <c r="G84" t="s">
        <v>16</v>
      </c>
      <c r="H84">
        <v>65.599999999999994</v>
      </c>
      <c r="I84">
        <v>339.9</v>
      </c>
      <c r="J84">
        <v>0</v>
      </c>
      <c r="K84">
        <v>0</v>
      </c>
      <c r="L84" t="s">
        <v>2</v>
      </c>
      <c r="M84" t="s">
        <v>34</v>
      </c>
    </row>
    <row r="85" spans="1:13" x14ac:dyDescent="0.3">
      <c r="A85" t="s">
        <v>116</v>
      </c>
      <c r="B85">
        <v>5</v>
      </c>
      <c r="C85" t="s">
        <v>3</v>
      </c>
      <c r="D85" t="s">
        <v>3</v>
      </c>
      <c r="E85" t="s">
        <v>12</v>
      </c>
      <c r="F85" t="s">
        <v>13</v>
      </c>
      <c r="G85" t="s">
        <v>16</v>
      </c>
      <c r="H85">
        <v>75.900000000000006</v>
      </c>
      <c r="I85">
        <v>357.75</v>
      </c>
      <c r="J85">
        <v>0</v>
      </c>
      <c r="K85">
        <v>0</v>
      </c>
      <c r="L85" t="s">
        <v>3</v>
      </c>
      <c r="M85" t="s">
        <v>34</v>
      </c>
    </row>
    <row r="86" spans="1:13" x14ac:dyDescent="0.3">
      <c r="A86" t="s">
        <v>117</v>
      </c>
      <c r="B86">
        <v>5</v>
      </c>
      <c r="C86" t="s">
        <v>3</v>
      </c>
      <c r="D86" t="s">
        <v>3</v>
      </c>
      <c r="E86" t="s">
        <v>12</v>
      </c>
      <c r="F86" t="s">
        <v>13</v>
      </c>
      <c r="G86" t="s">
        <v>16</v>
      </c>
      <c r="H86">
        <v>94.85</v>
      </c>
      <c r="I86">
        <v>462.8</v>
      </c>
      <c r="J86">
        <v>0</v>
      </c>
      <c r="K86">
        <v>0</v>
      </c>
      <c r="L86" t="s">
        <v>3</v>
      </c>
      <c r="M86" t="s">
        <v>34</v>
      </c>
    </row>
    <row r="87" spans="1:13" x14ac:dyDescent="0.3">
      <c r="A87" t="s">
        <v>118</v>
      </c>
      <c r="B87">
        <v>5</v>
      </c>
      <c r="C87" t="s">
        <v>3</v>
      </c>
      <c r="D87" t="s">
        <v>3</v>
      </c>
      <c r="E87" t="s">
        <v>12</v>
      </c>
      <c r="F87" t="s">
        <v>13</v>
      </c>
      <c r="G87" t="s">
        <v>16</v>
      </c>
      <c r="H87">
        <v>79.900000000000006</v>
      </c>
      <c r="I87">
        <v>343.95</v>
      </c>
      <c r="J87">
        <v>0</v>
      </c>
      <c r="K87">
        <v>0</v>
      </c>
      <c r="L87" t="s">
        <v>3</v>
      </c>
      <c r="M87" t="s">
        <v>34</v>
      </c>
    </row>
    <row r="88" spans="1:13" x14ac:dyDescent="0.3">
      <c r="A88" t="s">
        <v>119</v>
      </c>
      <c r="B88">
        <v>5</v>
      </c>
      <c r="C88" t="s">
        <v>3</v>
      </c>
      <c r="D88" t="s">
        <v>3</v>
      </c>
      <c r="E88" t="s">
        <v>2</v>
      </c>
      <c r="F88" t="s">
        <v>13</v>
      </c>
      <c r="G88" t="s">
        <v>16</v>
      </c>
      <c r="H88">
        <v>25.9</v>
      </c>
      <c r="I88">
        <v>135</v>
      </c>
      <c r="J88">
        <v>0</v>
      </c>
      <c r="K88">
        <v>0</v>
      </c>
      <c r="L88" t="s">
        <v>3</v>
      </c>
      <c r="M88" t="s">
        <v>34</v>
      </c>
    </row>
    <row r="89" spans="1:13" x14ac:dyDescent="0.3">
      <c r="A89" t="s">
        <v>120</v>
      </c>
      <c r="B89">
        <v>5</v>
      </c>
      <c r="C89" t="s">
        <v>3</v>
      </c>
      <c r="D89" t="s">
        <v>3</v>
      </c>
      <c r="E89" t="s">
        <v>11</v>
      </c>
      <c r="F89" t="s">
        <v>13</v>
      </c>
      <c r="G89" t="s">
        <v>16</v>
      </c>
      <c r="H89">
        <v>67.95</v>
      </c>
      <c r="I89">
        <v>350.3</v>
      </c>
      <c r="J89">
        <v>0</v>
      </c>
      <c r="K89">
        <v>0</v>
      </c>
      <c r="L89" t="s">
        <v>3</v>
      </c>
      <c r="M89" t="s">
        <v>34</v>
      </c>
    </row>
    <row r="90" spans="1:13" x14ac:dyDescent="0.3">
      <c r="A90" t="s">
        <v>121</v>
      </c>
      <c r="B90">
        <v>9</v>
      </c>
      <c r="C90" t="s">
        <v>3</v>
      </c>
      <c r="D90" t="s">
        <v>2</v>
      </c>
      <c r="E90" t="s">
        <v>12</v>
      </c>
      <c r="F90" t="s">
        <v>13</v>
      </c>
      <c r="G90" t="s">
        <v>16</v>
      </c>
      <c r="H90">
        <v>95.9</v>
      </c>
      <c r="I90">
        <v>827.45</v>
      </c>
      <c r="J90">
        <v>0</v>
      </c>
      <c r="K90">
        <v>0</v>
      </c>
      <c r="L90" t="s">
        <v>2</v>
      </c>
      <c r="M90" t="s">
        <v>34</v>
      </c>
    </row>
    <row r="91" spans="1:13" x14ac:dyDescent="0.3">
      <c r="A91" t="s">
        <v>122</v>
      </c>
      <c r="B91">
        <v>9</v>
      </c>
      <c r="C91" t="s">
        <v>3</v>
      </c>
      <c r="D91" t="s">
        <v>2</v>
      </c>
      <c r="E91" t="s">
        <v>12</v>
      </c>
      <c r="F91" t="s">
        <v>13</v>
      </c>
      <c r="G91" t="s">
        <v>16</v>
      </c>
      <c r="H91">
        <v>75.75</v>
      </c>
      <c r="I91">
        <v>655.9</v>
      </c>
      <c r="J91">
        <v>0</v>
      </c>
      <c r="K91">
        <v>0</v>
      </c>
      <c r="L91" t="s">
        <v>3</v>
      </c>
      <c r="M91" t="s">
        <v>34</v>
      </c>
    </row>
    <row r="92" spans="1:13" x14ac:dyDescent="0.3">
      <c r="A92" t="s">
        <v>123</v>
      </c>
      <c r="B92">
        <v>9</v>
      </c>
      <c r="C92" t="s">
        <v>3</v>
      </c>
      <c r="D92" t="s">
        <v>2</v>
      </c>
      <c r="E92" t="s">
        <v>12</v>
      </c>
      <c r="F92" t="s">
        <v>13</v>
      </c>
      <c r="G92" t="s">
        <v>16</v>
      </c>
      <c r="H92">
        <v>93</v>
      </c>
      <c r="I92">
        <v>870.25</v>
      </c>
      <c r="J92">
        <v>0</v>
      </c>
      <c r="K92">
        <v>0</v>
      </c>
      <c r="L92" t="s">
        <v>2</v>
      </c>
      <c r="M92" t="s">
        <v>34</v>
      </c>
    </row>
    <row r="93" spans="1:13" x14ac:dyDescent="0.3">
      <c r="A93" t="s">
        <v>124</v>
      </c>
      <c r="B93">
        <v>9</v>
      </c>
      <c r="C93" t="s">
        <v>3</v>
      </c>
      <c r="D93" t="s">
        <v>3</v>
      </c>
      <c r="E93" t="s">
        <v>12</v>
      </c>
      <c r="F93" t="s">
        <v>13</v>
      </c>
      <c r="G93" t="s">
        <v>16</v>
      </c>
      <c r="H93">
        <v>85.35</v>
      </c>
      <c r="I93">
        <v>754.65</v>
      </c>
      <c r="J93">
        <v>0</v>
      </c>
      <c r="K93">
        <v>0</v>
      </c>
      <c r="L93" t="s">
        <v>3</v>
      </c>
      <c r="M93" t="s">
        <v>34</v>
      </c>
    </row>
    <row r="94" spans="1:13" x14ac:dyDescent="0.3">
      <c r="A94" t="s">
        <v>125</v>
      </c>
      <c r="B94">
        <v>9</v>
      </c>
      <c r="C94" t="s">
        <v>3</v>
      </c>
      <c r="D94" t="s">
        <v>2</v>
      </c>
      <c r="E94" t="s">
        <v>11</v>
      </c>
      <c r="F94" t="s">
        <v>13</v>
      </c>
      <c r="G94" t="s">
        <v>16</v>
      </c>
      <c r="H94">
        <v>68.25</v>
      </c>
      <c r="I94">
        <v>576.95000000000005</v>
      </c>
      <c r="J94">
        <v>0</v>
      </c>
      <c r="K94">
        <v>0</v>
      </c>
      <c r="L94" t="s">
        <v>2</v>
      </c>
      <c r="M94" t="s">
        <v>34</v>
      </c>
    </row>
    <row r="95" spans="1:13" x14ac:dyDescent="0.3">
      <c r="A95" t="s">
        <v>126</v>
      </c>
      <c r="B95">
        <v>9</v>
      </c>
      <c r="C95" t="s">
        <v>3</v>
      </c>
      <c r="D95" t="s">
        <v>2</v>
      </c>
      <c r="E95" t="s">
        <v>11</v>
      </c>
      <c r="F95" t="s">
        <v>13</v>
      </c>
      <c r="G95" t="s">
        <v>16</v>
      </c>
      <c r="H95">
        <v>59.5</v>
      </c>
      <c r="I95">
        <v>530.04999999999995</v>
      </c>
      <c r="J95">
        <v>0</v>
      </c>
      <c r="K95">
        <v>0</v>
      </c>
      <c r="L95" t="s">
        <v>2</v>
      </c>
      <c r="M95" t="s">
        <v>34</v>
      </c>
    </row>
    <row r="96" spans="1:13" x14ac:dyDescent="0.3">
      <c r="A96" t="s">
        <v>127</v>
      </c>
      <c r="B96">
        <v>9</v>
      </c>
      <c r="C96" t="s">
        <v>3</v>
      </c>
      <c r="D96" t="s">
        <v>3</v>
      </c>
      <c r="E96" t="s">
        <v>12</v>
      </c>
      <c r="F96" t="s">
        <v>13</v>
      </c>
      <c r="G96" t="s">
        <v>16</v>
      </c>
      <c r="H96">
        <v>79.349999999999994</v>
      </c>
      <c r="I96">
        <v>661.25</v>
      </c>
      <c r="J96">
        <v>0</v>
      </c>
      <c r="K96">
        <v>0</v>
      </c>
      <c r="L96" t="s">
        <v>3</v>
      </c>
      <c r="M96" t="s">
        <v>34</v>
      </c>
    </row>
    <row r="97" spans="1:13" x14ac:dyDescent="0.3">
      <c r="A97" t="s">
        <v>128</v>
      </c>
      <c r="B97">
        <v>9</v>
      </c>
      <c r="C97" t="s">
        <v>3</v>
      </c>
      <c r="D97" t="s">
        <v>2</v>
      </c>
      <c r="E97" t="s">
        <v>12</v>
      </c>
      <c r="F97" t="s">
        <v>13</v>
      </c>
      <c r="G97" t="s">
        <v>16</v>
      </c>
      <c r="H97">
        <v>77.650000000000006</v>
      </c>
      <c r="I97">
        <v>714.15</v>
      </c>
      <c r="J97">
        <v>0</v>
      </c>
      <c r="K97">
        <v>0</v>
      </c>
      <c r="L97" t="s">
        <v>3</v>
      </c>
      <c r="M97" t="s">
        <v>34</v>
      </c>
    </row>
    <row r="98" spans="1:13" x14ac:dyDescent="0.3">
      <c r="A98" t="s">
        <v>129</v>
      </c>
      <c r="B98">
        <v>9</v>
      </c>
      <c r="C98" t="s">
        <v>3</v>
      </c>
      <c r="D98" t="s">
        <v>2</v>
      </c>
      <c r="E98" t="s">
        <v>2</v>
      </c>
      <c r="F98" t="s">
        <v>13</v>
      </c>
      <c r="G98" t="s">
        <v>16</v>
      </c>
      <c r="H98">
        <v>19.5</v>
      </c>
      <c r="I98">
        <v>150.35</v>
      </c>
      <c r="J98">
        <v>0</v>
      </c>
      <c r="K98">
        <v>0</v>
      </c>
      <c r="L98" t="s">
        <v>2</v>
      </c>
      <c r="M98" t="s">
        <v>34</v>
      </c>
    </row>
    <row r="99" spans="1:13" x14ac:dyDescent="0.3">
      <c r="A99" t="s">
        <v>130</v>
      </c>
      <c r="B99">
        <v>9</v>
      </c>
      <c r="C99" t="s">
        <v>3</v>
      </c>
      <c r="D99" t="s">
        <v>2</v>
      </c>
      <c r="E99" t="s">
        <v>2</v>
      </c>
      <c r="F99" t="s">
        <v>13</v>
      </c>
      <c r="G99" t="s">
        <v>16</v>
      </c>
      <c r="H99">
        <v>20.149999999999999</v>
      </c>
      <c r="I99">
        <v>238.15</v>
      </c>
      <c r="J99">
        <v>0</v>
      </c>
      <c r="K99">
        <v>0</v>
      </c>
      <c r="L99" t="s">
        <v>2</v>
      </c>
      <c r="M99" t="s">
        <v>34</v>
      </c>
    </row>
    <row r="100" spans="1:13" x14ac:dyDescent="0.3">
      <c r="A100" t="s">
        <v>131</v>
      </c>
      <c r="B100">
        <v>9</v>
      </c>
      <c r="C100" t="s">
        <v>3</v>
      </c>
      <c r="D100" t="s">
        <v>3</v>
      </c>
      <c r="E100" t="s">
        <v>12</v>
      </c>
      <c r="F100" t="s">
        <v>13</v>
      </c>
      <c r="G100" t="s">
        <v>16</v>
      </c>
      <c r="H100">
        <v>91.75</v>
      </c>
      <c r="I100">
        <v>865.8</v>
      </c>
      <c r="J100">
        <v>0</v>
      </c>
      <c r="K100">
        <v>0</v>
      </c>
      <c r="L100" t="s">
        <v>3</v>
      </c>
      <c r="M100" t="s">
        <v>34</v>
      </c>
    </row>
    <row r="101" spans="1:13" x14ac:dyDescent="0.3">
      <c r="A101" t="s">
        <v>132</v>
      </c>
      <c r="B101">
        <v>7</v>
      </c>
      <c r="C101" t="s">
        <v>3</v>
      </c>
      <c r="D101" t="s">
        <v>2</v>
      </c>
      <c r="E101" t="s">
        <v>12</v>
      </c>
      <c r="F101" t="s">
        <v>13</v>
      </c>
      <c r="G101" t="s">
        <v>16</v>
      </c>
      <c r="H101">
        <v>76.45</v>
      </c>
      <c r="I101">
        <v>503.6</v>
      </c>
      <c r="J101">
        <v>0</v>
      </c>
      <c r="K101">
        <v>0</v>
      </c>
      <c r="L101" t="s">
        <v>3</v>
      </c>
      <c r="M101" t="s">
        <v>34</v>
      </c>
    </row>
    <row r="102" spans="1:13" x14ac:dyDescent="0.3">
      <c r="A102" t="s">
        <v>133</v>
      </c>
      <c r="B102">
        <v>7</v>
      </c>
      <c r="C102" t="s">
        <v>3</v>
      </c>
      <c r="D102" t="s">
        <v>2</v>
      </c>
      <c r="E102" t="s">
        <v>12</v>
      </c>
      <c r="F102" t="s">
        <v>13</v>
      </c>
      <c r="G102" t="s">
        <v>16</v>
      </c>
      <c r="H102">
        <v>69.849999999999994</v>
      </c>
      <c r="I102">
        <v>515.45000000000005</v>
      </c>
      <c r="J102">
        <v>0</v>
      </c>
      <c r="K102">
        <v>0</v>
      </c>
      <c r="L102" t="s">
        <v>2</v>
      </c>
      <c r="M102" t="s">
        <v>34</v>
      </c>
    </row>
    <row r="103" spans="1:13" x14ac:dyDescent="0.3">
      <c r="A103" t="s">
        <v>134</v>
      </c>
      <c r="B103">
        <v>7</v>
      </c>
      <c r="C103" t="s">
        <v>3</v>
      </c>
      <c r="D103" t="s">
        <v>2</v>
      </c>
      <c r="E103" t="s">
        <v>11</v>
      </c>
      <c r="F103" t="s">
        <v>13</v>
      </c>
      <c r="G103" t="s">
        <v>16</v>
      </c>
      <c r="H103">
        <v>64.3</v>
      </c>
      <c r="I103">
        <v>445.95</v>
      </c>
      <c r="J103">
        <v>0</v>
      </c>
      <c r="K103">
        <v>0</v>
      </c>
      <c r="L103" t="s">
        <v>2</v>
      </c>
      <c r="M103" t="s">
        <v>34</v>
      </c>
    </row>
    <row r="104" spans="1:13" x14ac:dyDescent="0.3">
      <c r="A104" t="s">
        <v>135</v>
      </c>
      <c r="B104">
        <v>7</v>
      </c>
      <c r="C104" t="s">
        <v>3</v>
      </c>
      <c r="D104" t="s">
        <v>3</v>
      </c>
      <c r="E104" t="s">
        <v>12</v>
      </c>
      <c r="F104" t="s">
        <v>13</v>
      </c>
      <c r="G104" t="s">
        <v>16</v>
      </c>
      <c r="H104">
        <v>78.55</v>
      </c>
      <c r="I104">
        <v>522.95000000000005</v>
      </c>
      <c r="J104">
        <v>0</v>
      </c>
      <c r="K104">
        <v>0</v>
      </c>
      <c r="L104" t="s">
        <v>2</v>
      </c>
      <c r="M104" t="s">
        <v>34</v>
      </c>
    </row>
    <row r="105" spans="1:13" x14ac:dyDescent="0.3">
      <c r="A105" t="s">
        <v>136</v>
      </c>
      <c r="B105">
        <v>7</v>
      </c>
      <c r="C105" t="s">
        <v>3</v>
      </c>
      <c r="D105" t="s">
        <v>3</v>
      </c>
      <c r="E105" t="s">
        <v>12</v>
      </c>
      <c r="F105" t="s">
        <v>13</v>
      </c>
      <c r="G105" t="s">
        <v>16</v>
      </c>
      <c r="H105">
        <v>95.6</v>
      </c>
      <c r="I105">
        <v>644.35</v>
      </c>
      <c r="J105">
        <v>0</v>
      </c>
      <c r="K105">
        <v>0</v>
      </c>
      <c r="L105" t="s">
        <v>3</v>
      </c>
      <c r="M105" t="s">
        <v>34</v>
      </c>
    </row>
    <row r="106" spans="1:13" x14ac:dyDescent="0.3">
      <c r="A106" t="s">
        <v>137</v>
      </c>
      <c r="B106">
        <v>7</v>
      </c>
      <c r="C106" t="s">
        <v>2</v>
      </c>
      <c r="D106" t="s">
        <v>62</v>
      </c>
      <c r="E106" t="s">
        <v>11</v>
      </c>
      <c r="F106" t="s">
        <v>13</v>
      </c>
      <c r="G106" t="s">
        <v>16</v>
      </c>
      <c r="H106">
        <v>29.8</v>
      </c>
      <c r="I106">
        <v>220.45</v>
      </c>
      <c r="J106">
        <v>0</v>
      </c>
      <c r="K106">
        <v>0</v>
      </c>
      <c r="L106" t="s">
        <v>2</v>
      </c>
      <c r="M106" t="s">
        <v>34</v>
      </c>
    </row>
    <row r="107" spans="1:13" x14ac:dyDescent="0.3">
      <c r="A107" t="s">
        <v>138</v>
      </c>
      <c r="B107">
        <v>7</v>
      </c>
      <c r="C107" t="s">
        <v>3</v>
      </c>
      <c r="D107" t="s">
        <v>2</v>
      </c>
      <c r="E107" t="s">
        <v>11</v>
      </c>
      <c r="F107" t="s">
        <v>13</v>
      </c>
      <c r="G107" t="s">
        <v>16</v>
      </c>
      <c r="H107">
        <v>81.25</v>
      </c>
      <c r="I107">
        <v>580.1</v>
      </c>
      <c r="J107">
        <v>0</v>
      </c>
      <c r="K107">
        <v>0</v>
      </c>
      <c r="L107" t="s">
        <v>2</v>
      </c>
      <c r="M107" t="s">
        <v>34</v>
      </c>
    </row>
    <row r="108" spans="1:13" x14ac:dyDescent="0.3">
      <c r="A108" t="s">
        <v>139</v>
      </c>
      <c r="B108">
        <v>7</v>
      </c>
      <c r="C108" t="s">
        <v>3</v>
      </c>
      <c r="D108" t="s">
        <v>2</v>
      </c>
      <c r="E108" t="s">
        <v>2</v>
      </c>
      <c r="F108" t="s">
        <v>13</v>
      </c>
      <c r="G108" t="s">
        <v>16</v>
      </c>
      <c r="H108">
        <v>20.25</v>
      </c>
      <c r="I108">
        <v>174.7</v>
      </c>
      <c r="J108">
        <v>0</v>
      </c>
      <c r="K108">
        <v>0</v>
      </c>
      <c r="L108" t="s">
        <v>2</v>
      </c>
      <c r="M108" t="s">
        <v>34</v>
      </c>
    </row>
    <row r="109" spans="1:13" x14ac:dyDescent="0.3">
      <c r="A109" t="s">
        <v>140</v>
      </c>
      <c r="B109">
        <v>7</v>
      </c>
      <c r="C109" t="s">
        <v>2</v>
      </c>
      <c r="D109" t="s">
        <v>62</v>
      </c>
      <c r="E109" t="s">
        <v>11</v>
      </c>
      <c r="F109" t="s">
        <v>13</v>
      </c>
      <c r="G109" t="s">
        <v>16</v>
      </c>
      <c r="H109">
        <v>25.05</v>
      </c>
      <c r="I109">
        <v>189.95</v>
      </c>
      <c r="J109">
        <v>0</v>
      </c>
      <c r="K109">
        <v>0</v>
      </c>
      <c r="L109" t="s">
        <v>2</v>
      </c>
      <c r="M109" t="s">
        <v>34</v>
      </c>
    </row>
    <row r="110" spans="1:13" x14ac:dyDescent="0.3">
      <c r="A110" t="s">
        <v>141</v>
      </c>
      <c r="B110">
        <v>7</v>
      </c>
      <c r="C110" t="s">
        <v>3</v>
      </c>
      <c r="D110" t="s">
        <v>3</v>
      </c>
      <c r="E110" t="s">
        <v>2</v>
      </c>
      <c r="F110" t="s">
        <v>13</v>
      </c>
      <c r="G110" t="s">
        <v>16</v>
      </c>
      <c r="H110">
        <v>25.05</v>
      </c>
      <c r="I110">
        <v>152.94999999999999</v>
      </c>
      <c r="J110">
        <v>0</v>
      </c>
      <c r="K110">
        <v>0</v>
      </c>
      <c r="L110" t="s">
        <v>2</v>
      </c>
      <c r="M110" t="s">
        <v>34</v>
      </c>
    </row>
    <row r="111" spans="1:13" x14ac:dyDescent="0.3">
      <c r="A111" t="s">
        <v>142</v>
      </c>
      <c r="B111">
        <v>7</v>
      </c>
      <c r="C111" t="s">
        <v>3</v>
      </c>
      <c r="D111" t="s">
        <v>2</v>
      </c>
      <c r="E111" t="s">
        <v>11</v>
      </c>
      <c r="F111" t="s">
        <v>13</v>
      </c>
      <c r="G111" t="s">
        <v>16</v>
      </c>
      <c r="H111">
        <v>44.65</v>
      </c>
      <c r="I111">
        <v>322.5</v>
      </c>
      <c r="J111">
        <v>0</v>
      </c>
      <c r="K111">
        <v>0</v>
      </c>
      <c r="L111" t="s">
        <v>2</v>
      </c>
      <c r="M111" t="s">
        <v>34</v>
      </c>
    </row>
    <row r="112" spans="1:13" x14ac:dyDescent="0.3">
      <c r="A112" t="s">
        <v>143</v>
      </c>
      <c r="B112">
        <v>7</v>
      </c>
      <c r="C112" t="s">
        <v>3</v>
      </c>
      <c r="D112" t="s">
        <v>2</v>
      </c>
      <c r="E112" t="s">
        <v>12</v>
      </c>
      <c r="F112" t="s">
        <v>13</v>
      </c>
      <c r="G112" t="s">
        <v>16</v>
      </c>
      <c r="H112">
        <v>69.150000000000006</v>
      </c>
      <c r="I112">
        <v>488.65</v>
      </c>
      <c r="J112">
        <v>0</v>
      </c>
      <c r="K112">
        <v>0</v>
      </c>
      <c r="L112" t="s">
        <v>2</v>
      </c>
      <c r="M112" t="s">
        <v>34</v>
      </c>
    </row>
    <row r="113" spans="1:13" x14ac:dyDescent="0.3">
      <c r="A113" t="s">
        <v>144</v>
      </c>
      <c r="B113">
        <v>7</v>
      </c>
      <c r="C113" t="s">
        <v>3</v>
      </c>
      <c r="D113" t="s">
        <v>3</v>
      </c>
      <c r="E113" t="s">
        <v>12</v>
      </c>
      <c r="F113" t="s">
        <v>13</v>
      </c>
      <c r="G113" t="s">
        <v>16</v>
      </c>
      <c r="H113">
        <v>75.099999999999994</v>
      </c>
      <c r="I113">
        <v>552.95000000000005</v>
      </c>
      <c r="J113">
        <v>0</v>
      </c>
      <c r="K113">
        <v>0</v>
      </c>
      <c r="L113" t="s">
        <v>3</v>
      </c>
      <c r="M113" t="s">
        <v>34</v>
      </c>
    </row>
    <row r="114" spans="1:13" x14ac:dyDescent="0.3">
      <c r="A114" t="s">
        <v>145</v>
      </c>
      <c r="B114">
        <v>7</v>
      </c>
      <c r="C114" t="s">
        <v>3</v>
      </c>
      <c r="D114" t="s">
        <v>2</v>
      </c>
      <c r="E114" t="s">
        <v>12</v>
      </c>
      <c r="F114" t="s">
        <v>13</v>
      </c>
      <c r="G114" t="s">
        <v>16</v>
      </c>
      <c r="H114">
        <v>69.2</v>
      </c>
      <c r="I114">
        <v>477.55</v>
      </c>
      <c r="J114">
        <v>0</v>
      </c>
      <c r="K114">
        <v>0</v>
      </c>
      <c r="L114" t="s">
        <v>2</v>
      </c>
      <c r="M114" t="s">
        <v>34</v>
      </c>
    </row>
    <row r="115" spans="1:13" x14ac:dyDescent="0.3">
      <c r="A115" t="s">
        <v>146</v>
      </c>
      <c r="B115">
        <v>7</v>
      </c>
      <c r="C115" t="s">
        <v>3</v>
      </c>
      <c r="D115" t="s">
        <v>2</v>
      </c>
      <c r="E115" t="s">
        <v>12</v>
      </c>
      <c r="F115" t="s">
        <v>13</v>
      </c>
      <c r="G115" t="s">
        <v>16</v>
      </c>
      <c r="H115">
        <v>69.95</v>
      </c>
      <c r="I115">
        <v>529.5</v>
      </c>
      <c r="J115">
        <v>0</v>
      </c>
      <c r="K115">
        <v>0</v>
      </c>
      <c r="L115" t="s">
        <v>3</v>
      </c>
      <c r="M115" t="s">
        <v>34</v>
      </c>
    </row>
    <row r="116" spans="1:13" x14ac:dyDescent="0.3">
      <c r="A116" t="s">
        <v>147</v>
      </c>
      <c r="B116">
        <v>6</v>
      </c>
      <c r="C116" t="s">
        <v>3</v>
      </c>
      <c r="D116" t="s">
        <v>2</v>
      </c>
      <c r="E116" t="s">
        <v>2</v>
      </c>
      <c r="F116" t="s">
        <v>13</v>
      </c>
      <c r="G116" t="s">
        <v>16</v>
      </c>
      <c r="H116">
        <v>19.5</v>
      </c>
      <c r="I116">
        <v>106.8</v>
      </c>
      <c r="J116">
        <v>0</v>
      </c>
      <c r="K116">
        <v>0</v>
      </c>
      <c r="L116" t="s">
        <v>2</v>
      </c>
      <c r="M116" t="s">
        <v>34</v>
      </c>
    </row>
    <row r="117" spans="1:13" x14ac:dyDescent="0.3">
      <c r="A117" t="s">
        <v>148</v>
      </c>
      <c r="B117">
        <v>6</v>
      </c>
      <c r="C117" t="s">
        <v>3</v>
      </c>
      <c r="D117" t="s">
        <v>2</v>
      </c>
      <c r="E117" t="s">
        <v>12</v>
      </c>
      <c r="F117" t="s">
        <v>13</v>
      </c>
      <c r="G117" t="s">
        <v>16</v>
      </c>
      <c r="H117">
        <v>98.15</v>
      </c>
      <c r="I117">
        <v>567.45000000000005</v>
      </c>
      <c r="J117">
        <v>0</v>
      </c>
      <c r="K117">
        <v>0</v>
      </c>
      <c r="L117" t="s">
        <v>3</v>
      </c>
      <c r="M117" t="s">
        <v>34</v>
      </c>
    </row>
    <row r="118" spans="1:13" x14ac:dyDescent="0.3">
      <c r="A118" t="s">
        <v>149</v>
      </c>
      <c r="B118">
        <v>6</v>
      </c>
      <c r="C118" t="s">
        <v>3</v>
      </c>
      <c r="D118" t="s">
        <v>2</v>
      </c>
      <c r="E118" t="s">
        <v>11</v>
      </c>
      <c r="F118" t="s">
        <v>13</v>
      </c>
      <c r="G118" t="s">
        <v>16</v>
      </c>
      <c r="H118">
        <v>44.6</v>
      </c>
      <c r="I118">
        <v>260.8</v>
      </c>
      <c r="J118">
        <v>0</v>
      </c>
      <c r="K118">
        <v>0</v>
      </c>
      <c r="L118" t="s">
        <v>3</v>
      </c>
      <c r="M118" t="s">
        <v>34</v>
      </c>
    </row>
    <row r="119" spans="1:13" x14ac:dyDescent="0.3">
      <c r="A119" t="s">
        <v>150</v>
      </c>
      <c r="B119">
        <v>6</v>
      </c>
      <c r="C119" t="s">
        <v>3</v>
      </c>
      <c r="D119" t="s">
        <v>2</v>
      </c>
      <c r="E119" t="s">
        <v>11</v>
      </c>
      <c r="F119" t="s">
        <v>13</v>
      </c>
      <c r="G119" t="s">
        <v>16</v>
      </c>
      <c r="H119">
        <v>59.15</v>
      </c>
      <c r="I119">
        <v>336.7</v>
      </c>
      <c r="J119">
        <v>0</v>
      </c>
      <c r="K119">
        <v>0</v>
      </c>
      <c r="L119" t="s">
        <v>2</v>
      </c>
      <c r="M119" t="s">
        <v>34</v>
      </c>
    </row>
    <row r="120" spans="1:13" x14ac:dyDescent="0.3">
      <c r="A120" t="s">
        <v>151</v>
      </c>
      <c r="B120">
        <v>6</v>
      </c>
      <c r="C120" t="s">
        <v>3</v>
      </c>
      <c r="D120" t="s">
        <v>3</v>
      </c>
      <c r="E120" t="s">
        <v>12</v>
      </c>
      <c r="F120" t="s">
        <v>13</v>
      </c>
      <c r="G120" t="s">
        <v>16</v>
      </c>
      <c r="H120">
        <v>87.95</v>
      </c>
      <c r="I120">
        <v>522.35</v>
      </c>
      <c r="J120">
        <v>0</v>
      </c>
      <c r="K120">
        <v>0</v>
      </c>
      <c r="L120" t="s">
        <v>2</v>
      </c>
      <c r="M120" t="s">
        <v>34</v>
      </c>
    </row>
    <row r="121" spans="1:13" x14ac:dyDescent="0.3">
      <c r="A121" t="s">
        <v>152</v>
      </c>
      <c r="B121">
        <v>6</v>
      </c>
      <c r="C121" t="s">
        <v>3</v>
      </c>
      <c r="D121" t="s">
        <v>2</v>
      </c>
      <c r="E121" t="s">
        <v>11</v>
      </c>
      <c r="F121" t="s">
        <v>13</v>
      </c>
      <c r="G121" t="s">
        <v>16</v>
      </c>
      <c r="H121">
        <v>50.8</v>
      </c>
      <c r="I121">
        <v>288.05</v>
      </c>
      <c r="J121">
        <v>0</v>
      </c>
      <c r="K121">
        <v>0</v>
      </c>
      <c r="L121" t="s">
        <v>3</v>
      </c>
      <c r="M121" t="s">
        <v>34</v>
      </c>
    </row>
    <row r="122" spans="1:13" x14ac:dyDescent="0.3">
      <c r="A122" t="s">
        <v>153</v>
      </c>
      <c r="B122">
        <v>6</v>
      </c>
      <c r="C122" t="s">
        <v>3</v>
      </c>
      <c r="D122" t="s">
        <v>2</v>
      </c>
      <c r="E122" t="s">
        <v>2</v>
      </c>
      <c r="F122" t="s">
        <v>13</v>
      </c>
      <c r="G122" t="s">
        <v>16</v>
      </c>
      <c r="H122">
        <v>20.149999999999999</v>
      </c>
      <c r="I122">
        <v>130.5</v>
      </c>
      <c r="J122">
        <v>0</v>
      </c>
      <c r="K122">
        <v>0</v>
      </c>
      <c r="L122" t="s">
        <v>2</v>
      </c>
      <c r="M122" t="s">
        <v>34</v>
      </c>
    </row>
    <row r="123" spans="1:13" x14ac:dyDescent="0.3">
      <c r="A123" t="s">
        <v>154</v>
      </c>
      <c r="B123">
        <v>6</v>
      </c>
      <c r="C123" t="s">
        <v>3</v>
      </c>
      <c r="D123" t="s">
        <v>2</v>
      </c>
      <c r="E123" t="s">
        <v>2</v>
      </c>
      <c r="F123" t="s">
        <v>13</v>
      </c>
      <c r="G123" t="s">
        <v>16</v>
      </c>
      <c r="H123">
        <v>19.5</v>
      </c>
      <c r="I123">
        <v>146.30000000000001</v>
      </c>
      <c r="J123">
        <v>0</v>
      </c>
      <c r="K123">
        <v>0</v>
      </c>
      <c r="L123" t="s">
        <v>3</v>
      </c>
      <c r="M123" t="s">
        <v>34</v>
      </c>
    </row>
    <row r="124" spans="1:13" x14ac:dyDescent="0.3">
      <c r="A124" t="s">
        <v>155</v>
      </c>
      <c r="B124">
        <v>6</v>
      </c>
      <c r="C124" t="s">
        <v>3</v>
      </c>
      <c r="D124" t="s">
        <v>2</v>
      </c>
      <c r="E124" t="s">
        <v>11</v>
      </c>
      <c r="F124" t="s">
        <v>13</v>
      </c>
      <c r="G124" t="s">
        <v>16</v>
      </c>
      <c r="H124">
        <v>49.65</v>
      </c>
      <c r="I124">
        <v>267.35000000000002</v>
      </c>
      <c r="J124">
        <v>0</v>
      </c>
      <c r="K124">
        <v>0</v>
      </c>
      <c r="L124" t="s">
        <v>3</v>
      </c>
      <c r="M124" t="s">
        <v>34</v>
      </c>
    </row>
    <row r="125" spans="1:13" x14ac:dyDescent="0.3">
      <c r="A125" t="s">
        <v>156</v>
      </c>
      <c r="B125">
        <v>6</v>
      </c>
      <c r="C125" t="s">
        <v>3</v>
      </c>
      <c r="D125" t="s">
        <v>2</v>
      </c>
      <c r="E125" t="s">
        <v>11</v>
      </c>
      <c r="F125" t="s">
        <v>13</v>
      </c>
      <c r="G125" t="s">
        <v>16</v>
      </c>
      <c r="H125">
        <v>55.7</v>
      </c>
      <c r="I125">
        <v>335.65</v>
      </c>
      <c r="J125">
        <v>0</v>
      </c>
      <c r="K125">
        <v>0</v>
      </c>
      <c r="L125" t="s">
        <v>2</v>
      </c>
      <c r="M125" t="s">
        <v>34</v>
      </c>
    </row>
    <row r="126" spans="1:13" x14ac:dyDescent="0.3">
      <c r="A126" t="s">
        <v>157</v>
      </c>
      <c r="B126">
        <v>6</v>
      </c>
      <c r="C126" t="s">
        <v>3</v>
      </c>
      <c r="D126" t="s">
        <v>2</v>
      </c>
      <c r="E126" t="s">
        <v>12</v>
      </c>
      <c r="F126" t="s">
        <v>13</v>
      </c>
      <c r="G126" t="s">
        <v>16</v>
      </c>
      <c r="H126">
        <v>85.15</v>
      </c>
      <c r="I126">
        <v>503.6</v>
      </c>
      <c r="J126">
        <v>0</v>
      </c>
      <c r="K126">
        <v>0</v>
      </c>
      <c r="L126" t="s">
        <v>3</v>
      </c>
      <c r="M126" t="s">
        <v>34</v>
      </c>
    </row>
    <row r="127" spans="1:13" x14ac:dyDescent="0.3">
      <c r="A127" t="s">
        <v>158</v>
      </c>
      <c r="B127">
        <v>8</v>
      </c>
      <c r="C127" t="s">
        <v>3</v>
      </c>
      <c r="D127" t="s">
        <v>3</v>
      </c>
      <c r="E127" t="s">
        <v>12</v>
      </c>
      <c r="F127" t="s">
        <v>13</v>
      </c>
      <c r="G127" t="s">
        <v>16</v>
      </c>
      <c r="H127">
        <v>84.5</v>
      </c>
      <c r="I127">
        <v>662.65</v>
      </c>
      <c r="J127">
        <v>0</v>
      </c>
      <c r="K127">
        <v>0</v>
      </c>
      <c r="L127" t="s">
        <v>3</v>
      </c>
      <c r="M127" t="s">
        <v>34</v>
      </c>
    </row>
    <row r="128" spans="1:13" x14ac:dyDescent="0.3">
      <c r="A128" t="s">
        <v>159</v>
      </c>
      <c r="B128">
        <v>8</v>
      </c>
      <c r="C128" t="s">
        <v>3</v>
      </c>
      <c r="D128" t="s">
        <v>2</v>
      </c>
      <c r="E128" t="s">
        <v>12</v>
      </c>
      <c r="F128" t="s">
        <v>13</v>
      </c>
      <c r="G128" t="s">
        <v>16</v>
      </c>
      <c r="H128">
        <v>80</v>
      </c>
      <c r="I128">
        <v>624.6</v>
      </c>
      <c r="J128">
        <v>0</v>
      </c>
      <c r="K128">
        <v>0</v>
      </c>
      <c r="L128" t="s">
        <v>2</v>
      </c>
      <c r="M128" t="s">
        <v>34</v>
      </c>
    </row>
    <row r="129" spans="1:13" x14ac:dyDescent="0.3">
      <c r="A129" t="s">
        <v>160</v>
      </c>
      <c r="B129">
        <v>8</v>
      </c>
      <c r="C129" t="s">
        <v>3</v>
      </c>
      <c r="D129" t="s">
        <v>2</v>
      </c>
      <c r="E129" t="s">
        <v>11</v>
      </c>
      <c r="F129" t="s">
        <v>13</v>
      </c>
      <c r="G129" t="s">
        <v>16</v>
      </c>
      <c r="H129">
        <v>60.9</v>
      </c>
      <c r="I129">
        <v>551.95000000000005</v>
      </c>
      <c r="J129">
        <v>0</v>
      </c>
      <c r="K129">
        <v>0</v>
      </c>
      <c r="L129" t="s">
        <v>2</v>
      </c>
      <c r="M129" t="s">
        <v>34</v>
      </c>
    </row>
    <row r="130" spans="1:13" x14ac:dyDescent="0.3">
      <c r="A130" t="s">
        <v>161</v>
      </c>
      <c r="B130">
        <v>8</v>
      </c>
      <c r="C130" t="s">
        <v>3</v>
      </c>
      <c r="D130" t="s">
        <v>2</v>
      </c>
      <c r="E130" t="s">
        <v>12</v>
      </c>
      <c r="F130" t="s">
        <v>13</v>
      </c>
      <c r="G130" t="s">
        <v>16</v>
      </c>
      <c r="H130">
        <v>70.7</v>
      </c>
      <c r="I130">
        <v>553.4</v>
      </c>
      <c r="J130">
        <v>0</v>
      </c>
      <c r="K130">
        <v>0</v>
      </c>
      <c r="L130" t="s">
        <v>2</v>
      </c>
      <c r="M130" t="s">
        <v>34</v>
      </c>
    </row>
    <row r="131" spans="1:13" x14ac:dyDescent="0.3">
      <c r="A131" t="s">
        <v>162</v>
      </c>
      <c r="B131">
        <v>8</v>
      </c>
      <c r="C131" t="s">
        <v>3</v>
      </c>
      <c r="D131" t="s">
        <v>2</v>
      </c>
      <c r="E131" t="s">
        <v>2</v>
      </c>
      <c r="F131" t="s">
        <v>13</v>
      </c>
      <c r="G131" t="s">
        <v>16</v>
      </c>
      <c r="H131">
        <v>19.55</v>
      </c>
      <c r="I131">
        <v>161.15</v>
      </c>
      <c r="J131">
        <v>0</v>
      </c>
      <c r="K131">
        <v>0</v>
      </c>
      <c r="L131" t="s">
        <v>2</v>
      </c>
      <c r="M131" t="s">
        <v>34</v>
      </c>
    </row>
    <row r="132" spans="1:13" x14ac:dyDescent="0.3">
      <c r="A132" t="s">
        <v>163</v>
      </c>
      <c r="B132">
        <v>8</v>
      </c>
      <c r="C132" t="s">
        <v>3</v>
      </c>
      <c r="D132" t="s">
        <v>2</v>
      </c>
      <c r="E132" t="s">
        <v>2</v>
      </c>
      <c r="F132" t="s">
        <v>13</v>
      </c>
      <c r="G132" t="s">
        <v>16</v>
      </c>
      <c r="H132">
        <v>19.7</v>
      </c>
      <c r="I132">
        <v>168.9</v>
      </c>
      <c r="J132">
        <v>0</v>
      </c>
      <c r="K132">
        <v>0</v>
      </c>
      <c r="L132" t="s">
        <v>2</v>
      </c>
      <c r="M132" t="s">
        <v>34</v>
      </c>
    </row>
    <row r="133" spans="1:13" x14ac:dyDescent="0.3">
      <c r="A133" t="s">
        <v>164</v>
      </c>
      <c r="B133">
        <v>8</v>
      </c>
      <c r="C133" t="s">
        <v>3</v>
      </c>
      <c r="D133" t="s">
        <v>3</v>
      </c>
      <c r="E133" t="s">
        <v>12</v>
      </c>
      <c r="F133" t="s">
        <v>13</v>
      </c>
      <c r="G133" t="s">
        <v>16</v>
      </c>
      <c r="H133">
        <v>103.35</v>
      </c>
      <c r="I133">
        <v>847.3</v>
      </c>
      <c r="J133">
        <v>0</v>
      </c>
      <c r="K133">
        <v>0</v>
      </c>
      <c r="L133" t="s">
        <v>3</v>
      </c>
      <c r="M133" t="s">
        <v>34</v>
      </c>
    </row>
    <row r="134" spans="1:13" x14ac:dyDescent="0.3">
      <c r="A134" t="s">
        <v>165</v>
      </c>
      <c r="B134">
        <v>8</v>
      </c>
      <c r="C134" t="s">
        <v>3</v>
      </c>
      <c r="D134" t="s">
        <v>3</v>
      </c>
      <c r="E134" t="s">
        <v>12</v>
      </c>
      <c r="F134" t="s">
        <v>13</v>
      </c>
      <c r="G134" t="s">
        <v>16</v>
      </c>
      <c r="H134">
        <v>85.65</v>
      </c>
      <c r="I134">
        <v>659.45</v>
      </c>
      <c r="J134">
        <v>0</v>
      </c>
      <c r="K134">
        <v>0</v>
      </c>
      <c r="L134" t="s">
        <v>2</v>
      </c>
      <c r="M134" t="s">
        <v>34</v>
      </c>
    </row>
    <row r="135" spans="1:13" x14ac:dyDescent="0.3">
      <c r="A135" t="s">
        <v>166</v>
      </c>
      <c r="B135">
        <v>8</v>
      </c>
      <c r="C135" t="s">
        <v>3</v>
      </c>
      <c r="D135" t="s">
        <v>2</v>
      </c>
      <c r="E135" t="s">
        <v>12</v>
      </c>
      <c r="F135" t="s">
        <v>13</v>
      </c>
      <c r="G135" t="s">
        <v>16</v>
      </c>
      <c r="H135">
        <v>80.099999999999994</v>
      </c>
      <c r="I135">
        <v>679.3</v>
      </c>
      <c r="J135">
        <v>0</v>
      </c>
      <c r="K135">
        <v>0</v>
      </c>
      <c r="L135" t="s">
        <v>3</v>
      </c>
      <c r="M135" t="s">
        <v>34</v>
      </c>
    </row>
    <row r="136" spans="1:13" x14ac:dyDescent="0.3">
      <c r="A136" t="s">
        <v>167</v>
      </c>
      <c r="B136">
        <v>8</v>
      </c>
      <c r="C136" t="s">
        <v>3</v>
      </c>
      <c r="D136" t="s">
        <v>2</v>
      </c>
      <c r="E136" t="s">
        <v>11</v>
      </c>
      <c r="F136" t="s">
        <v>13</v>
      </c>
      <c r="G136" t="s">
        <v>16</v>
      </c>
      <c r="H136">
        <v>56.3</v>
      </c>
      <c r="I136">
        <v>401.5</v>
      </c>
      <c r="J136">
        <v>0</v>
      </c>
      <c r="K136">
        <v>0</v>
      </c>
      <c r="L136" t="s">
        <v>2</v>
      </c>
      <c r="M136" t="s">
        <v>34</v>
      </c>
    </row>
    <row r="137" spans="1:13" x14ac:dyDescent="0.3">
      <c r="A137" t="s">
        <v>168</v>
      </c>
      <c r="B137">
        <v>8</v>
      </c>
      <c r="C137" t="s">
        <v>3</v>
      </c>
      <c r="D137" t="s">
        <v>2</v>
      </c>
      <c r="E137" t="s">
        <v>11</v>
      </c>
      <c r="F137" t="s">
        <v>13</v>
      </c>
      <c r="G137" t="s">
        <v>16</v>
      </c>
      <c r="H137">
        <v>44.65</v>
      </c>
      <c r="I137">
        <v>369.15</v>
      </c>
      <c r="J137">
        <v>0</v>
      </c>
      <c r="K137">
        <v>0</v>
      </c>
      <c r="L137" t="s">
        <v>2</v>
      </c>
      <c r="M137" t="s">
        <v>34</v>
      </c>
    </row>
    <row r="138" spans="1:13" x14ac:dyDescent="0.3">
      <c r="A138" t="s">
        <v>169</v>
      </c>
      <c r="B138">
        <v>8</v>
      </c>
      <c r="C138" t="s">
        <v>3</v>
      </c>
      <c r="D138" t="s">
        <v>2</v>
      </c>
      <c r="E138" t="s">
        <v>11</v>
      </c>
      <c r="F138" t="s">
        <v>13</v>
      </c>
      <c r="G138" t="s">
        <v>16</v>
      </c>
      <c r="H138">
        <v>49.55</v>
      </c>
      <c r="I138">
        <v>393.45</v>
      </c>
      <c r="J138">
        <v>0</v>
      </c>
      <c r="K138">
        <v>0</v>
      </c>
      <c r="L138" t="s">
        <v>2</v>
      </c>
      <c r="M138" t="s">
        <v>34</v>
      </c>
    </row>
    <row r="139" spans="1:13" x14ac:dyDescent="0.3">
      <c r="A139" t="s">
        <v>170</v>
      </c>
      <c r="B139">
        <v>8</v>
      </c>
      <c r="C139" t="s">
        <v>3</v>
      </c>
      <c r="D139" t="s">
        <v>2</v>
      </c>
      <c r="E139" t="s">
        <v>12</v>
      </c>
      <c r="F139" t="s">
        <v>13</v>
      </c>
      <c r="G139" t="s">
        <v>16</v>
      </c>
      <c r="H139">
        <v>74.05</v>
      </c>
      <c r="I139">
        <v>600.15</v>
      </c>
      <c r="J139">
        <v>0</v>
      </c>
      <c r="K139">
        <v>0</v>
      </c>
      <c r="L139" t="s">
        <v>2</v>
      </c>
      <c r="M139" t="s">
        <v>34</v>
      </c>
    </row>
    <row r="140" spans="1:13" x14ac:dyDescent="0.3">
      <c r="A140" t="s">
        <v>171</v>
      </c>
      <c r="B140">
        <v>8</v>
      </c>
      <c r="C140" t="s">
        <v>3</v>
      </c>
      <c r="D140" t="s">
        <v>2</v>
      </c>
      <c r="E140" t="s">
        <v>2</v>
      </c>
      <c r="F140" t="s">
        <v>13</v>
      </c>
      <c r="G140" t="s">
        <v>16</v>
      </c>
      <c r="H140">
        <v>19.45</v>
      </c>
      <c r="I140">
        <v>159.19999999999999</v>
      </c>
      <c r="J140">
        <v>0</v>
      </c>
      <c r="K140">
        <v>0</v>
      </c>
      <c r="L140" t="s">
        <v>2</v>
      </c>
      <c r="M140" t="s">
        <v>34</v>
      </c>
    </row>
    <row r="141" spans="1:13" x14ac:dyDescent="0.3">
      <c r="A141" t="s">
        <v>172</v>
      </c>
      <c r="B141">
        <v>8</v>
      </c>
      <c r="C141" t="s">
        <v>3</v>
      </c>
      <c r="D141" t="s">
        <v>2</v>
      </c>
      <c r="E141" t="s">
        <v>2</v>
      </c>
      <c r="F141" t="s">
        <v>13</v>
      </c>
      <c r="G141" t="s">
        <v>16</v>
      </c>
      <c r="H141">
        <v>20.149999999999999</v>
      </c>
      <c r="I141">
        <v>156.25</v>
      </c>
      <c r="J141">
        <v>0</v>
      </c>
      <c r="K141">
        <v>0</v>
      </c>
      <c r="L141" t="s">
        <v>3</v>
      </c>
      <c r="M141" t="s">
        <v>34</v>
      </c>
    </row>
    <row r="142" spans="1:13" x14ac:dyDescent="0.3">
      <c r="A142" t="s">
        <v>173</v>
      </c>
      <c r="B142">
        <v>8</v>
      </c>
      <c r="C142" t="s">
        <v>3</v>
      </c>
      <c r="D142" t="s">
        <v>3</v>
      </c>
      <c r="E142" t="s">
        <v>11</v>
      </c>
      <c r="F142" t="s">
        <v>13</v>
      </c>
      <c r="G142" t="s">
        <v>16</v>
      </c>
      <c r="H142">
        <v>65.5</v>
      </c>
      <c r="I142">
        <v>573.15</v>
      </c>
      <c r="J142">
        <v>0</v>
      </c>
      <c r="K142">
        <v>0</v>
      </c>
      <c r="L142" t="s">
        <v>2</v>
      </c>
      <c r="M142" t="s">
        <v>34</v>
      </c>
    </row>
    <row r="143" spans="1:13" x14ac:dyDescent="0.3">
      <c r="A143" t="s">
        <v>174</v>
      </c>
      <c r="B143">
        <v>8</v>
      </c>
      <c r="C143" t="s">
        <v>3</v>
      </c>
      <c r="D143" t="s">
        <v>3</v>
      </c>
      <c r="E143" t="s">
        <v>12</v>
      </c>
      <c r="F143" t="s">
        <v>13</v>
      </c>
      <c r="G143" t="s">
        <v>16</v>
      </c>
      <c r="H143">
        <v>95.65</v>
      </c>
      <c r="I143">
        <v>778.1</v>
      </c>
      <c r="J143">
        <v>0</v>
      </c>
      <c r="K143">
        <v>0</v>
      </c>
      <c r="L143" t="s">
        <v>3</v>
      </c>
      <c r="M143" t="s">
        <v>34</v>
      </c>
    </row>
    <row r="144" spans="1:13" x14ac:dyDescent="0.3">
      <c r="A144" t="s">
        <v>175</v>
      </c>
      <c r="B144">
        <v>10</v>
      </c>
      <c r="C144" t="s">
        <v>3</v>
      </c>
      <c r="D144" t="s">
        <v>2</v>
      </c>
      <c r="E144" t="s">
        <v>12</v>
      </c>
      <c r="F144" t="s">
        <v>13</v>
      </c>
      <c r="G144" t="s">
        <v>16</v>
      </c>
      <c r="H144">
        <v>80.25</v>
      </c>
      <c r="I144">
        <v>846</v>
      </c>
      <c r="J144">
        <v>0</v>
      </c>
      <c r="K144">
        <v>0</v>
      </c>
      <c r="L144" t="s">
        <v>3</v>
      </c>
      <c r="M144" t="s">
        <v>34</v>
      </c>
    </row>
    <row r="145" spans="1:13" x14ac:dyDescent="0.3">
      <c r="A145" t="s">
        <v>176</v>
      </c>
      <c r="B145">
        <v>10</v>
      </c>
      <c r="C145" t="s">
        <v>2</v>
      </c>
      <c r="D145" t="s">
        <v>62</v>
      </c>
      <c r="E145" t="s">
        <v>11</v>
      </c>
      <c r="F145" t="s">
        <v>13</v>
      </c>
      <c r="G145" t="s">
        <v>16</v>
      </c>
      <c r="H145">
        <v>40.700000000000003</v>
      </c>
      <c r="I145">
        <v>449.3</v>
      </c>
      <c r="J145">
        <v>0</v>
      </c>
      <c r="K145">
        <v>0</v>
      </c>
      <c r="L145" t="s">
        <v>2</v>
      </c>
      <c r="M145" t="s">
        <v>34</v>
      </c>
    </row>
    <row r="146" spans="1:13" x14ac:dyDescent="0.3">
      <c r="A146" t="s">
        <v>177</v>
      </c>
      <c r="B146">
        <v>10</v>
      </c>
      <c r="C146" t="s">
        <v>3</v>
      </c>
      <c r="D146" t="s">
        <v>3</v>
      </c>
      <c r="E146" t="s">
        <v>12</v>
      </c>
      <c r="F146" t="s">
        <v>13</v>
      </c>
      <c r="G146" t="s">
        <v>16</v>
      </c>
      <c r="H146">
        <v>86.05</v>
      </c>
      <c r="I146">
        <v>834.1</v>
      </c>
      <c r="J146">
        <v>0</v>
      </c>
      <c r="K146">
        <v>0</v>
      </c>
      <c r="L146" t="s">
        <v>3</v>
      </c>
      <c r="M146" t="s">
        <v>34</v>
      </c>
    </row>
    <row r="147" spans="1:13" x14ac:dyDescent="0.3">
      <c r="A147" t="s">
        <v>178</v>
      </c>
      <c r="B147">
        <v>10</v>
      </c>
      <c r="C147" t="s">
        <v>3</v>
      </c>
      <c r="D147" t="s">
        <v>2</v>
      </c>
      <c r="E147" t="s">
        <v>11</v>
      </c>
      <c r="F147" t="s">
        <v>13</v>
      </c>
      <c r="G147" t="s">
        <v>16</v>
      </c>
      <c r="H147">
        <v>62.25</v>
      </c>
      <c r="I147">
        <v>612.95000000000005</v>
      </c>
      <c r="J147">
        <v>0</v>
      </c>
      <c r="K147">
        <v>0</v>
      </c>
      <c r="L147" t="s">
        <v>2</v>
      </c>
      <c r="M147" t="s">
        <v>34</v>
      </c>
    </row>
    <row r="148" spans="1:13" x14ac:dyDescent="0.3">
      <c r="A148" t="s">
        <v>179</v>
      </c>
      <c r="B148">
        <v>10</v>
      </c>
      <c r="C148" t="s">
        <v>3</v>
      </c>
      <c r="D148" t="s">
        <v>2</v>
      </c>
      <c r="E148" t="s">
        <v>2</v>
      </c>
      <c r="F148" t="s">
        <v>13</v>
      </c>
      <c r="G148" t="s">
        <v>16</v>
      </c>
      <c r="H148">
        <v>19.95</v>
      </c>
      <c r="I148">
        <v>187.75</v>
      </c>
      <c r="J148">
        <v>0</v>
      </c>
      <c r="K148">
        <v>0</v>
      </c>
      <c r="L148" t="s">
        <v>2</v>
      </c>
      <c r="M148" t="s">
        <v>34</v>
      </c>
    </row>
    <row r="149" spans="1:13" x14ac:dyDescent="0.3">
      <c r="A149" t="s">
        <v>180</v>
      </c>
      <c r="B149">
        <v>10</v>
      </c>
      <c r="C149" t="s">
        <v>3</v>
      </c>
      <c r="D149" t="s">
        <v>3</v>
      </c>
      <c r="E149" t="s">
        <v>12</v>
      </c>
      <c r="F149" t="s">
        <v>13</v>
      </c>
      <c r="G149" t="s">
        <v>16</v>
      </c>
      <c r="H149">
        <v>80.05</v>
      </c>
      <c r="I149">
        <v>830.7</v>
      </c>
      <c r="J149">
        <v>0</v>
      </c>
      <c r="K149">
        <v>0</v>
      </c>
      <c r="L149" t="s">
        <v>3</v>
      </c>
      <c r="M149" t="s">
        <v>34</v>
      </c>
    </row>
    <row r="150" spans="1:13" x14ac:dyDescent="0.3">
      <c r="A150" t="s">
        <v>181</v>
      </c>
      <c r="B150">
        <v>10</v>
      </c>
      <c r="C150" t="s">
        <v>3</v>
      </c>
      <c r="D150" t="s">
        <v>2</v>
      </c>
      <c r="E150" t="s">
        <v>2</v>
      </c>
      <c r="F150" t="s">
        <v>13</v>
      </c>
      <c r="G150" t="s">
        <v>16</v>
      </c>
      <c r="H150">
        <v>19.8</v>
      </c>
      <c r="I150">
        <v>196.75</v>
      </c>
      <c r="J150">
        <v>0</v>
      </c>
      <c r="K150">
        <v>0</v>
      </c>
      <c r="L150" t="s">
        <v>2</v>
      </c>
      <c r="M150" t="s">
        <v>34</v>
      </c>
    </row>
    <row r="151" spans="1:13" x14ac:dyDescent="0.3">
      <c r="A151" t="s">
        <v>182</v>
      </c>
      <c r="B151">
        <v>10</v>
      </c>
      <c r="C151" t="s">
        <v>3</v>
      </c>
      <c r="D151" t="s">
        <v>3</v>
      </c>
      <c r="E151" t="s">
        <v>12</v>
      </c>
      <c r="F151" t="s">
        <v>13</v>
      </c>
      <c r="G151" t="s">
        <v>16</v>
      </c>
      <c r="H151">
        <v>80.7</v>
      </c>
      <c r="I151">
        <v>788.8</v>
      </c>
      <c r="J151">
        <v>0</v>
      </c>
      <c r="K151">
        <v>0</v>
      </c>
      <c r="L151" t="s">
        <v>3</v>
      </c>
      <c r="M151" t="s">
        <v>34</v>
      </c>
    </row>
    <row r="152" spans="1:13" x14ac:dyDescent="0.3">
      <c r="A152" t="s">
        <v>183</v>
      </c>
      <c r="B152">
        <v>10</v>
      </c>
      <c r="C152" t="s">
        <v>3</v>
      </c>
      <c r="D152" t="s">
        <v>2</v>
      </c>
      <c r="E152" t="s">
        <v>11</v>
      </c>
      <c r="F152" t="s">
        <v>13</v>
      </c>
      <c r="G152" t="s">
        <v>16</v>
      </c>
      <c r="H152">
        <v>56.75</v>
      </c>
      <c r="I152">
        <v>503.25</v>
      </c>
      <c r="J152">
        <v>0</v>
      </c>
      <c r="K152">
        <v>0</v>
      </c>
      <c r="L152" t="s">
        <v>2</v>
      </c>
      <c r="M152" t="s">
        <v>34</v>
      </c>
    </row>
    <row r="153" spans="1:13" x14ac:dyDescent="0.3">
      <c r="A153" t="s">
        <v>184</v>
      </c>
      <c r="B153">
        <v>11</v>
      </c>
      <c r="C153" t="s">
        <v>3</v>
      </c>
      <c r="D153" t="s">
        <v>3</v>
      </c>
      <c r="E153" t="s">
        <v>11</v>
      </c>
      <c r="F153" t="s">
        <v>13</v>
      </c>
      <c r="G153" t="s">
        <v>16</v>
      </c>
      <c r="H153">
        <v>65.150000000000006</v>
      </c>
      <c r="I153">
        <v>723.35</v>
      </c>
      <c r="J153">
        <v>0</v>
      </c>
      <c r="K153">
        <v>0</v>
      </c>
      <c r="L153" t="s">
        <v>2</v>
      </c>
      <c r="M153" t="s">
        <v>34</v>
      </c>
    </row>
    <row r="154" spans="1:13" x14ac:dyDescent="0.3">
      <c r="A154" t="s">
        <v>185</v>
      </c>
      <c r="B154">
        <v>11</v>
      </c>
      <c r="C154" t="s">
        <v>3</v>
      </c>
      <c r="D154" t="s">
        <v>2</v>
      </c>
      <c r="E154" t="s">
        <v>12</v>
      </c>
      <c r="F154" t="s">
        <v>13</v>
      </c>
      <c r="G154" t="s">
        <v>16</v>
      </c>
      <c r="H154">
        <v>79.5</v>
      </c>
      <c r="I154">
        <v>795.65</v>
      </c>
      <c r="J154">
        <v>0</v>
      </c>
      <c r="K154">
        <v>0</v>
      </c>
      <c r="L154" t="s">
        <v>2</v>
      </c>
      <c r="M154" t="s">
        <v>34</v>
      </c>
    </row>
    <row r="155" spans="1:13" x14ac:dyDescent="0.3">
      <c r="A155" t="s">
        <v>186</v>
      </c>
      <c r="B155">
        <v>11</v>
      </c>
      <c r="C155" t="s">
        <v>3</v>
      </c>
      <c r="D155" t="s">
        <v>2</v>
      </c>
      <c r="E155" t="s">
        <v>12</v>
      </c>
      <c r="F155" t="s">
        <v>13</v>
      </c>
      <c r="G155" t="s">
        <v>16</v>
      </c>
      <c r="H155">
        <v>79.5</v>
      </c>
      <c r="I155">
        <v>868.5</v>
      </c>
      <c r="J155">
        <v>0</v>
      </c>
      <c r="K155">
        <v>0</v>
      </c>
      <c r="L155" t="s">
        <v>3</v>
      </c>
      <c r="M155" t="s">
        <v>34</v>
      </c>
    </row>
    <row r="156" spans="1:13" x14ac:dyDescent="0.3">
      <c r="A156" t="s">
        <v>187</v>
      </c>
      <c r="B156">
        <v>11</v>
      </c>
      <c r="C156" t="s">
        <v>3</v>
      </c>
      <c r="D156" t="s">
        <v>2</v>
      </c>
      <c r="E156" t="s">
        <v>11</v>
      </c>
      <c r="F156" t="s">
        <v>13</v>
      </c>
      <c r="G156" t="s">
        <v>16</v>
      </c>
      <c r="H156">
        <v>59.65</v>
      </c>
      <c r="I156">
        <v>683.25</v>
      </c>
      <c r="J156">
        <v>0</v>
      </c>
      <c r="K156">
        <v>0</v>
      </c>
      <c r="L156" t="s">
        <v>2</v>
      </c>
      <c r="M156" t="s">
        <v>34</v>
      </c>
    </row>
    <row r="157" spans="1:13" x14ac:dyDescent="0.3">
      <c r="A157" t="s">
        <v>188</v>
      </c>
      <c r="B157">
        <v>11</v>
      </c>
      <c r="C157" t="s">
        <v>3</v>
      </c>
      <c r="D157" t="s">
        <v>2</v>
      </c>
      <c r="E157" t="s">
        <v>2</v>
      </c>
      <c r="F157" t="s">
        <v>13</v>
      </c>
      <c r="G157" t="s">
        <v>16</v>
      </c>
      <c r="H157">
        <v>20.95</v>
      </c>
      <c r="I157">
        <v>267.35000000000002</v>
      </c>
      <c r="J157">
        <v>0</v>
      </c>
      <c r="K157">
        <v>0</v>
      </c>
      <c r="L157" t="s">
        <v>2</v>
      </c>
      <c r="M157" t="s">
        <v>34</v>
      </c>
    </row>
    <row r="158" spans="1:13" x14ac:dyDescent="0.3">
      <c r="A158" t="s">
        <v>189</v>
      </c>
      <c r="B158">
        <v>11</v>
      </c>
      <c r="C158" t="s">
        <v>3</v>
      </c>
      <c r="D158" t="s">
        <v>3</v>
      </c>
      <c r="E158" t="s">
        <v>11</v>
      </c>
      <c r="F158" t="s">
        <v>13</v>
      </c>
      <c r="G158" t="s">
        <v>16</v>
      </c>
      <c r="H158">
        <v>60.25</v>
      </c>
      <c r="I158">
        <v>662.95</v>
      </c>
      <c r="J158">
        <v>0</v>
      </c>
      <c r="K158">
        <v>0</v>
      </c>
      <c r="L158" t="s">
        <v>2</v>
      </c>
      <c r="M158" t="s">
        <v>34</v>
      </c>
    </row>
    <row r="159" spans="1:13" x14ac:dyDescent="0.3">
      <c r="A159" t="s">
        <v>190</v>
      </c>
      <c r="B159">
        <v>11</v>
      </c>
      <c r="C159" t="s">
        <v>3</v>
      </c>
      <c r="D159" t="s">
        <v>2</v>
      </c>
      <c r="E159" t="s">
        <v>2</v>
      </c>
      <c r="F159" t="s">
        <v>13</v>
      </c>
      <c r="G159" t="s">
        <v>16</v>
      </c>
      <c r="H159">
        <v>20.3</v>
      </c>
      <c r="I159">
        <v>246.3</v>
      </c>
      <c r="J159">
        <v>0</v>
      </c>
      <c r="K159">
        <v>0</v>
      </c>
      <c r="L159" t="s">
        <v>2</v>
      </c>
      <c r="M159" t="s">
        <v>34</v>
      </c>
    </row>
    <row r="160" spans="1:13" x14ac:dyDescent="0.3">
      <c r="A160" t="s">
        <v>191</v>
      </c>
      <c r="B160">
        <v>11</v>
      </c>
      <c r="C160" t="s">
        <v>3</v>
      </c>
      <c r="D160" t="s">
        <v>3</v>
      </c>
      <c r="E160" t="s">
        <v>12</v>
      </c>
      <c r="F160" t="s">
        <v>13</v>
      </c>
      <c r="G160" t="s">
        <v>16</v>
      </c>
      <c r="H160">
        <v>79</v>
      </c>
      <c r="I160">
        <v>929.3</v>
      </c>
      <c r="J160">
        <v>0</v>
      </c>
      <c r="K160">
        <v>0</v>
      </c>
      <c r="L160" t="s">
        <v>2</v>
      </c>
      <c r="M160" t="s">
        <v>34</v>
      </c>
    </row>
    <row r="161" spans="1:13" x14ac:dyDescent="0.3">
      <c r="A161" t="s">
        <v>192</v>
      </c>
      <c r="B161">
        <v>11</v>
      </c>
      <c r="C161" t="s">
        <v>3</v>
      </c>
      <c r="D161" t="s">
        <v>2</v>
      </c>
      <c r="E161" t="s">
        <v>11</v>
      </c>
      <c r="F161" t="s">
        <v>13</v>
      </c>
      <c r="G161" t="s">
        <v>16</v>
      </c>
      <c r="H161">
        <v>51</v>
      </c>
      <c r="I161">
        <v>581.70000000000005</v>
      </c>
      <c r="J161">
        <v>0</v>
      </c>
      <c r="K161">
        <v>0</v>
      </c>
      <c r="L161" t="s">
        <v>2</v>
      </c>
      <c r="M161" t="s">
        <v>34</v>
      </c>
    </row>
    <row r="162" spans="1:13" x14ac:dyDescent="0.3">
      <c r="A162" t="s">
        <v>193</v>
      </c>
      <c r="B162">
        <v>11</v>
      </c>
      <c r="C162" t="s">
        <v>3</v>
      </c>
      <c r="D162" t="s">
        <v>3</v>
      </c>
      <c r="E162" t="s">
        <v>12</v>
      </c>
      <c r="F162" t="s">
        <v>13</v>
      </c>
      <c r="G162" t="s">
        <v>16</v>
      </c>
      <c r="H162">
        <v>80.5</v>
      </c>
      <c r="I162">
        <v>896.9</v>
      </c>
      <c r="J162">
        <v>0</v>
      </c>
      <c r="K162">
        <v>0</v>
      </c>
      <c r="L162" t="s">
        <v>3</v>
      </c>
      <c r="M162" t="s">
        <v>34</v>
      </c>
    </row>
    <row r="163" spans="1:13" x14ac:dyDescent="0.3">
      <c r="A163" t="s">
        <v>194</v>
      </c>
      <c r="B163">
        <v>11</v>
      </c>
      <c r="C163" t="s">
        <v>3</v>
      </c>
      <c r="D163" t="s">
        <v>2</v>
      </c>
      <c r="E163" t="s">
        <v>11</v>
      </c>
      <c r="F163" t="s">
        <v>13</v>
      </c>
      <c r="G163" t="s">
        <v>16</v>
      </c>
      <c r="H163">
        <v>64.05</v>
      </c>
      <c r="I163">
        <v>733.95</v>
      </c>
      <c r="J163">
        <v>0</v>
      </c>
      <c r="K163">
        <v>0</v>
      </c>
      <c r="L163" t="s">
        <v>2</v>
      </c>
      <c r="M163" t="s">
        <v>34</v>
      </c>
    </row>
    <row r="164" spans="1:13" x14ac:dyDescent="0.3">
      <c r="A164" t="s">
        <v>195</v>
      </c>
      <c r="B164">
        <v>11</v>
      </c>
      <c r="C164" t="s">
        <v>3</v>
      </c>
      <c r="D164" t="s">
        <v>2</v>
      </c>
      <c r="E164" t="s">
        <v>11</v>
      </c>
      <c r="F164" t="s">
        <v>13</v>
      </c>
      <c r="G164" t="s">
        <v>16</v>
      </c>
      <c r="H164">
        <v>55.05</v>
      </c>
      <c r="I164">
        <v>608.15</v>
      </c>
      <c r="J164">
        <v>0</v>
      </c>
      <c r="K164">
        <v>0</v>
      </c>
      <c r="L164" t="s">
        <v>2</v>
      </c>
      <c r="M164" t="s">
        <v>34</v>
      </c>
    </row>
    <row r="165" spans="1:13" x14ac:dyDescent="0.3">
      <c r="A165" t="s">
        <v>196</v>
      </c>
      <c r="B165">
        <v>11</v>
      </c>
      <c r="C165" t="s">
        <v>3</v>
      </c>
      <c r="D165" t="s">
        <v>2</v>
      </c>
      <c r="E165" t="s">
        <v>11</v>
      </c>
      <c r="F165" t="s">
        <v>13</v>
      </c>
      <c r="G165" t="s">
        <v>16</v>
      </c>
      <c r="H165">
        <v>45.9</v>
      </c>
      <c r="I165">
        <v>521.9</v>
      </c>
      <c r="J165">
        <v>0</v>
      </c>
      <c r="K165">
        <v>0</v>
      </c>
      <c r="L165" t="s">
        <v>2</v>
      </c>
      <c r="M165" t="s">
        <v>34</v>
      </c>
    </row>
    <row r="166" spans="1:13" x14ac:dyDescent="0.3">
      <c r="A166" t="s">
        <v>197</v>
      </c>
      <c r="B166">
        <v>13</v>
      </c>
      <c r="C166" t="s">
        <v>2</v>
      </c>
      <c r="D166" t="s">
        <v>62</v>
      </c>
      <c r="E166" t="s">
        <v>11</v>
      </c>
      <c r="F166" t="s">
        <v>13</v>
      </c>
      <c r="G166" t="s">
        <v>16</v>
      </c>
      <c r="H166">
        <v>30.85</v>
      </c>
      <c r="I166">
        <v>394.1</v>
      </c>
      <c r="J166">
        <v>0</v>
      </c>
      <c r="K166">
        <v>0</v>
      </c>
      <c r="L166" t="s">
        <v>2</v>
      </c>
      <c r="M166" t="s">
        <v>198</v>
      </c>
    </row>
    <row r="167" spans="1:13" x14ac:dyDescent="0.3">
      <c r="A167" t="s">
        <v>199</v>
      </c>
      <c r="B167">
        <v>12</v>
      </c>
      <c r="C167" t="s">
        <v>2</v>
      </c>
      <c r="D167" t="s">
        <v>62</v>
      </c>
      <c r="E167" t="s">
        <v>11</v>
      </c>
      <c r="F167" t="s">
        <v>13</v>
      </c>
      <c r="G167" t="s">
        <v>16</v>
      </c>
      <c r="H167">
        <v>49.85</v>
      </c>
      <c r="I167">
        <v>617.15</v>
      </c>
      <c r="J167">
        <v>0</v>
      </c>
      <c r="K167">
        <v>0</v>
      </c>
      <c r="L167" t="s">
        <v>2</v>
      </c>
      <c r="M167" t="s">
        <v>198</v>
      </c>
    </row>
    <row r="168" spans="1:13" x14ac:dyDescent="0.3">
      <c r="A168" t="s">
        <v>200</v>
      </c>
      <c r="B168">
        <v>12</v>
      </c>
      <c r="C168" t="s">
        <v>2</v>
      </c>
      <c r="D168" t="s">
        <v>62</v>
      </c>
      <c r="E168" t="s">
        <v>11</v>
      </c>
      <c r="F168" t="s">
        <v>13</v>
      </c>
      <c r="G168" t="s">
        <v>16</v>
      </c>
      <c r="H168">
        <v>50.95</v>
      </c>
      <c r="I168">
        <v>605.75</v>
      </c>
      <c r="J168">
        <v>0</v>
      </c>
      <c r="K168">
        <v>0</v>
      </c>
      <c r="L168" t="s">
        <v>2</v>
      </c>
      <c r="M168" t="s">
        <v>198</v>
      </c>
    </row>
    <row r="169" spans="1:13" x14ac:dyDescent="0.3">
      <c r="A169" t="s">
        <v>201</v>
      </c>
      <c r="B169">
        <v>15</v>
      </c>
      <c r="C169" t="s">
        <v>2</v>
      </c>
      <c r="D169" t="s">
        <v>62</v>
      </c>
      <c r="E169" t="s">
        <v>11</v>
      </c>
      <c r="F169" t="s">
        <v>13</v>
      </c>
      <c r="G169" t="s">
        <v>16</v>
      </c>
      <c r="H169">
        <v>30.2</v>
      </c>
      <c r="I169">
        <v>469.65</v>
      </c>
      <c r="J169">
        <v>0</v>
      </c>
      <c r="K169">
        <v>0</v>
      </c>
      <c r="L169" t="s">
        <v>2</v>
      </c>
      <c r="M169" t="s">
        <v>198</v>
      </c>
    </row>
    <row r="170" spans="1:13" x14ac:dyDescent="0.3">
      <c r="A170" t="s">
        <v>202</v>
      </c>
      <c r="B170">
        <v>23</v>
      </c>
      <c r="C170" t="s">
        <v>2</v>
      </c>
      <c r="D170" t="s">
        <v>62</v>
      </c>
      <c r="E170" t="s">
        <v>11</v>
      </c>
      <c r="F170" t="s">
        <v>13</v>
      </c>
      <c r="G170" t="s">
        <v>16</v>
      </c>
      <c r="H170">
        <v>34.65</v>
      </c>
      <c r="I170">
        <v>768.45</v>
      </c>
      <c r="J170">
        <v>0</v>
      </c>
      <c r="K170">
        <v>0</v>
      </c>
      <c r="L170" t="s">
        <v>2</v>
      </c>
      <c r="M170" t="s">
        <v>198</v>
      </c>
    </row>
    <row r="171" spans="1:13" x14ac:dyDescent="0.3">
      <c r="A171" t="s">
        <v>203</v>
      </c>
      <c r="B171">
        <v>23</v>
      </c>
      <c r="C171" t="s">
        <v>2</v>
      </c>
      <c r="D171" t="s">
        <v>62</v>
      </c>
      <c r="E171" t="s">
        <v>11</v>
      </c>
      <c r="F171" t="s">
        <v>13</v>
      </c>
      <c r="G171" t="s">
        <v>16</v>
      </c>
      <c r="H171">
        <v>30.35</v>
      </c>
      <c r="I171">
        <v>678.75</v>
      </c>
      <c r="J171">
        <v>0</v>
      </c>
      <c r="K171">
        <v>0</v>
      </c>
      <c r="L171" t="s">
        <v>2</v>
      </c>
      <c r="M171" t="s">
        <v>198</v>
      </c>
    </row>
    <row r="172" spans="1:13" x14ac:dyDescent="0.3">
      <c r="A172" t="s">
        <v>204</v>
      </c>
      <c r="B172">
        <v>20</v>
      </c>
      <c r="C172" t="s">
        <v>3</v>
      </c>
      <c r="D172" t="s">
        <v>3</v>
      </c>
      <c r="E172" t="s">
        <v>2</v>
      </c>
      <c r="F172" t="s">
        <v>13</v>
      </c>
      <c r="G172" t="s">
        <v>16</v>
      </c>
      <c r="H172">
        <v>25.55</v>
      </c>
      <c r="I172">
        <v>507.4</v>
      </c>
      <c r="J172">
        <v>0</v>
      </c>
      <c r="K172">
        <v>0</v>
      </c>
      <c r="L172" t="s">
        <v>2</v>
      </c>
      <c r="M172" t="s">
        <v>198</v>
      </c>
    </row>
    <row r="173" spans="1:13" x14ac:dyDescent="0.3">
      <c r="A173" t="s">
        <v>205</v>
      </c>
      <c r="B173">
        <v>14</v>
      </c>
      <c r="C173" t="s">
        <v>3</v>
      </c>
      <c r="D173" t="s">
        <v>3</v>
      </c>
      <c r="E173" t="s">
        <v>11</v>
      </c>
      <c r="F173" t="s">
        <v>13</v>
      </c>
      <c r="G173" t="s">
        <v>16</v>
      </c>
      <c r="H173">
        <v>64.7</v>
      </c>
      <c r="I173">
        <v>941</v>
      </c>
      <c r="J173">
        <v>0</v>
      </c>
      <c r="K173">
        <v>0</v>
      </c>
      <c r="L173" t="s">
        <v>3</v>
      </c>
      <c r="M173" t="s">
        <v>198</v>
      </c>
    </row>
    <row r="174" spans="1:13" x14ac:dyDescent="0.3">
      <c r="A174" t="s">
        <v>206</v>
      </c>
      <c r="B174">
        <v>17</v>
      </c>
      <c r="C174" t="s">
        <v>3</v>
      </c>
      <c r="D174" t="s">
        <v>3</v>
      </c>
      <c r="E174" t="s">
        <v>11</v>
      </c>
      <c r="F174" t="s">
        <v>13</v>
      </c>
      <c r="G174" t="s">
        <v>16</v>
      </c>
      <c r="H174">
        <v>65.75</v>
      </c>
      <c r="I174">
        <v>1111.2</v>
      </c>
      <c r="J174">
        <v>0</v>
      </c>
      <c r="K174">
        <v>0</v>
      </c>
      <c r="L174" t="s">
        <v>2</v>
      </c>
      <c r="M174" t="s">
        <v>198</v>
      </c>
    </row>
    <row r="175" spans="1:13" x14ac:dyDescent="0.3">
      <c r="A175" t="s">
        <v>207</v>
      </c>
      <c r="B175">
        <v>12</v>
      </c>
      <c r="C175" t="s">
        <v>3</v>
      </c>
      <c r="D175" t="s">
        <v>3</v>
      </c>
      <c r="E175" t="s">
        <v>11</v>
      </c>
      <c r="F175" t="s">
        <v>13</v>
      </c>
      <c r="G175" t="s">
        <v>16</v>
      </c>
      <c r="H175">
        <v>74.75</v>
      </c>
      <c r="I175">
        <v>827.05</v>
      </c>
      <c r="J175">
        <v>0</v>
      </c>
      <c r="K175">
        <v>0</v>
      </c>
      <c r="L175" t="s">
        <v>2</v>
      </c>
      <c r="M175" t="s">
        <v>198</v>
      </c>
    </row>
    <row r="176" spans="1:13" x14ac:dyDescent="0.3">
      <c r="A176" t="s">
        <v>208</v>
      </c>
      <c r="B176">
        <v>16</v>
      </c>
      <c r="C176" t="s">
        <v>3</v>
      </c>
      <c r="D176" t="s">
        <v>3</v>
      </c>
      <c r="E176" t="s">
        <v>11</v>
      </c>
      <c r="F176" t="s">
        <v>13</v>
      </c>
      <c r="G176" t="s">
        <v>16</v>
      </c>
      <c r="H176">
        <v>63.05</v>
      </c>
      <c r="I176">
        <v>1067.05</v>
      </c>
      <c r="J176">
        <v>0</v>
      </c>
      <c r="K176">
        <v>0</v>
      </c>
      <c r="L176" t="s">
        <v>2</v>
      </c>
      <c r="M176" t="s">
        <v>198</v>
      </c>
    </row>
    <row r="177" spans="1:13" x14ac:dyDescent="0.3">
      <c r="A177" t="s">
        <v>209</v>
      </c>
      <c r="B177">
        <v>19</v>
      </c>
      <c r="C177" t="s">
        <v>3</v>
      </c>
      <c r="D177" t="s">
        <v>3</v>
      </c>
      <c r="E177" t="s">
        <v>2</v>
      </c>
      <c r="F177" t="s">
        <v>13</v>
      </c>
      <c r="G177" t="s">
        <v>16</v>
      </c>
      <c r="H177">
        <v>24.7</v>
      </c>
      <c r="I177">
        <v>465.85</v>
      </c>
      <c r="J177">
        <v>0</v>
      </c>
      <c r="K177">
        <v>0</v>
      </c>
      <c r="L177" t="s">
        <v>2</v>
      </c>
      <c r="M177" t="s">
        <v>198</v>
      </c>
    </row>
    <row r="178" spans="1:13" x14ac:dyDescent="0.3">
      <c r="A178" t="s">
        <v>210</v>
      </c>
      <c r="B178">
        <v>22</v>
      </c>
      <c r="C178" t="s">
        <v>3</v>
      </c>
      <c r="D178" t="s">
        <v>3</v>
      </c>
      <c r="E178" t="s">
        <v>12</v>
      </c>
      <c r="F178" t="s">
        <v>13</v>
      </c>
      <c r="G178" t="s">
        <v>16</v>
      </c>
      <c r="H178">
        <v>84.15</v>
      </c>
      <c r="I178">
        <v>1821.95</v>
      </c>
      <c r="J178">
        <v>0</v>
      </c>
      <c r="K178">
        <v>0</v>
      </c>
      <c r="L178" t="s">
        <v>2</v>
      </c>
      <c r="M178" t="s">
        <v>198</v>
      </c>
    </row>
    <row r="179" spans="1:13" x14ac:dyDescent="0.3">
      <c r="A179" t="s">
        <v>211</v>
      </c>
      <c r="B179">
        <v>15</v>
      </c>
      <c r="C179" t="s">
        <v>3</v>
      </c>
      <c r="D179" t="s">
        <v>3</v>
      </c>
      <c r="E179" t="s">
        <v>12</v>
      </c>
      <c r="F179" t="s">
        <v>13</v>
      </c>
      <c r="G179" t="s">
        <v>16</v>
      </c>
      <c r="H179">
        <v>105.35</v>
      </c>
      <c r="I179">
        <v>1559.25</v>
      </c>
      <c r="J179">
        <v>0</v>
      </c>
      <c r="K179">
        <v>0</v>
      </c>
      <c r="L179" t="s">
        <v>2</v>
      </c>
      <c r="M179" t="s">
        <v>198</v>
      </c>
    </row>
    <row r="180" spans="1:13" x14ac:dyDescent="0.3">
      <c r="A180" t="s">
        <v>212</v>
      </c>
      <c r="B180">
        <v>18</v>
      </c>
      <c r="C180" t="s">
        <v>3</v>
      </c>
      <c r="D180" t="s">
        <v>3</v>
      </c>
      <c r="E180" t="s">
        <v>12</v>
      </c>
      <c r="F180" t="s">
        <v>13</v>
      </c>
      <c r="G180" t="s">
        <v>16</v>
      </c>
      <c r="H180">
        <v>75.599999999999994</v>
      </c>
      <c r="I180">
        <v>1395.05</v>
      </c>
      <c r="J180">
        <v>0</v>
      </c>
      <c r="K180">
        <v>0</v>
      </c>
      <c r="L180" t="s">
        <v>2</v>
      </c>
      <c r="M180" t="s">
        <v>198</v>
      </c>
    </row>
    <row r="181" spans="1:13" x14ac:dyDescent="0.3">
      <c r="A181" t="s">
        <v>213</v>
      </c>
      <c r="B181">
        <v>23</v>
      </c>
      <c r="C181" t="s">
        <v>3</v>
      </c>
      <c r="D181" t="s">
        <v>3</v>
      </c>
      <c r="E181" t="s">
        <v>12</v>
      </c>
      <c r="F181" t="s">
        <v>13</v>
      </c>
      <c r="G181" t="s">
        <v>16</v>
      </c>
      <c r="H181">
        <v>75.599999999999994</v>
      </c>
      <c r="I181">
        <v>1758.6</v>
      </c>
      <c r="J181">
        <v>0</v>
      </c>
      <c r="K181">
        <v>0</v>
      </c>
      <c r="L181" t="s">
        <v>3</v>
      </c>
      <c r="M181" t="s">
        <v>198</v>
      </c>
    </row>
    <row r="182" spans="1:13" x14ac:dyDescent="0.3">
      <c r="A182" t="s">
        <v>214</v>
      </c>
      <c r="B182">
        <v>19</v>
      </c>
      <c r="C182" t="s">
        <v>3</v>
      </c>
      <c r="D182" t="s">
        <v>3</v>
      </c>
      <c r="E182" t="s">
        <v>12</v>
      </c>
      <c r="F182" t="s">
        <v>13</v>
      </c>
      <c r="G182" t="s">
        <v>16</v>
      </c>
      <c r="H182">
        <v>86</v>
      </c>
      <c r="I182">
        <v>1532.45</v>
      </c>
      <c r="J182">
        <v>0</v>
      </c>
      <c r="K182">
        <v>0</v>
      </c>
      <c r="L182" t="s">
        <v>3</v>
      </c>
      <c r="M182" t="s">
        <v>198</v>
      </c>
    </row>
    <row r="183" spans="1:13" x14ac:dyDescent="0.3">
      <c r="A183" t="s">
        <v>215</v>
      </c>
      <c r="B183">
        <v>15</v>
      </c>
      <c r="C183" t="s">
        <v>3</v>
      </c>
      <c r="D183" t="s">
        <v>3</v>
      </c>
      <c r="E183" t="s">
        <v>12</v>
      </c>
      <c r="F183" t="s">
        <v>13</v>
      </c>
      <c r="G183" t="s">
        <v>16</v>
      </c>
      <c r="H183">
        <v>85.6</v>
      </c>
      <c r="I183">
        <v>1345.55</v>
      </c>
      <c r="J183">
        <v>0</v>
      </c>
      <c r="K183">
        <v>0</v>
      </c>
      <c r="L183" t="s">
        <v>3</v>
      </c>
      <c r="M183" t="s">
        <v>198</v>
      </c>
    </row>
    <row r="184" spans="1:13" x14ac:dyDescent="0.3">
      <c r="A184" t="s">
        <v>216</v>
      </c>
      <c r="B184">
        <v>22</v>
      </c>
      <c r="C184" t="s">
        <v>3</v>
      </c>
      <c r="D184" t="s">
        <v>3</v>
      </c>
      <c r="E184" t="s">
        <v>12</v>
      </c>
      <c r="F184" t="s">
        <v>13</v>
      </c>
      <c r="G184" t="s">
        <v>16</v>
      </c>
      <c r="H184">
        <v>85.35</v>
      </c>
      <c r="I184">
        <v>1961.6</v>
      </c>
      <c r="J184">
        <v>0</v>
      </c>
      <c r="K184">
        <v>0</v>
      </c>
      <c r="L184" t="s">
        <v>2</v>
      </c>
      <c r="M184" t="s">
        <v>198</v>
      </c>
    </row>
    <row r="185" spans="1:13" x14ac:dyDescent="0.3">
      <c r="A185" t="s">
        <v>217</v>
      </c>
      <c r="B185">
        <v>20</v>
      </c>
      <c r="C185" t="s">
        <v>3</v>
      </c>
      <c r="D185" t="s">
        <v>3</v>
      </c>
      <c r="E185" t="s">
        <v>12</v>
      </c>
      <c r="F185" t="s">
        <v>13</v>
      </c>
      <c r="G185" t="s">
        <v>16</v>
      </c>
      <c r="H185">
        <v>95.5</v>
      </c>
      <c r="I185">
        <v>1916.2</v>
      </c>
      <c r="J185">
        <v>0</v>
      </c>
      <c r="K185">
        <v>0</v>
      </c>
      <c r="L185" t="s">
        <v>2</v>
      </c>
      <c r="M185" t="s">
        <v>198</v>
      </c>
    </row>
    <row r="186" spans="1:13" x14ac:dyDescent="0.3">
      <c r="A186" t="s">
        <v>218</v>
      </c>
      <c r="B186">
        <v>18</v>
      </c>
      <c r="C186" t="s">
        <v>3</v>
      </c>
      <c r="D186" t="s">
        <v>3</v>
      </c>
      <c r="E186" t="s">
        <v>12</v>
      </c>
      <c r="F186" t="s">
        <v>13</v>
      </c>
      <c r="G186" t="s">
        <v>16</v>
      </c>
      <c r="H186">
        <v>93.9</v>
      </c>
      <c r="I186">
        <v>1743.9</v>
      </c>
      <c r="J186">
        <v>0</v>
      </c>
      <c r="K186">
        <v>0</v>
      </c>
      <c r="L186" t="s">
        <v>2</v>
      </c>
      <c r="M186" t="s">
        <v>198</v>
      </c>
    </row>
    <row r="187" spans="1:13" x14ac:dyDescent="0.3">
      <c r="A187" t="s">
        <v>219</v>
      </c>
      <c r="B187">
        <v>17</v>
      </c>
      <c r="C187" t="s">
        <v>3</v>
      </c>
      <c r="D187" t="s">
        <v>3</v>
      </c>
      <c r="E187" t="s">
        <v>12</v>
      </c>
      <c r="F187" t="s">
        <v>13</v>
      </c>
      <c r="G187" t="s">
        <v>16</v>
      </c>
      <c r="H187">
        <v>95.65</v>
      </c>
      <c r="I187">
        <v>1640</v>
      </c>
      <c r="J187">
        <v>0</v>
      </c>
      <c r="K187">
        <v>0</v>
      </c>
      <c r="L187" t="s">
        <v>2</v>
      </c>
      <c r="M187" t="s">
        <v>198</v>
      </c>
    </row>
    <row r="188" spans="1:13" x14ac:dyDescent="0.3">
      <c r="A188" t="s">
        <v>220</v>
      </c>
      <c r="B188">
        <v>18</v>
      </c>
      <c r="C188" t="s">
        <v>3</v>
      </c>
      <c r="D188" t="s">
        <v>3</v>
      </c>
      <c r="E188" t="s">
        <v>12</v>
      </c>
      <c r="F188" t="s">
        <v>13</v>
      </c>
      <c r="G188" t="s">
        <v>16</v>
      </c>
      <c r="H188">
        <v>84.3</v>
      </c>
      <c r="I188">
        <v>1537.9</v>
      </c>
      <c r="J188">
        <v>0</v>
      </c>
      <c r="K188">
        <v>0</v>
      </c>
      <c r="L188" t="s">
        <v>2</v>
      </c>
      <c r="M188" t="s">
        <v>198</v>
      </c>
    </row>
    <row r="189" spans="1:13" x14ac:dyDescent="0.3">
      <c r="A189" t="s">
        <v>221</v>
      </c>
      <c r="B189">
        <v>14</v>
      </c>
      <c r="C189" t="s">
        <v>3</v>
      </c>
      <c r="D189" t="s">
        <v>3</v>
      </c>
      <c r="E189" t="s">
        <v>12</v>
      </c>
      <c r="F189" t="s">
        <v>13</v>
      </c>
      <c r="G189" t="s">
        <v>16</v>
      </c>
      <c r="H189">
        <v>80.349999999999994</v>
      </c>
      <c r="I189">
        <v>1058.0999999999999</v>
      </c>
      <c r="J189">
        <v>0</v>
      </c>
      <c r="K189">
        <v>0</v>
      </c>
      <c r="L189" t="s">
        <v>2</v>
      </c>
      <c r="M189" t="s">
        <v>198</v>
      </c>
    </row>
    <row r="190" spans="1:13" x14ac:dyDescent="0.3">
      <c r="A190" t="s">
        <v>222</v>
      </c>
      <c r="B190">
        <v>17</v>
      </c>
      <c r="C190" t="s">
        <v>3</v>
      </c>
      <c r="D190" t="s">
        <v>3</v>
      </c>
      <c r="E190" t="s">
        <v>12</v>
      </c>
      <c r="F190" t="s">
        <v>13</v>
      </c>
      <c r="G190" t="s">
        <v>16</v>
      </c>
      <c r="H190">
        <v>80.5</v>
      </c>
      <c r="I190">
        <v>1336.9</v>
      </c>
      <c r="J190">
        <v>0</v>
      </c>
      <c r="K190">
        <v>0</v>
      </c>
      <c r="L190" t="s">
        <v>2</v>
      </c>
      <c r="M190" t="s">
        <v>198</v>
      </c>
    </row>
    <row r="191" spans="1:13" x14ac:dyDescent="0.3">
      <c r="A191" t="s">
        <v>223</v>
      </c>
      <c r="B191">
        <v>22</v>
      </c>
      <c r="C191" t="s">
        <v>3</v>
      </c>
      <c r="D191" t="s">
        <v>3</v>
      </c>
      <c r="E191" t="s">
        <v>12</v>
      </c>
      <c r="F191" t="s">
        <v>13</v>
      </c>
      <c r="G191" t="s">
        <v>16</v>
      </c>
      <c r="H191">
        <v>75.8</v>
      </c>
      <c r="I191">
        <v>1615.1</v>
      </c>
      <c r="J191">
        <v>0</v>
      </c>
      <c r="K191">
        <v>0</v>
      </c>
      <c r="L191" t="s">
        <v>2</v>
      </c>
      <c r="M191" t="s">
        <v>198</v>
      </c>
    </row>
    <row r="192" spans="1:13" x14ac:dyDescent="0.3">
      <c r="A192" t="s">
        <v>224</v>
      </c>
      <c r="B192">
        <v>16</v>
      </c>
      <c r="C192" t="s">
        <v>3</v>
      </c>
      <c r="D192" t="s">
        <v>3</v>
      </c>
      <c r="E192" t="s">
        <v>12</v>
      </c>
      <c r="F192" t="s">
        <v>13</v>
      </c>
      <c r="G192" t="s">
        <v>16</v>
      </c>
      <c r="H192">
        <v>74.45</v>
      </c>
      <c r="I192">
        <v>1261.3499999999999</v>
      </c>
      <c r="J192">
        <v>0</v>
      </c>
      <c r="K192">
        <v>0</v>
      </c>
      <c r="L192" t="s">
        <v>2</v>
      </c>
      <c r="M192" t="s">
        <v>198</v>
      </c>
    </row>
    <row r="193" spans="1:13" x14ac:dyDescent="0.3">
      <c r="A193" t="s">
        <v>225</v>
      </c>
      <c r="B193">
        <v>17</v>
      </c>
      <c r="C193" t="s">
        <v>3</v>
      </c>
      <c r="D193" t="s">
        <v>3</v>
      </c>
      <c r="E193" t="s">
        <v>12</v>
      </c>
      <c r="F193" t="s">
        <v>13</v>
      </c>
      <c r="G193" t="s">
        <v>16</v>
      </c>
      <c r="H193">
        <v>106.65</v>
      </c>
      <c r="I193">
        <v>1672.1</v>
      </c>
      <c r="J193">
        <v>0</v>
      </c>
      <c r="K193">
        <v>0</v>
      </c>
      <c r="L193" t="s">
        <v>2</v>
      </c>
      <c r="M193" t="s">
        <v>198</v>
      </c>
    </row>
    <row r="194" spans="1:13" x14ac:dyDescent="0.3">
      <c r="A194" t="s">
        <v>226</v>
      </c>
      <c r="B194">
        <v>16</v>
      </c>
      <c r="C194" t="s">
        <v>3</v>
      </c>
      <c r="D194" t="s">
        <v>3</v>
      </c>
      <c r="E194" t="s">
        <v>12</v>
      </c>
      <c r="F194" t="s">
        <v>13</v>
      </c>
      <c r="G194" t="s">
        <v>16</v>
      </c>
      <c r="H194">
        <v>90.8</v>
      </c>
      <c r="I194">
        <v>1442.2</v>
      </c>
      <c r="J194">
        <v>0</v>
      </c>
      <c r="K194">
        <v>0</v>
      </c>
      <c r="L194" t="s">
        <v>2</v>
      </c>
      <c r="M194" t="s">
        <v>198</v>
      </c>
    </row>
    <row r="195" spans="1:13" x14ac:dyDescent="0.3">
      <c r="A195" t="s">
        <v>227</v>
      </c>
      <c r="B195">
        <v>21</v>
      </c>
      <c r="C195" t="s">
        <v>3</v>
      </c>
      <c r="D195" t="s">
        <v>3</v>
      </c>
      <c r="E195" t="s">
        <v>12</v>
      </c>
      <c r="F195" t="s">
        <v>13</v>
      </c>
      <c r="G195" t="s">
        <v>16</v>
      </c>
      <c r="H195">
        <v>95.4</v>
      </c>
      <c r="I195">
        <v>2025.1</v>
      </c>
      <c r="J195">
        <v>0</v>
      </c>
      <c r="K195">
        <v>0</v>
      </c>
      <c r="L195" t="s">
        <v>2</v>
      </c>
      <c r="M195" t="s">
        <v>198</v>
      </c>
    </row>
    <row r="196" spans="1:13" x14ac:dyDescent="0.3">
      <c r="A196" t="s">
        <v>228</v>
      </c>
      <c r="B196">
        <v>15</v>
      </c>
      <c r="C196" t="s">
        <v>3</v>
      </c>
      <c r="D196" t="s">
        <v>3</v>
      </c>
      <c r="E196" t="s">
        <v>12</v>
      </c>
      <c r="F196" t="s">
        <v>13</v>
      </c>
      <c r="G196" t="s">
        <v>16</v>
      </c>
      <c r="H196">
        <v>87.75</v>
      </c>
      <c r="I196">
        <v>1242.2</v>
      </c>
      <c r="J196">
        <v>0</v>
      </c>
      <c r="K196">
        <v>0</v>
      </c>
      <c r="L196" t="s">
        <v>2</v>
      </c>
      <c r="M196" t="s">
        <v>198</v>
      </c>
    </row>
    <row r="197" spans="1:13" x14ac:dyDescent="0.3">
      <c r="A197" t="s">
        <v>229</v>
      </c>
      <c r="B197">
        <v>20</v>
      </c>
      <c r="C197" t="s">
        <v>3</v>
      </c>
      <c r="D197" t="s">
        <v>3</v>
      </c>
      <c r="E197" t="s">
        <v>12</v>
      </c>
      <c r="F197" t="s">
        <v>13</v>
      </c>
      <c r="G197" t="s">
        <v>16</v>
      </c>
      <c r="H197">
        <v>89.1</v>
      </c>
      <c r="I197">
        <v>1879.25</v>
      </c>
      <c r="J197">
        <v>0</v>
      </c>
      <c r="K197">
        <v>0</v>
      </c>
      <c r="L197" t="s">
        <v>2</v>
      </c>
      <c r="M197" t="s">
        <v>198</v>
      </c>
    </row>
    <row r="198" spans="1:13" x14ac:dyDescent="0.3">
      <c r="A198" t="s">
        <v>230</v>
      </c>
      <c r="B198">
        <v>22</v>
      </c>
      <c r="C198" t="s">
        <v>3</v>
      </c>
      <c r="D198" t="s">
        <v>3</v>
      </c>
      <c r="E198" t="s">
        <v>12</v>
      </c>
      <c r="F198" t="s">
        <v>13</v>
      </c>
      <c r="G198" t="s">
        <v>16</v>
      </c>
      <c r="H198">
        <v>74.400000000000006</v>
      </c>
      <c r="I198">
        <v>1692.6</v>
      </c>
      <c r="J198">
        <v>0</v>
      </c>
      <c r="K198">
        <v>0</v>
      </c>
      <c r="L198" t="s">
        <v>3</v>
      </c>
      <c r="M198" t="s">
        <v>198</v>
      </c>
    </row>
    <row r="199" spans="1:13" x14ac:dyDescent="0.3">
      <c r="A199" t="s">
        <v>231</v>
      </c>
      <c r="B199">
        <v>18</v>
      </c>
      <c r="C199" t="s">
        <v>3</v>
      </c>
      <c r="D199" t="s">
        <v>3</v>
      </c>
      <c r="E199" t="s">
        <v>12</v>
      </c>
      <c r="F199" t="s">
        <v>13</v>
      </c>
      <c r="G199" t="s">
        <v>16</v>
      </c>
      <c r="H199">
        <v>95.05</v>
      </c>
      <c r="I199">
        <v>1679.4</v>
      </c>
      <c r="J199">
        <v>0</v>
      </c>
      <c r="K199">
        <v>0</v>
      </c>
      <c r="L199" t="s">
        <v>2</v>
      </c>
      <c r="M199" t="s">
        <v>198</v>
      </c>
    </row>
    <row r="200" spans="1:13" x14ac:dyDescent="0.3">
      <c r="A200" t="s">
        <v>232</v>
      </c>
      <c r="B200">
        <v>14</v>
      </c>
      <c r="C200" t="s">
        <v>3</v>
      </c>
      <c r="D200" t="s">
        <v>2</v>
      </c>
      <c r="E200" t="s">
        <v>12</v>
      </c>
      <c r="F200" t="s">
        <v>13</v>
      </c>
      <c r="G200" t="s">
        <v>16</v>
      </c>
      <c r="H200">
        <v>80.900000000000006</v>
      </c>
      <c r="I200">
        <v>1152.8</v>
      </c>
      <c r="J200">
        <v>0</v>
      </c>
      <c r="K200">
        <v>0</v>
      </c>
      <c r="L200" t="s">
        <v>2</v>
      </c>
      <c r="M200" t="s">
        <v>198</v>
      </c>
    </row>
    <row r="201" spans="1:13" x14ac:dyDescent="0.3">
      <c r="A201" t="s">
        <v>233</v>
      </c>
      <c r="B201">
        <v>21</v>
      </c>
      <c r="C201" t="s">
        <v>3</v>
      </c>
      <c r="D201" t="s">
        <v>2</v>
      </c>
      <c r="E201" t="s">
        <v>11</v>
      </c>
      <c r="F201" t="s">
        <v>13</v>
      </c>
      <c r="G201" t="s">
        <v>16</v>
      </c>
      <c r="H201">
        <v>64.95</v>
      </c>
      <c r="I201">
        <v>1339.8</v>
      </c>
      <c r="J201">
        <v>0</v>
      </c>
      <c r="K201">
        <v>0</v>
      </c>
      <c r="L201" t="s">
        <v>2</v>
      </c>
      <c r="M201" t="s">
        <v>198</v>
      </c>
    </row>
    <row r="202" spans="1:13" x14ac:dyDescent="0.3">
      <c r="A202" t="s">
        <v>234</v>
      </c>
      <c r="B202">
        <v>23</v>
      </c>
      <c r="C202" t="s">
        <v>3</v>
      </c>
      <c r="D202" t="s">
        <v>2</v>
      </c>
      <c r="E202" t="s">
        <v>11</v>
      </c>
      <c r="F202" t="s">
        <v>13</v>
      </c>
      <c r="G202" t="s">
        <v>16</v>
      </c>
      <c r="H202">
        <v>59.95</v>
      </c>
      <c r="I202">
        <v>1406</v>
      </c>
      <c r="J202">
        <v>0</v>
      </c>
      <c r="K202">
        <v>0</v>
      </c>
      <c r="L202" t="s">
        <v>2</v>
      </c>
      <c r="M202" t="s">
        <v>198</v>
      </c>
    </row>
    <row r="203" spans="1:13" x14ac:dyDescent="0.3">
      <c r="A203" t="s">
        <v>235</v>
      </c>
      <c r="B203">
        <v>12</v>
      </c>
      <c r="C203" t="s">
        <v>3</v>
      </c>
      <c r="D203" t="s">
        <v>2</v>
      </c>
      <c r="E203" t="s">
        <v>11</v>
      </c>
      <c r="F203" t="s">
        <v>13</v>
      </c>
      <c r="G203" t="s">
        <v>16</v>
      </c>
      <c r="H203">
        <v>45.4</v>
      </c>
      <c r="I203">
        <v>518.9</v>
      </c>
      <c r="J203">
        <v>0</v>
      </c>
      <c r="K203">
        <v>0</v>
      </c>
      <c r="L203" t="s">
        <v>3</v>
      </c>
      <c r="M203" t="s">
        <v>198</v>
      </c>
    </row>
    <row r="204" spans="1:13" x14ac:dyDescent="0.3">
      <c r="A204" t="s">
        <v>236</v>
      </c>
      <c r="B204">
        <v>15</v>
      </c>
      <c r="C204" t="s">
        <v>3</v>
      </c>
      <c r="D204" t="s">
        <v>2</v>
      </c>
      <c r="E204" t="s">
        <v>12</v>
      </c>
      <c r="F204" t="s">
        <v>13</v>
      </c>
      <c r="G204" t="s">
        <v>16</v>
      </c>
      <c r="H204">
        <v>69</v>
      </c>
      <c r="I204">
        <v>994.8</v>
      </c>
      <c r="J204">
        <v>0</v>
      </c>
      <c r="K204">
        <v>0</v>
      </c>
      <c r="L204" t="s">
        <v>3</v>
      </c>
      <c r="M204" t="s">
        <v>198</v>
      </c>
    </row>
    <row r="205" spans="1:13" x14ac:dyDescent="0.3">
      <c r="A205" t="s">
        <v>237</v>
      </c>
      <c r="B205">
        <v>23</v>
      </c>
      <c r="C205" t="s">
        <v>3</v>
      </c>
      <c r="D205" t="s">
        <v>2</v>
      </c>
      <c r="E205" t="s">
        <v>12</v>
      </c>
      <c r="F205" t="s">
        <v>13</v>
      </c>
      <c r="G205" t="s">
        <v>16</v>
      </c>
      <c r="H205">
        <v>75.400000000000006</v>
      </c>
      <c r="I205">
        <v>1643.55</v>
      </c>
      <c r="J205">
        <v>0</v>
      </c>
      <c r="K205">
        <v>0</v>
      </c>
      <c r="L205" t="s">
        <v>2</v>
      </c>
      <c r="M205" t="s">
        <v>198</v>
      </c>
    </row>
    <row r="206" spans="1:13" x14ac:dyDescent="0.3">
      <c r="A206" t="s">
        <v>238</v>
      </c>
      <c r="B206">
        <v>16</v>
      </c>
      <c r="C206" t="s">
        <v>3</v>
      </c>
      <c r="D206" t="s">
        <v>2</v>
      </c>
      <c r="E206" t="s">
        <v>12</v>
      </c>
      <c r="F206" t="s">
        <v>13</v>
      </c>
      <c r="G206" t="s">
        <v>16</v>
      </c>
      <c r="H206">
        <v>75.099999999999994</v>
      </c>
      <c r="I206">
        <v>1212.8499999999999</v>
      </c>
      <c r="J206">
        <v>0</v>
      </c>
      <c r="K206">
        <v>0</v>
      </c>
      <c r="L206" t="s">
        <v>2</v>
      </c>
      <c r="M206" t="s">
        <v>198</v>
      </c>
    </row>
    <row r="207" spans="1:13" x14ac:dyDescent="0.3">
      <c r="A207" t="s">
        <v>239</v>
      </c>
      <c r="B207">
        <v>20</v>
      </c>
      <c r="C207" t="s">
        <v>3</v>
      </c>
      <c r="D207" t="s">
        <v>2</v>
      </c>
      <c r="E207" t="s">
        <v>2</v>
      </c>
      <c r="F207" t="s">
        <v>13</v>
      </c>
      <c r="G207" t="s">
        <v>16</v>
      </c>
      <c r="H207">
        <v>19.5</v>
      </c>
      <c r="I207">
        <v>413</v>
      </c>
      <c r="J207">
        <v>0</v>
      </c>
      <c r="K207">
        <v>0</v>
      </c>
      <c r="L207" t="s">
        <v>2</v>
      </c>
      <c r="M207" t="s">
        <v>198</v>
      </c>
    </row>
    <row r="208" spans="1:13" x14ac:dyDescent="0.3">
      <c r="A208" t="s">
        <v>240</v>
      </c>
      <c r="B208">
        <v>12</v>
      </c>
      <c r="C208" t="s">
        <v>3</v>
      </c>
      <c r="D208" t="s">
        <v>2</v>
      </c>
      <c r="E208" t="s">
        <v>11</v>
      </c>
      <c r="F208" t="s">
        <v>13</v>
      </c>
      <c r="G208" t="s">
        <v>16</v>
      </c>
      <c r="H208">
        <v>43.8</v>
      </c>
      <c r="I208">
        <v>540.95000000000005</v>
      </c>
      <c r="J208">
        <v>0</v>
      </c>
      <c r="K208">
        <v>0</v>
      </c>
      <c r="L208" t="s">
        <v>2</v>
      </c>
      <c r="M208" t="s">
        <v>198</v>
      </c>
    </row>
    <row r="209" spans="1:13" x14ac:dyDescent="0.3">
      <c r="A209" t="s">
        <v>241</v>
      </c>
      <c r="B209">
        <v>12</v>
      </c>
      <c r="C209" t="s">
        <v>3</v>
      </c>
      <c r="D209" t="s">
        <v>2</v>
      </c>
      <c r="E209" t="s">
        <v>11</v>
      </c>
      <c r="F209" t="s">
        <v>13</v>
      </c>
      <c r="G209" t="s">
        <v>16</v>
      </c>
      <c r="H209">
        <v>49.05</v>
      </c>
      <c r="I209">
        <v>593.04999999999995</v>
      </c>
      <c r="J209">
        <v>0</v>
      </c>
      <c r="K209">
        <v>0</v>
      </c>
      <c r="L209" t="s">
        <v>2</v>
      </c>
      <c r="M209" t="s">
        <v>198</v>
      </c>
    </row>
    <row r="210" spans="1:13" x14ac:dyDescent="0.3">
      <c r="A210" t="s">
        <v>242</v>
      </c>
      <c r="B210">
        <v>15</v>
      </c>
      <c r="C210" t="s">
        <v>3</v>
      </c>
      <c r="D210" t="s">
        <v>2</v>
      </c>
      <c r="E210" t="s">
        <v>2</v>
      </c>
      <c r="F210" t="s">
        <v>13</v>
      </c>
      <c r="G210" t="s">
        <v>16</v>
      </c>
      <c r="H210">
        <v>19.399999999999999</v>
      </c>
      <c r="I210">
        <v>289.3</v>
      </c>
      <c r="J210">
        <v>0</v>
      </c>
      <c r="K210">
        <v>0</v>
      </c>
      <c r="L210" t="s">
        <v>3</v>
      </c>
      <c r="M210" t="s">
        <v>198</v>
      </c>
    </row>
    <row r="211" spans="1:13" x14ac:dyDescent="0.3">
      <c r="A211" t="s">
        <v>243</v>
      </c>
      <c r="B211">
        <v>15</v>
      </c>
      <c r="C211" t="s">
        <v>3</v>
      </c>
      <c r="D211" t="s">
        <v>2</v>
      </c>
      <c r="E211" t="s">
        <v>12</v>
      </c>
      <c r="F211" t="s">
        <v>13</v>
      </c>
      <c r="G211" t="s">
        <v>16</v>
      </c>
      <c r="H211">
        <v>75.349999999999994</v>
      </c>
      <c r="I211">
        <v>1114.55</v>
      </c>
      <c r="J211">
        <v>0</v>
      </c>
      <c r="K211">
        <v>0</v>
      </c>
      <c r="L211" t="s">
        <v>2</v>
      </c>
      <c r="M211" t="s">
        <v>198</v>
      </c>
    </row>
    <row r="212" spans="1:13" x14ac:dyDescent="0.3">
      <c r="A212" t="s">
        <v>244</v>
      </c>
      <c r="B212">
        <v>23</v>
      </c>
      <c r="C212" t="s">
        <v>3</v>
      </c>
      <c r="D212" t="s">
        <v>2</v>
      </c>
      <c r="E212" t="s">
        <v>12</v>
      </c>
      <c r="F212" t="s">
        <v>13</v>
      </c>
      <c r="G212" t="s">
        <v>16</v>
      </c>
      <c r="H212">
        <v>88.45</v>
      </c>
      <c r="I212">
        <v>2130.5500000000002</v>
      </c>
      <c r="J212">
        <v>0</v>
      </c>
      <c r="K212">
        <v>0</v>
      </c>
      <c r="L212" t="s">
        <v>2</v>
      </c>
      <c r="M212" t="s">
        <v>198</v>
      </c>
    </row>
    <row r="213" spans="1:13" x14ac:dyDescent="0.3">
      <c r="A213" t="s">
        <v>245</v>
      </c>
      <c r="B213">
        <v>12</v>
      </c>
      <c r="C213" t="s">
        <v>3</v>
      </c>
      <c r="D213" t="s">
        <v>2</v>
      </c>
      <c r="E213" t="s">
        <v>12</v>
      </c>
      <c r="F213" t="s">
        <v>13</v>
      </c>
      <c r="G213" t="s">
        <v>16</v>
      </c>
      <c r="H213">
        <v>78.099999999999994</v>
      </c>
      <c r="I213">
        <v>947.3</v>
      </c>
      <c r="J213">
        <v>0</v>
      </c>
      <c r="K213">
        <v>0</v>
      </c>
      <c r="L213" t="s">
        <v>3</v>
      </c>
      <c r="M213" t="s">
        <v>198</v>
      </c>
    </row>
    <row r="214" spans="1:13" x14ac:dyDescent="0.3">
      <c r="A214" t="s">
        <v>246</v>
      </c>
      <c r="B214">
        <v>22</v>
      </c>
      <c r="C214" t="s">
        <v>3</v>
      </c>
      <c r="D214" t="s">
        <v>2</v>
      </c>
      <c r="E214" t="s">
        <v>2</v>
      </c>
      <c r="F214" t="s">
        <v>13</v>
      </c>
      <c r="G214" t="s">
        <v>16</v>
      </c>
      <c r="H214">
        <v>20.45</v>
      </c>
      <c r="I214">
        <v>471.55</v>
      </c>
      <c r="J214">
        <v>0</v>
      </c>
      <c r="K214">
        <v>0</v>
      </c>
      <c r="L214" t="s">
        <v>2</v>
      </c>
      <c r="M214" t="s">
        <v>198</v>
      </c>
    </row>
    <row r="215" spans="1:13" x14ac:dyDescent="0.3">
      <c r="A215" t="s">
        <v>247</v>
      </c>
      <c r="B215">
        <v>13</v>
      </c>
      <c r="C215" t="s">
        <v>3</v>
      </c>
      <c r="D215" t="s">
        <v>2</v>
      </c>
      <c r="E215" t="s">
        <v>11</v>
      </c>
      <c r="F215" t="s">
        <v>13</v>
      </c>
      <c r="G215" t="s">
        <v>16</v>
      </c>
      <c r="H215">
        <v>61.8</v>
      </c>
      <c r="I215">
        <v>750.1</v>
      </c>
      <c r="J215">
        <v>0</v>
      </c>
      <c r="K215">
        <v>0</v>
      </c>
      <c r="L215" t="s">
        <v>2</v>
      </c>
      <c r="M215" t="s">
        <v>198</v>
      </c>
    </row>
    <row r="216" spans="1:13" x14ac:dyDescent="0.3">
      <c r="A216" t="s">
        <v>248</v>
      </c>
      <c r="B216">
        <v>17</v>
      </c>
      <c r="C216" t="s">
        <v>3</v>
      </c>
      <c r="D216" t="s">
        <v>2</v>
      </c>
      <c r="E216" t="s">
        <v>12</v>
      </c>
      <c r="F216" t="s">
        <v>13</v>
      </c>
      <c r="G216" t="s">
        <v>16</v>
      </c>
      <c r="H216">
        <v>70.400000000000006</v>
      </c>
      <c r="I216">
        <v>1214.05</v>
      </c>
      <c r="J216">
        <v>0</v>
      </c>
      <c r="K216">
        <v>0</v>
      </c>
      <c r="L216" t="s">
        <v>3</v>
      </c>
      <c r="M216" t="s">
        <v>198</v>
      </c>
    </row>
    <row r="217" spans="1:13" x14ac:dyDescent="0.3">
      <c r="A217" t="s">
        <v>249</v>
      </c>
      <c r="B217">
        <v>22</v>
      </c>
      <c r="C217" t="s">
        <v>3</v>
      </c>
      <c r="D217" t="s">
        <v>2</v>
      </c>
      <c r="E217" t="s">
        <v>12</v>
      </c>
      <c r="F217" t="s">
        <v>13</v>
      </c>
      <c r="G217" t="s">
        <v>16</v>
      </c>
      <c r="H217">
        <v>94.95</v>
      </c>
      <c r="I217">
        <v>2142.8000000000002</v>
      </c>
      <c r="J217">
        <v>0</v>
      </c>
      <c r="K217">
        <v>0</v>
      </c>
      <c r="L217" t="s">
        <v>2</v>
      </c>
      <c r="M217" t="s">
        <v>198</v>
      </c>
    </row>
    <row r="218" spans="1:13" x14ac:dyDescent="0.3">
      <c r="A218" t="s">
        <v>250</v>
      </c>
      <c r="B218">
        <v>15</v>
      </c>
      <c r="C218" t="s">
        <v>3</v>
      </c>
      <c r="D218" t="s">
        <v>2</v>
      </c>
      <c r="E218" t="s">
        <v>2</v>
      </c>
      <c r="F218" t="s">
        <v>13</v>
      </c>
      <c r="G218" t="s">
        <v>16</v>
      </c>
      <c r="H218">
        <v>19.75</v>
      </c>
      <c r="I218">
        <v>297.3</v>
      </c>
      <c r="J218">
        <v>0</v>
      </c>
      <c r="K218">
        <v>0</v>
      </c>
      <c r="L218" t="s">
        <v>3</v>
      </c>
      <c r="M218" t="s">
        <v>198</v>
      </c>
    </row>
    <row r="219" spans="1:13" x14ac:dyDescent="0.3">
      <c r="A219" t="s">
        <v>251</v>
      </c>
      <c r="B219">
        <v>22</v>
      </c>
      <c r="C219" t="s">
        <v>3</v>
      </c>
      <c r="D219" t="s">
        <v>2</v>
      </c>
      <c r="E219" t="s">
        <v>12</v>
      </c>
      <c r="F219" t="s">
        <v>13</v>
      </c>
      <c r="G219" t="s">
        <v>16</v>
      </c>
      <c r="H219">
        <v>87</v>
      </c>
      <c r="I219">
        <v>1850.65</v>
      </c>
      <c r="J219">
        <v>0</v>
      </c>
      <c r="K219">
        <v>0</v>
      </c>
      <c r="L219" t="s">
        <v>2</v>
      </c>
      <c r="M219" t="s">
        <v>198</v>
      </c>
    </row>
    <row r="220" spans="1:13" x14ac:dyDescent="0.3">
      <c r="A220" t="s">
        <v>252</v>
      </c>
      <c r="B220">
        <v>12</v>
      </c>
      <c r="C220" t="s">
        <v>3</v>
      </c>
      <c r="D220" t="s">
        <v>2</v>
      </c>
      <c r="E220" t="s">
        <v>2</v>
      </c>
      <c r="F220" t="s">
        <v>13</v>
      </c>
      <c r="G220" t="s">
        <v>16</v>
      </c>
      <c r="H220">
        <v>19.399999999999999</v>
      </c>
      <c r="I220">
        <v>198.1</v>
      </c>
      <c r="J220">
        <v>0</v>
      </c>
      <c r="K220">
        <v>0</v>
      </c>
      <c r="L220" t="s">
        <v>2</v>
      </c>
      <c r="M220" t="s">
        <v>198</v>
      </c>
    </row>
    <row r="221" spans="1:13" x14ac:dyDescent="0.3">
      <c r="A221" t="s">
        <v>253</v>
      </c>
      <c r="B221">
        <v>14</v>
      </c>
      <c r="C221" t="s">
        <v>3</v>
      </c>
      <c r="D221" t="s">
        <v>2</v>
      </c>
      <c r="E221" t="s">
        <v>11</v>
      </c>
      <c r="F221" t="s">
        <v>13</v>
      </c>
      <c r="G221" t="s">
        <v>16</v>
      </c>
      <c r="H221">
        <v>48.8</v>
      </c>
      <c r="I221">
        <v>664.4</v>
      </c>
      <c r="J221">
        <v>0</v>
      </c>
      <c r="K221">
        <v>0</v>
      </c>
      <c r="L221" t="s">
        <v>2</v>
      </c>
      <c r="M221" t="s">
        <v>198</v>
      </c>
    </row>
    <row r="222" spans="1:13" x14ac:dyDescent="0.3">
      <c r="A222" t="s">
        <v>254</v>
      </c>
      <c r="B222">
        <v>17</v>
      </c>
      <c r="C222" t="s">
        <v>3</v>
      </c>
      <c r="D222" t="s">
        <v>2</v>
      </c>
      <c r="E222" t="s">
        <v>12</v>
      </c>
      <c r="F222" t="s">
        <v>13</v>
      </c>
      <c r="G222" t="s">
        <v>16</v>
      </c>
      <c r="H222">
        <v>81.5</v>
      </c>
      <c r="I222">
        <v>1329.2</v>
      </c>
      <c r="J222">
        <v>0</v>
      </c>
      <c r="K222">
        <v>0</v>
      </c>
      <c r="L222" t="s">
        <v>3</v>
      </c>
      <c r="M222" t="s">
        <v>198</v>
      </c>
    </row>
    <row r="223" spans="1:13" x14ac:dyDescent="0.3">
      <c r="A223" t="s">
        <v>255</v>
      </c>
      <c r="B223">
        <v>19</v>
      </c>
      <c r="C223" t="s">
        <v>3</v>
      </c>
      <c r="D223" t="s">
        <v>2</v>
      </c>
      <c r="E223" t="s">
        <v>11</v>
      </c>
      <c r="F223" t="s">
        <v>13</v>
      </c>
      <c r="G223" t="s">
        <v>16</v>
      </c>
      <c r="H223">
        <v>45</v>
      </c>
      <c r="I223">
        <v>865.85</v>
      </c>
      <c r="J223">
        <v>0</v>
      </c>
      <c r="K223">
        <v>0</v>
      </c>
      <c r="L223" t="s">
        <v>2</v>
      </c>
      <c r="M223" t="s">
        <v>198</v>
      </c>
    </row>
    <row r="224" spans="1:13" x14ac:dyDescent="0.3">
      <c r="A224" t="s">
        <v>256</v>
      </c>
      <c r="B224">
        <v>21</v>
      </c>
      <c r="C224" t="s">
        <v>3</v>
      </c>
      <c r="D224" t="s">
        <v>2</v>
      </c>
      <c r="E224" t="s">
        <v>12</v>
      </c>
      <c r="F224" t="s">
        <v>13</v>
      </c>
      <c r="G224" t="s">
        <v>16</v>
      </c>
      <c r="H224">
        <v>99.15</v>
      </c>
      <c r="I224">
        <v>1956.4</v>
      </c>
      <c r="J224">
        <v>0</v>
      </c>
      <c r="K224">
        <v>0</v>
      </c>
      <c r="L224" t="s">
        <v>2</v>
      </c>
      <c r="M224" t="s">
        <v>198</v>
      </c>
    </row>
    <row r="225" spans="1:13" x14ac:dyDescent="0.3">
      <c r="A225" t="s">
        <v>257</v>
      </c>
      <c r="B225">
        <v>23</v>
      </c>
      <c r="C225" t="s">
        <v>3</v>
      </c>
      <c r="D225" t="s">
        <v>2</v>
      </c>
      <c r="E225" t="s">
        <v>11</v>
      </c>
      <c r="F225" t="s">
        <v>13</v>
      </c>
      <c r="G225" t="s">
        <v>16</v>
      </c>
      <c r="H225">
        <v>55.3</v>
      </c>
      <c r="I225">
        <v>1284.2</v>
      </c>
      <c r="J225">
        <v>0</v>
      </c>
      <c r="K225">
        <v>0</v>
      </c>
      <c r="L225" t="s">
        <v>2</v>
      </c>
      <c r="M225" t="s">
        <v>198</v>
      </c>
    </row>
    <row r="226" spans="1:13" x14ac:dyDescent="0.3">
      <c r="A226" t="s">
        <v>258</v>
      </c>
      <c r="B226">
        <v>21</v>
      </c>
      <c r="C226" t="s">
        <v>3</v>
      </c>
      <c r="D226" t="s">
        <v>2</v>
      </c>
      <c r="E226" t="s">
        <v>12</v>
      </c>
      <c r="F226" t="s">
        <v>13</v>
      </c>
      <c r="G226" t="s">
        <v>16</v>
      </c>
      <c r="H226">
        <v>74.05</v>
      </c>
      <c r="I226">
        <v>1565.7</v>
      </c>
      <c r="J226">
        <v>0</v>
      </c>
      <c r="K226">
        <v>0</v>
      </c>
      <c r="L226" t="s">
        <v>3</v>
      </c>
      <c r="M226" t="s">
        <v>198</v>
      </c>
    </row>
    <row r="227" spans="1:13" x14ac:dyDescent="0.3">
      <c r="A227" t="s">
        <v>259</v>
      </c>
      <c r="B227">
        <v>16</v>
      </c>
      <c r="C227" t="s">
        <v>3</v>
      </c>
      <c r="D227" t="s">
        <v>2</v>
      </c>
      <c r="E227" t="s">
        <v>11</v>
      </c>
      <c r="F227" t="s">
        <v>13</v>
      </c>
      <c r="G227" t="s">
        <v>16</v>
      </c>
      <c r="H227">
        <v>54.55</v>
      </c>
      <c r="I227">
        <v>825.1</v>
      </c>
      <c r="J227">
        <v>0</v>
      </c>
      <c r="K227">
        <v>0</v>
      </c>
      <c r="L227" t="s">
        <v>2</v>
      </c>
      <c r="M227" t="s">
        <v>198</v>
      </c>
    </row>
    <row r="228" spans="1:13" x14ac:dyDescent="0.3">
      <c r="A228" t="s">
        <v>260</v>
      </c>
      <c r="B228">
        <v>20</v>
      </c>
      <c r="C228" t="s">
        <v>3</v>
      </c>
      <c r="D228" t="s">
        <v>2</v>
      </c>
      <c r="E228" t="s">
        <v>12</v>
      </c>
      <c r="F228" t="s">
        <v>13</v>
      </c>
      <c r="G228" t="s">
        <v>16</v>
      </c>
      <c r="H228">
        <v>89.4</v>
      </c>
      <c r="I228">
        <v>1871.15</v>
      </c>
      <c r="J228">
        <v>0</v>
      </c>
      <c r="K228">
        <v>0</v>
      </c>
      <c r="L228" t="s">
        <v>2</v>
      </c>
      <c r="M228" t="s">
        <v>198</v>
      </c>
    </row>
    <row r="229" spans="1:13" x14ac:dyDescent="0.3">
      <c r="A229" t="s">
        <v>261</v>
      </c>
      <c r="B229">
        <v>13</v>
      </c>
      <c r="C229" t="s">
        <v>3</v>
      </c>
      <c r="D229" t="s">
        <v>2</v>
      </c>
      <c r="E229" t="s">
        <v>11</v>
      </c>
      <c r="F229" t="s">
        <v>13</v>
      </c>
      <c r="G229" t="s">
        <v>16</v>
      </c>
      <c r="H229">
        <v>67.8</v>
      </c>
      <c r="I229">
        <v>842.25</v>
      </c>
      <c r="J229">
        <v>0</v>
      </c>
      <c r="K229">
        <v>0</v>
      </c>
      <c r="L229" t="s">
        <v>2</v>
      </c>
      <c r="M229" t="s">
        <v>198</v>
      </c>
    </row>
    <row r="230" spans="1:13" x14ac:dyDescent="0.3">
      <c r="A230" t="s">
        <v>262</v>
      </c>
      <c r="B230">
        <v>16</v>
      </c>
      <c r="C230" t="s">
        <v>3</v>
      </c>
      <c r="D230" t="s">
        <v>2</v>
      </c>
      <c r="E230" t="s">
        <v>12</v>
      </c>
      <c r="F230" t="s">
        <v>13</v>
      </c>
      <c r="G230" t="s">
        <v>16</v>
      </c>
      <c r="H230">
        <v>94.65</v>
      </c>
      <c r="I230">
        <v>1461.15</v>
      </c>
      <c r="J230">
        <v>0</v>
      </c>
      <c r="K230">
        <v>0</v>
      </c>
      <c r="L230" t="s">
        <v>2</v>
      </c>
      <c r="M230" t="s">
        <v>198</v>
      </c>
    </row>
    <row r="231" spans="1:13" x14ac:dyDescent="0.3">
      <c r="A231" t="s">
        <v>263</v>
      </c>
      <c r="B231">
        <v>22</v>
      </c>
      <c r="C231" t="s">
        <v>3</v>
      </c>
      <c r="D231" t="s">
        <v>2</v>
      </c>
      <c r="E231" t="s">
        <v>12</v>
      </c>
      <c r="F231" t="s">
        <v>13</v>
      </c>
      <c r="G231" t="s">
        <v>16</v>
      </c>
      <c r="H231">
        <v>75</v>
      </c>
      <c r="I231">
        <v>1573.95</v>
      </c>
      <c r="J231">
        <v>0</v>
      </c>
      <c r="K231">
        <v>0</v>
      </c>
      <c r="L231" t="s">
        <v>2</v>
      </c>
      <c r="M231" t="s">
        <v>198</v>
      </c>
    </row>
    <row r="232" spans="1:13" x14ac:dyDescent="0.3">
      <c r="A232" t="s">
        <v>264</v>
      </c>
      <c r="B232">
        <v>15</v>
      </c>
      <c r="C232" t="s">
        <v>3</v>
      </c>
      <c r="D232" t="s">
        <v>2</v>
      </c>
      <c r="E232" t="s">
        <v>12</v>
      </c>
      <c r="F232" t="s">
        <v>13</v>
      </c>
      <c r="G232" t="s">
        <v>16</v>
      </c>
      <c r="H232">
        <v>83.2</v>
      </c>
      <c r="I232">
        <v>1130</v>
      </c>
      <c r="J232">
        <v>0</v>
      </c>
      <c r="K232">
        <v>0</v>
      </c>
      <c r="L232" t="s">
        <v>2</v>
      </c>
      <c r="M232" t="s">
        <v>198</v>
      </c>
    </row>
    <row r="233" spans="1:13" x14ac:dyDescent="0.3">
      <c r="A233" t="s">
        <v>265</v>
      </c>
      <c r="B233">
        <v>20</v>
      </c>
      <c r="C233" t="s">
        <v>3</v>
      </c>
      <c r="D233" t="s">
        <v>2</v>
      </c>
      <c r="E233" t="s">
        <v>12</v>
      </c>
      <c r="F233" t="s">
        <v>13</v>
      </c>
      <c r="G233" t="s">
        <v>16</v>
      </c>
      <c r="H233">
        <v>108.2</v>
      </c>
      <c r="I233">
        <v>2203.6999999999998</v>
      </c>
      <c r="J233">
        <v>0</v>
      </c>
      <c r="K233">
        <v>0</v>
      </c>
      <c r="L233" t="s">
        <v>2</v>
      </c>
      <c r="M233" t="s">
        <v>198</v>
      </c>
    </row>
    <row r="234" spans="1:13" x14ac:dyDescent="0.3">
      <c r="A234" t="s">
        <v>266</v>
      </c>
      <c r="B234">
        <v>20</v>
      </c>
      <c r="C234" t="s">
        <v>3</v>
      </c>
      <c r="D234" t="s">
        <v>2</v>
      </c>
      <c r="E234" t="s">
        <v>12</v>
      </c>
      <c r="F234" t="s">
        <v>13</v>
      </c>
      <c r="G234" t="s">
        <v>16</v>
      </c>
      <c r="H234">
        <v>69.8</v>
      </c>
      <c r="I234">
        <v>1540.35</v>
      </c>
      <c r="J234">
        <v>0</v>
      </c>
      <c r="K234">
        <v>0</v>
      </c>
      <c r="L234" t="s">
        <v>2</v>
      </c>
      <c r="M234" t="s">
        <v>198</v>
      </c>
    </row>
    <row r="235" spans="1:13" x14ac:dyDescent="0.3">
      <c r="A235" t="s">
        <v>267</v>
      </c>
      <c r="B235">
        <v>12</v>
      </c>
      <c r="C235" t="s">
        <v>3</v>
      </c>
      <c r="D235" t="s">
        <v>2</v>
      </c>
      <c r="E235" t="s">
        <v>11</v>
      </c>
      <c r="F235" t="s">
        <v>13</v>
      </c>
      <c r="G235" t="s">
        <v>16</v>
      </c>
      <c r="H235">
        <v>54.2</v>
      </c>
      <c r="I235">
        <v>690.5</v>
      </c>
      <c r="J235">
        <v>0</v>
      </c>
      <c r="K235">
        <v>0</v>
      </c>
      <c r="L235" t="s">
        <v>2</v>
      </c>
      <c r="M235" t="s">
        <v>198</v>
      </c>
    </row>
    <row r="236" spans="1:13" x14ac:dyDescent="0.3">
      <c r="A236" t="s">
        <v>268</v>
      </c>
      <c r="B236">
        <v>20</v>
      </c>
      <c r="C236" t="s">
        <v>3</v>
      </c>
      <c r="D236" t="s">
        <v>2</v>
      </c>
      <c r="E236" t="s">
        <v>2</v>
      </c>
      <c r="F236" t="s">
        <v>13</v>
      </c>
      <c r="G236" t="s">
        <v>16</v>
      </c>
      <c r="H236">
        <v>19.25</v>
      </c>
      <c r="I236">
        <v>375.25</v>
      </c>
      <c r="J236">
        <v>0</v>
      </c>
      <c r="K236">
        <v>0</v>
      </c>
      <c r="L236" t="s">
        <v>2</v>
      </c>
      <c r="M236" t="s">
        <v>198</v>
      </c>
    </row>
    <row r="237" spans="1:13" x14ac:dyDescent="0.3">
      <c r="A237" t="s">
        <v>269</v>
      </c>
      <c r="B237">
        <v>16</v>
      </c>
      <c r="C237" t="s">
        <v>3</v>
      </c>
      <c r="D237" t="s">
        <v>2</v>
      </c>
      <c r="E237" t="s">
        <v>12</v>
      </c>
      <c r="F237" t="s">
        <v>13</v>
      </c>
      <c r="G237" t="s">
        <v>16</v>
      </c>
      <c r="H237">
        <v>100.7</v>
      </c>
      <c r="I237">
        <v>1522.7</v>
      </c>
      <c r="J237">
        <v>0</v>
      </c>
      <c r="K237">
        <v>0</v>
      </c>
      <c r="L237" t="s">
        <v>2</v>
      </c>
      <c r="M237" t="s">
        <v>198</v>
      </c>
    </row>
    <row r="238" spans="1:13" x14ac:dyDescent="0.3">
      <c r="A238" t="s">
        <v>270</v>
      </c>
      <c r="B238">
        <v>12</v>
      </c>
      <c r="C238" t="s">
        <v>3</v>
      </c>
      <c r="D238" t="s">
        <v>2</v>
      </c>
      <c r="E238" t="s">
        <v>11</v>
      </c>
      <c r="F238" t="s">
        <v>13</v>
      </c>
      <c r="G238" t="s">
        <v>16</v>
      </c>
      <c r="H238">
        <v>45</v>
      </c>
      <c r="I238">
        <v>524.35</v>
      </c>
      <c r="J238">
        <v>0</v>
      </c>
      <c r="K238">
        <v>0</v>
      </c>
      <c r="L238" t="s">
        <v>2</v>
      </c>
      <c r="M238" t="s">
        <v>198</v>
      </c>
    </row>
    <row r="239" spans="1:13" x14ac:dyDescent="0.3">
      <c r="A239" t="s">
        <v>271</v>
      </c>
      <c r="B239">
        <v>18</v>
      </c>
      <c r="C239" t="s">
        <v>3</v>
      </c>
      <c r="D239" t="s">
        <v>2</v>
      </c>
      <c r="E239" t="s">
        <v>11</v>
      </c>
      <c r="F239" t="s">
        <v>13</v>
      </c>
      <c r="G239" t="s">
        <v>16</v>
      </c>
      <c r="H239">
        <v>44.35</v>
      </c>
      <c r="I239">
        <v>768.05</v>
      </c>
      <c r="J239">
        <v>0</v>
      </c>
      <c r="K239">
        <v>0</v>
      </c>
      <c r="L239" t="s">
        <v>2</v>
      </c>
      <c r="M239" t="s">
        <v>198</v>
      </c>
    </row>
    <row r="240" spans="1:13" x14ac:dyDescent="0.3">
      <c r="A240" t="s">
        <v>272</v>
      </c>
      <c r="B240">
        <v>12</v>
      </c>
      <c r="C240" t="s">
        <v>3</v>
      </c>
      <c r="D240" t="s">
        <v>2</v>
      </c>
      <c r="E240" t="s">
        <v>11</v>
      </c>
      <c r="F240" t="s">
        <v>13</v>
      </c>
      <c r="G240" t="s">
        <v>16</v>
      </c>
      <c r="H240">
        <v>45.9</v>
      </c>
      <c r="I240">
        <v>505.95</v>
      </c>
      <c r="J240">
        <v>0</v>
      </c>
      <c r="K240">
        <v>0</v>
      </c>
      <c r="L240" t="s">
        <v>2</v>
      </c>
      <c r="M240" t="s">
        <v>198</v>
      </c>
    </row>
    <row r="241" spans="1:13" x14ac:dyDescent="0.3">
      <c r="A241" t="s">
        <v>273</v>
      </c>
      <c r="B241">
        <v>14</v>
      </c>
      <c r="C241" t="s">
        <v>3</v>
      </c>
      <c r="D241" t="s">
        <v>2</v>
      </c>
      <c r="E241" t="s">
        <v>11</v>
      </c>
      <c r="F241" t="s">
        <v>13</v>
      </c>
      <c r="G241" t="s">
        <v>16</v>
      </c>
      <c r="H241">
        <v>59.45</v>
      </c>
      <c r="I241">
        <v>780.85</v>
      </c>
      <c r="J241">
        <v>0</v>
      </c>
      <c r="K241">
        <v>0</v>
      </c>
      <c r="L241" t="s">
        <v>2</v>
      </c>
      <c r="M241" t="s">
        <v>198</v>
      </c>
    </row>
    <row r="242" spans="1:13" x14ac:dyDescent="0.3">
      <c r="A242" t="s">
        <v>274</v>
      </c>
      <c r="B242">
        <v>13</v>
      </c>
      <c r="C242" t="s">
        <v>3</v>
      </c>
      <c r="D242" t="s">
        <v>2</v>
      </c>
      <c r="E242" t="s">
        <v>12</v>
      </c>
      <c r="F242" t="s">
        <v>13</v>
      </c>
      <c r="G242" t="s">
        <v>16</v>
      </c>
      <c r="H242">
        <v>70.45</v>
      </c>
      <c r="I242">
        <v>849.1</v>
      </c>
      <c r="J242">
        <v>0</v>
      </c>
      <c r="K242">
        <v>0</v>
      </c>
      <c r="L242" t="s">
        <v>2</v>
      </c>
      <c r="M242" t="s">
        <v>198</v>
      </c>
    </row>
    <row r="243" spans="1:13" x14ac:dyDescent="0.3">
      <c r="A243" t="s">
        <v>275</v>
      </c>
      <c r="B243">
        <v>19</v>
      </c>
      <c r="C243" t="s">
        <v>3</v>
      </c>
      <c r="D243" t="s">
        <v>2</v>
      </c>
      <c r="E243" t="s">
        <v>11</v>
      </c>
      <c r="F243" t="s">
        <v>13</v>
      </c>
      <c r="G243" t="s">
        <v>16</v>
      </c>
      <c r="H243">
        <v>49.6</v>
      </c>
      <c r="I243">
        <v>962.9</v>
      </c>
      <c r="J243">
        <v>0</v>
      </c>
      <c r="K243">
        <v>0</v>
      </c>
      <c r="L243" t="s">
        <v>2</v>
      </c>
      <c r="M243" t="s">
        <v>198</v>
      </c>
    </row>
    <row r="244" spans="1:13" x14ac:dyDescent="0.3">
      <c r="A244" t="s">
        <v>276</v>
      </c>
      <c r="B244">
        <v>21</v>
      </c>
      <c r="C244" t="s">
        <v>3</v>
      </c>
      <c r="D244" t="s">
        <v>2</v>
      </c>
      <c r="E244" t="s">
        <v>11</v>
      </c>
      <c r="F244" t="s">
        <v>13</v>
      </c>
      <c r="G244" t="s">
        <v>16</v>
      </c>
      <c r="H244">
        <v>65.349999999999994</v>
      </c>
      <c r="I244">
        <v>1424.4</v>
      </c>
      <c r="J244">
        <v>0</v>
      </c>
      <c r="K244">
        <v>0</v>
      </c>
      <c r="L244" t="s">
        <v>2</v>
      </c>
      <c r="M244" t="s">
        <v>198</v>
      </c>
    </row>
    <row r="245" spans="1:13" x14ac:dyDescent="0.3">
      <c r="A245" t="s">
        <v>277</v>
      </c>
      <c r="B245">
        <v>16</v>
      </c>
      <c r="C245" t="s">
        <v>3</v>
      </c>
      <c r="D245" t="s">
        <v>2</v>
      </c>
      <c r="E245" t="s">
        <v>12</v>
      </c>
      <c r="F245" t="s">
        <v>13</v>
      </c>
      <c r="G245" t="s">
        <v>16</v>
      </c>
      <c r="H245">
        <v>71.8</v>
      </c>
      <c r="I245">
        <v>1167.8</v>
      </c>
      <c r="J245">
        <v>0</v>
      </c>
      <c r="K245">
        <v>0</v>
      </c>
      <c r="L245" t="s">
        <v>3</v>
      </c>
      <c r="M245" t="s">
        <v>198</v>
      </c>
    </row>
    <row r="246" spans="1:13" x14ac:dyDescent="0.3">
      <c r="A246" t="s">
        <v>278</v>
      </c>
      <c r="B246">
        <v>21</v>
      </c>
      <c r="C246" t="s">
        <v>3</v>
      </c>
      <c r="D246" t="s">
        <v>2</v>
      </c>
      <c r="E246" t="s">
        <v>12</v>
      </c>
      <c r="F246" t="s">
        <v>13</v>
      </c>
      <c r="G246" t="s">
        <v>16</v>
      </c>
      <c r="H246">
        <v>86.55</v>
      </c>
      <c r="I246">
        <v>1857.25</v>
      </c>
      <c r="J246">
        <v>0</v>
      </c>
      <c r="K246">
        <v>0</v>
      </c>
      <c r="L246" t="s">
        <v>2</v>
      </c>
      <c r="M246" t="s">
        <v>198</v>
      </c>
    </row>
    <row r="247" spans="1:13" x14ac:dyDescent="0.3">
      <c r="A247" t="s">
        <v>279</v>
      </c>
      <c r="B247">
        <v>15</v>
      </c>
      <c r="C247" t="s">
        <v>3</v>
      </c>
      <c r="D247" t="s">
        <v>2</v>
      </c>
      <c r="E247" t="s">
        <v>11</v>
      </c>
      <c r="F247" t="s">
        <v>13</v>
      </c>
      <c r="G247" t="s">
        <v>16</v>
      </c>
      <c r="H247">
        <v>76.5</v>
      </c>
      <c r="I247">
        <v>1155.5999999999999</v>
      </c>
      <c r="J247">
        <v>0</v>
      </c>
      <c r="K247">
        <v>0</v>
      </c>
      <c r="L247" t="s">
        <v>2</v>
      </c>
      <c r="M247" t="s">
        <v>198</v>
      </c>
    </row>
    <row r="248" spans="1:13" x14ac:dyDescent="0.3">
      <c r="A248" t="s">
        <v>280</v>
      </c>
      <c r="B248">
        <v>22</v>
      </c>
      <c r="C248" t="s">
        <v>3</v>
      </c>
      <c r="D248" t="s">
        <v>2</v>
      </c>
      <c r="E248" t="s">
        <v>2</v>
      </c>
      <c r="F248" t="s">
        <v>13</v>
      </c>
      <c r="G248" t="s">
        <v>16</v>
      </c>
      <c r="H248">
        <v>19.05</v>
      </c>
      <c r="I248">
        <v>454.05</v>
      </c>
      <c r="J248">
        <v>0</v>
      </c>
      <c r="K248">
        <v>0</v>
      </c>
      <c r="L248" t="s">
        <v>2</v>
      </c>
      <c r="M248" t="s">
        <v>198</v>
      </c>
    </row>
    <row r="249" spans="1:13" x14ac:dyDescent="0.3">
      <c r="A249" t="s">
        <v>281</v>
      </c>
      <c r="B249">
        <v>17</v>
      </c>
      <c r="C249" t="s">
        <v>3</v>
      </c>
      <c r="D249" t="s">
        <v>2</v>
      </c>
      <c r="E249" t="s">
        <v>12</v>
      </c>
      <c r="F249" t="s">
        <v>13</v>
      </c>
      <c r="G249" t="s">
        <v>16</v>
      </c>
      <c r="H249">
        <v>70.5</v>
      </c>
      <c r="I249">
        <v>1165.5999999999999</v>
      </c>
      <c r="J249">
        <v>0</v>
      </c>
      <c r="K249">
        <v>0</v>
      </c>
      <c r="L249" t="s">
        <v>2</v>
      </c>
      <c r="M249" t="s">
        <v>198</v>
      </c>
    </row>
    <row r="250" spans="1:13" x14ac:dyDescent="0.3">
      <c r="A250" t="s">
        <v>282</v>
      </c>
      <c r="B250">
        <v>16</v>
      </c>
      <c r="C250" t="s">
        <v>3</v>
      </c>
      <c r="D250" t="s">
        <v>2</v>
      </c>
      <c r="E250" t="s">
        <v>12</v>
      </c>
      <c r="F250" t="s">
        <v>13</v>
      </c>
      <c r="G250" t="s">
        <v>16</v>
      </c>
      <c r="H250">
        <v>80.75</v>
      </c>
      <c r="I250">
        <v>1321.3</v>
      </c>
      <c r="J250">
        <v>0</v>
      </c>
      <c r="K250">
        <v>0</v>
      </c>
      <c r="L250" t="s">
        <v>2</v>
      </c>
      <c r="M250" t="s">
        <v>198</v>
      </c>
    </row>
    <row r="251" spans="1:13" x14ac:dyDescent="0.3">
      <c r="A251" t="s">
        <v>283</v>
      </c>
      <c r="B251">
        <v>12</v>
      </c>
      <c r="C251" t="s">
        <v>3</v>
      </c>
      <c r="D251" t="s">
        <v>2</v>
      </c>
      <c r="E251" t="s">
        <v>12</v>
      </c>
      <c r="F251" t="s">
        <v>13</v>
      </c>
      <c r="G251" t="s">
        <v>16</v>
      </c>
      <c r="H251">
        <v>80.849999999999994</v>
      </c>
      <c r="I251">
        <v>866.45</v>
      </c>
      <c r="J251">
        <v>0</v>
      </c>
      <c r="K251">
        <v>0</v>
      </c>
      <c r="L251" t="s">
        <v>3</v>
      </c>
      <c r="M251" t="s">
        <v>198</v>
      </c>
    </row>
    <row r="252" spans="1:13" x14ac:dyDescent="0.3">
      <c r="A252" t="s">
        <v>284</v>
      </c>
      <c r="B252">
        <v>15</v>
      </c>
      <c r="C252" t="s">
        <v>3</v>
      </c>
      <c r="D252" t="s">
        <v>2</v>
      </c>
      <c r="E252" t="s">
        <v>12</v>
      </c>
      <c r="F252" t="s">
        <v>13</v>
      </c>
      <c r="G252" t="s">
        <v>16</v>
      </c>
      <c r="H252">
        <v>68.599999999999994</v>
      </c>
      <c r="I252">
        <v>1108.5999999999999</v>
      </c>
      <c r="J252">
        <v>0</v>
      </c>
      <c r="K252">
        <v>0</v>
      </c>
      <c r="L252" t="s">
        <v>2</v>
      </c>
      <c r="M252" t="s">
        <v>198</v>
      </c>
    </row>
    <row r="253" spans="1:13" x14ac:dyDescent="0.3">
      <c r="A253" t="s">
        <v>285</v>
      </c>
      <c r="B253">
        <v>16</v>
      </c>
      <c r="C253" t="s">
        <v>3</v>
      </c>
      <c r="D253" t="s">
        <v>2</v>
      </c>
      <c r="E253" t="s">
        <v>2</v>
      </c>
      <c r="F253" t="s">
        <v>13</v>
      </c>
      <c r="G253" t="s">
        <v>16</v>
      </c>
      <c r="H253">
        <v>20.25</v>
      </c>
      <c r="I253">
        <v>327.45</v>
      </c>
      <c r="J253">
        <v>0</v>
      </c>
      <c r="K253">
        <v>0</v>
      </c>
      <c r="L253" t="s">
        <v>3</v>
      </c>
      <c r="M253" t="s">
        <v>198</v>
      </c>
    </row>
    <row r="254" spans="1:13" x14ac:dyDescent="0.3">
      <c r="A254" t="s">
        <v>286</v>
      </c>
      <c r="B254">
        <v>22</v>
      </c>
      <c r="C254" t="s">
        <v>3</v>
      </c>
      <c r="D254" t="s">
        <v>2</v>
      </c>
      <c r="E254" t="s">
        <v>12</v>
      </c>
      <c r="F254" t="s">
        <v>13</v>
      </c>
      <c r="G254" t="s">
        <v>16</v>
      </c>
      <c r="H254">
        <v>89.75</v>
      </c>
      <c r="I254">
        <v>1938.9</v>
      </c>
      <c r="J254">
        <v>0</v>
      </c>
      <c r="K254">
        <v>0</v>
      </c>
      <c r="L254" t="s">
        <v>2</v>
      </c>
      <c r="M254" t="s">
        <v>198</v>
      </c>
    </row>
    <row r="255" spans="1:13" x14ac:dyDescent="0.3">
      <c r="A255" t="s">
        <v>287</v>
      </c>
      <c r="B255">
        <v>13</v>
      </c>
      <c r="C255" t="s">
        <v>3</v>
      </c>
      <c r="D255" t="s">
        <v>2</v>
      </c>
      <c r="E255" t="s">
        <v>11</v>
      </c>
      <c r="F255" t="s">
        <v>13</v>
      </c>
      <c r="G255" t="s">
        <v>16</v>
      </c>
      <c r="H255">
        <v>44.8</v>
      </c>
      <c r="I255">
        <v>559.20000000000005</v>
      </c>
      <c r="J255">
        <v>0</v>
      </c>
      <c r="K255">
        <v>0</v>
      </c>
      <c r="L255" t="s">
        <v>2</v>
      </c>
      <c r="M255" t="s">
        <v>198</v>
      </c>
    </row>
    <row r="256" spans="1:13" x14ac:dyDescent="0.3">
      <c r="A256" t="s">
        <v>288</v>
      </c>
      <c r="B256">
        <v>23</v>
      </c>
      <c r="C256" t="s">
        <v>3</v>
      </c>
      <c r="D256" t="s">
        <v>2</v>
      </c>
      <c r="E256" t="s">
        <v>12</v>
      </c>
      <c r="F256" t="s">
        <v>13</v>
      </c>
      <c r="G256" t="s">
        <v>16</v>
      </c>
      <c r="H256">
        <v>83.2</v>
      </c>
      <c r="I256">
        <v>2032.3</v>
      </c>
      <c r="J256">
        <v>0</v>
      </c>
      <c r="K256">
        <v>0</v>
      </c>
      <c r="L256" t="s">
        <v>2</v>
      </c>
      <c r="M256" t="s">
        <v>198</v>
      </c>
    </row>
    <row r="257" spans="1:13" x14ac:dyDescent="0.3">
      <c r="A257" t="s">
        <v>289</v>
      </c>
      <c r="B257">
        <v>19</v>
      </c>
      <c r="C257" t="s">
        <v>3</v>
      </c>
      <c r="D257" t="s">
        <v>2</v>
      </c>
      <c r="E257" t="s">
        <v>12</v>
      </c>
      <c r="F257" t="s">
        <v>13</v>
      </c>
      <c r="G257" t="s">
        <v>16</v>
      </c>
      <c r="H257">
        <v>78.7</v>
      </c>
      <c r="I257">
        <v>1495.1</v>
      </c>
      <c r="J257">
        <v>0</v>
      </c>
      <c r="K257">
        <v>0</v>
      </c>
      <c r="L257" t="s">
        <v>2</v>
      </c>
      <c r="M257" t="s">
        <v>198</v>
      </c>
    </row>
    <row r="258" spans="1:13" x14ac:dyDescent="0.3">
      <c r="A258" t="s">
        <v>290</v>
      </c>
      <c r="B258">
        <v>35</v>
      </c>
      <c r="C258" t="s">
        <v>3</v>
      </c>
      <c r="D258" t="s">
        <v>2</v>
      </c>
      <c r="E258" t="s">
        <v>2</v>
      </c>
      <c r="F258" t="s">
        <v>13</v>
      </c>
      <c r="G258" t="s">
        <v>16</v>
      </c>
      <c r="H258">
        <v>20.75</v>
      </c>
      <c r="I258">
        <v>739.9</v>
      </c>
      <c r="J258">
        <v>0</v>
      </c>
      <c r="K258">
        <v>0</v>
      </c>
      <c r="L258" t="s">
        <v>2</v>
      </c>
      <c r="M258" t="s">
        <v>291</v>
      </c>
    </row>
    <row r="259" spans="1:13" x14ac:dyDescent="0.3">
      <c r="A259" t="s">
        <v>292</v>
      </c>
      <c r="B259">
        <v>35</v>
      </c>
      <c r="C259" t="s">
        <v>3</v>
      </c>
      <c r="D259" t="s">
        <v>2</v>
      </c>
      <c r="E259" t="s">
        <v>2</v>
      </c>
      <c r="F259" t="s">
        <v>13</v>
      </c>
      <c r="G259" t="s">
        <v>16</v>
      </c>
      <c r="H259">
        <v>19.25</v>
      </c>
      <c r="I259">
        <v>617.65</v>
      </c>
      <c r="J259">
        <v>0</v>
      </c>
      <c r="K259">
        <v>0</v>
      </c>
      <c r="L259" t="s">
        <v>2</v>
      </c>
      <c r="M259" t="s">
        <v>291</v>
      </c>
    </row>
    <row r="260" spans="1:13" x14ac:dyDescent="0.3">
      <c r="A260" t="s">
        <v>293</v>
      </c>
      <c r="B260">
        <v>32</v>
      </c>
      <c r="C260" t="s">
        <v>3</v>
      </c>
      <c r="D260" t="s">
        <v>2</v>
      </c>
      <c r="E260" t="s">
        <v>2</v>
      </c>
      <c r="F260" t="s">
        <v>13</v>
      </c>
      <c r="G260" t="s">
        <v>16</v>
      </c>
      <c r="H260">
        <v>19.399999999999999</v>
      </c>
      <c r="I260">
        <v>641.15</v>
      </c>
      <c r="J260">
        <v>0</v>
      </c>
      <c r="K260">
        <v>0</v>
      </c>
      <c r="L260" t="s">
        <v>2</v>
      </c>
      <c r="M260" t="s">
        <v>291</v>
      </c>
    </row>
    <row r="261" spans="1:13" x14ac:dyDescent="0.3">
      <c r="A261" t="s">
        <v>294</v>
      </c>
      <c r="B261">
        <v>33</v>
      </c>
      <c r="C261" t="s">
        <v>3</v>
      </c>
      <c r="D261" t="s">
        <v>3</v>
      </c>
      <c r="E261" t="s">
        <v>2</v>
      </c>
      <c r="F261" t="s">
        <v>13</v>
      </c>
      <c r="G261" t="s">
        <v>16</v>
      </c>
      <c r="H261">
        <v>24.25</v>
      </c>
      <c r="I261">
        <v>838.5</v>
      </c>
      <c r="J261">
        <v>0</v>
      </c>
      <c r="K261">
        <v>0</v>
      </c>
      <c r="L261" t="s">
        <v>2</v>
      </c>
      <c r="M261" t="s">
        <v>291</v>
      </c>
    </row>
    <row r="262" spans="1:13" x14ac:dyDescent="0.3">
      <c r="A262" t="s">
        <v>295</v>
      </c>
      <c r="B262">
        <v>25</v>
      </c>
      <c r="C262" t="s">
        <v>3</v>
      </c>
      <c r="D262" t="s">
        <v>3</v>
      </c>
      <c r="E262" t="s">
        <v>2</v>
      </c>
      <c r="F262" t="s">
        <v>13</v>
      </c>
      <c r="G262" t="s">
        <v>16</v>
      </c>
      <c r="H262">
        <v>25.4</v>
      </c>
      <c r="I262">
        <v>546.85</v>
      </c>
      <c r="J262">
        <v>0</v>
      </c>
      <c r="K262">
        <v>0</v>
      </c>
      <c r="L262" t="s">
        <v>2</v>
      </c>
      <c r="M262" t="s">
        <v>291</v>
      </c>
    </row>
    <row r="263" spans="1:13" x14ac:dyDescent="0.3">
      <c r="A263" t="s">
        <v>296</v>
      </c>
      <c r="B263">
        <v>30</v>
      </c>
      <c r="C263" t="s">
        <v>3</v>
      </c>
      <c r="D263" t="s">
        <v>2</v>
      </c>
      <c r="E263" t="s">
        <v>11</v>
      </c>
      <c r="F263" t="s">
        <v>13</v>
      </c>
      <c r="G263" t="s">
        <v>16</v>
      </c>
      <c r="H263">
        <v>50.4</v>
      </c>
      <c r="I263">
        <v>1527.5</v>
      </c>
      <c r="J263">
        <v>0</v>
      </c>
      <c r="K263">
        <v>0</v>
      </c>
      <c r="L263" t="s">
        <v>3</v>
      </c>
      <c r="M263" t="s">
        <v>291</v>
      </c>
    </row>
    <row r="264" spans="1:13" x14ac:dyDescent="0.3">
      <c r="A264" t="s">
        <v>297</v>
      </c>
      <c r="B264">
        <v>24</v>
      </c>
      <c r="C264" t="s">
        <v>3</v>
      </c>
      <c r="D264" t="s">
        <v>2</v>
      </c>
      <c r="E264" t="s">
        <v>11</v>
      </c>
      <c r="F264" t="s">
        <v>13</v>
      </c>
      <c r="G264" t="s">
        <v>16</v>
      </c>
      <c r="H264">
        <v>49.55</v>
      </c>
      <c r="I264">
        <v>1210.4000000000001</v>
      </c>
      <c r="J264">
        <v>0</v>
      </c>
      <c r="K264">
        <v>0</v>
      </c>
      <c r="L264" t="s">
        <v>3</v>
      </c>
      <c r="M264" t="s">
        <v>291</v>
      </c>
    </row>
    <row r="265" spans="1:13" x14ac:dyDescent="0.3">
      <c r="A265" t="s">
        <v>298</v>
      </c>
      <c r="B265">
        <v>31</v>
      </c>
      <c r="C265" t="s">
        <v>2</v>
      </c>
      <c r="D265" t="s">
        <v>62</v>
      </c>
      <c r="E265" t="s">
        <v>11</v>
      </c>
      <c r="F265" t="s">
        <v>13</v>
      </c>
      <c r="G265" t="s">
        <v>16</v>
      </c>
      <c r="H265">
        <v>35.4</v>
      </c>
      <c r="I265">
        <v>1077.5</v>
      </c>
      <c r="J265">
        <v>0</v>
      </c>
      <c r="K265">
        <v>0</v>
      </c>
      <c r="L265" t="s">
        <v>3</v>
      </c>
      <c r="M265" t="s">
        <v>291</v>
      </c>
    </row>
    <row r="266" spans="1:13" x14ac:dyDescent="0.3">
      <c r="A266" t="s">
        <v>299</v>
      </c>
      <c r="B266">
        <v>25</v>
      </c>
      <c r="C266" t="s">
        <v>2</v>
      </c>
      <c r="D266" t="s">
        <v>62</v>
      </c>
      <c r="E266" t="s">
        <v>11</v>
      </c>
      <c r="F266" t="s">
        <v>13</v>
      </c>
      <c r="G266" t="s">
        <v>16</v>
      </c>
      <c r="H266">
        <v>34</v>
      </c>
      <c r="I266">
        <v>853</v>
      </c>
      <c r="J266">
        <v>0</v>
      </c>
      <c r="K266">
        <v>0</v>
      </c>
      <c r="L266" t="s">
        <v>3</v>
      </c>
      <c r="M266" t="s">
        <v>291</v>
      </c>
    </row>
    <row r="267" spans="1:13" x14ac:dyDescent="0.3">
      <c r="A267" t="s">
        <v>300</v>
      </c>
      <c r="B267">
        <v>24</v>
      </c>
      <c r="C267" t="s">
        <v>3</v>
      </c>
      <c r="D267" t="s">
        <v>3</v>
      </c>
      <c r="E267" t="s">
        <v>11</v>
      </c>
      <c r="F267" t="s">
        <v>13</v>
      </c>
      <c r="G267" t="s">
        <v>16</v>
      </c>
      <c r="H267">
        <v>55.65</v>
      </c>
      <c r="I267">
        <v>1400.55</v>
      </c>
      <c r="J267">
        <v>0</v>
      </c>
      <c r="K267">
        <v>0</v>
      </c>
      <c r="L267" t="s">
        <v>3</v>
      </c>
      <c r="M267" t="s">
        <v>291</v>
      </c>
    </row>
    <row r="268" spans="1:13" x14ac:dyDescent="0.3">
      <c r="A268" t="s">
        <v>301</v>
      </c>
      <c r="B268">
        <v>27</v>
      </c>
      <c r="C268" t="s">
        <v>2</v>
      </c>
      <c r="D268" t="s">
        <v>62</v>
      </c>
      <c r="E268" t="s">
        <v>11</v>
      </c>
      <c r="F268" t="s">
        <v>13</v>
      </c>
      <c r="G268" t="s">
        <v>16</v>
      </c>
      <c r="H268">
        <v>36.5</v>
      </c>
      <c r="I268">
        <v>1032</v>
      </c>
      <c r="J268">
        <v>0</v>
      </c>
      <c r="K268">
        <v>0</v>
      </c>
      <c r="L268" t="s">
        <v>3</v>
      </c>
      <c r="M268" t="s">
        <v>291</v>
      </c>
    </row>
    <row r="269" spans="1:13" x14ac:dyDescent="0.3">
      <c r="A269" t="s">
        <v>302</v>
      </c>
      <c r="B269">
        <v>30</v>
      </c>
      <c r="C269" t="s">
        <v>3</v>
      </c>
      <c r="D269" t="s">
        <v>2</v>
      </c>
      <c r="E269" t="s">
        <v>11</v>
      </c>
      <c r="F269" t="s">
        <v>13</v>
      </c>
      <c r="G269" t="s">
        <v>16</v>
      </c>
      <c r="H269">
        <v>55.3</v>
      </c>
      <c r="I269">
        <v>1530.6</v>
      </c>
      <c r="J269">
        <v>0</v>
      </c>
      <c r="K269">
        <v>0</v>
      </c>
      <c r="L269" t="s">
        <v>2</v>
      </c>
      <c r="M269" t="s">
        <v>291</v>
      </c>
    </row>
    <row r="270" spans="1:13" x14ac:dyDescent="0.3">
      <c r="A270" t="s">
        <v>303</v>
      </c>
      <c r="B270">
        <v>32</v>
      </c>
      <c r="C270" t="s">
        <v>3</v>
      </c>
      <c r="D270" t="s">
        <v>2</v>
      </c>
      <c r="E270" t="s">
        <v>11</v>
      </c>
      <c r="F270" t="s">
        <v>13</v>
      </c>
      <c r="G270" t="s">
        <v>16</v>
      </c>
      <c r="H270">
        <v>54.65</v>
      </c>
      <c r="I270">
        <v>1830.1</v>
      </c>
      <c r="J270">
        <v>0</v>
      </c>
      <c r="K270">
        <v>0</v>
      </c>
      <c r="L270" t="s">
        <v>2</v>
      </c>
      <c r="M270" t="s">
        <v>291</v>
      </c>
    </row>
    <row r="271" spans="1:13" x14ac:dyDescent="0.3">
      <c r="A271" t="s">
        <v>304</v>
      </c>
      <c r="B271">
        <v>27</v>
      </c>
      <c r="C271" t="s">
        <v>3</v>
      </c>
      <c r="D271" t="s">
        <v>3</v>
      </c>
      <c r="E271" t="s">
        <v>11</v>
      </c>
      <c r="F271" t="s">
        <v>13</v>
      </c>
      <c r="G271" t="s">
        <v>16</v>
      </c>
      <c r="H271">
        <v>84.8</v>
      </c>
      <c r="I271">
        <v>2309.5500000000002</v>
      </c>
      <c r="J271">
        <v>0</v>
      </c>
      <c r="K271">
        <v>0</v>
      </c>
      <c r="L271" t="s">
        <v>2</v>
      </c>
      <c r="M271" t="s">
        <v>291</v>
      </c>
    </row>
    <row r="272" spans="1:13" x14ac:dyDescent="0.3">
      <c r="A272" t="s">
        <v>305</v>
      </c>
      <c r="B272">
        <v>24</v>
      </c>
      <c r="C272" t="s">
        <v>3</v>
      </c>
      <c r="D272" t="s">
        <v>2</v>
      </c>
      <c r="E272" t="s">
        <v>11</v>
      </c>
      <c r="F272" t="s">
        <v>13</v>
      </c>
      <c r="G272" t="s">
        <v>16</v>
      </c>
      <c r="H272">
        <v>69.45</v>
      </c>
      <c r="I272">
        <v>1614.05</v>
      </c>
      <c r="J272">
        <v>0</v>
      </c>
      <c r="K272">
        <v>0</v>
      </c>
      <c r="L272" t="s">
        <v>2</v>
      </c>
      <c r="M272" t="s">
        <v>291</v>
      </c>
    </row>
    <row r="273" spans="1:13" x14ac:dyDescent="0.3">
      <c r="A273" t="s">
        <v>306</v>
      </c>
      <c r="B273">
        <v>34</v>
      </c>
      <c r="C273" t="s">
        <v>3</v>
      </c>
      <c r="D273" t="s">
        <v>3</v>
      </c>
      <c r="E273" t="s">
        <v>11</v>
      </c>
      <c r="F273" t="s">
        <v>13</v>
      </c>
      <c r="G273" t="s">
        <v>16</v>
      </c>
      <c r="H273">
        <v>60.85</v>
      </c>
      <c r="I273">
        <v>2003.6</v>
      </c>
      <c r="J273">
        <v>0</v>
      </c>
      <c r="K273">
        <v>0</v>
      </c>
      <c r="L273" t="s">
        <v>2</v>
      </c>
      <c r="M273" t="s">
        <v>291</v>
      </c>
    </row>
    <row r="274" spans="1:13" x14ac:dyDescent="0.3">
      <c r="A274" t="s">
        <v>307</v>
      </c>
      <c r="B274">
        <v>33</v>
      </c>
      <c r="C274" t="s">
        <v>3</v>
      </c>
      <c r="D274" t="s">
        <v>3</v>
      </c>
      <c r="E274" t="s">
        <v>11</v>
      </c>
      <c r="F274" t="s">
        <v>13</v>
      </c>
      <c r="G274" t="s">
        <v>16</v>
      </c>
      <c r="H274">
        <v>54.65</v>
      </c>
      <c r="I274">
        <v>1665.2</v>
      </c>
      <c r="J274">
        <v>0</v>
      </c>
      <c r="K274">
        <v>0</v>
      </c>
      <c r="L274" t="s">
        <v>2</v>
      </c>
      <c r="M274" t="s">
        <v>291</v>
      </c>
    </row>
    <row r="275" spans="1:13" x14ac:dyDescent="0.3">
      <c r="A275" t="s">
        <v>308</v>
      </c>
      <c r="B275">
        <v>32</v>
      </c>
      <c r="C275" t="s">
        <v>3</v>
      </c>
      <c r="D275" t="s">
        <v>2</v>
      </c>
      <c r="E275" t="s">
        <v>11</v>
      </c>
      <c r="F275" t="s">
        <v>13</v>
      </c>
      <c r="G275" t="s">
        <v>16</v>
      </c>
      <c r="H275">
        <v>76.3</v>
      </c>
      <c r="I275">
        <v>2404.15</v>
      </c>
      <c r="J275">
        <v>0</v>
      </c>
      <c r="K275">
        <v>0</v>
      </c>
      <c r="L275" t="s">
        <v>2</v>
      </c>
      <c r="M275" t="s">
        <v>291</v>
      </c>
    </row>
    <row r="276" spans="1:13" x14ac:dyDescent="0.3">
      <c r="A276" t="s">
        <v>309</v>
      </c>
      <c r="B276">
        <v>25</v>
      </c>
      <c r="C276" t="s">
        <v>3</v>
      </c>
      <c r="D276" t="s">
        <v>3</v>
      </c>
      <c r="E276" t="s">
        <v>11</v>
      </c>
      <c r="F276" t="s">
        <v>13</v>
      </c>
      <c r="G276" t="s">
        <v>16</v>
      </c>
      <c r="H276">
        <v>81.75</v>
      </c>
      <c r="I276">
        <v>2028.8</v>
      </c>
      <c r="J276">
        <v>0</v>
      </c>
      <c r="K276">
        <v>0</v>
      </c>
      <c r="L276" t="s">
        <v>2</v>
      </c>
      <c r="M276" t="s">
        <v>291</v>
      </c>
    </row>
    <row r="277" spans="1:13" x14ac:dyDescent="0.3">
      <c r="A277" t="s">
        <v>310</v>
      </c>
      <c r="B277">
        <v>27</v>
      </c>
      <c r="C277" t="s">
        <v>3</v>
      </c>
      <c r="D277" t="s">
        <v>3</v>
      </c>
      <c r="E277" t="s">
        <v>11</v>
      </c>
      <c r="F277" t="s">
        <v>13</v>
      </c>
      <c r="G277" t="s">
        <v>16</v>
      </c>
      <c r="H277">
        <v>71.599999999999994</v>
      </c>
      <c r="I277">
        <v>1957.1</v>
      </c>
      <c r="J277">
        <v>0</v>
      </c>
      <c r="K277">
        <v>0</v>
      </c>
      <c r="L277" t="s">
        <v>2</v>
      </c>
      <c r="M277" t="s">
        <v>291</v>
      </c>
    </row>
    <row r="278" spans="1:13" x14ac:dyDescent="0.3">
      <c r="A278" t="s">
        <v>311</v>
      </c>
      <c r="B278">
        <v>34</v>
      </c>
      <c r="C278" t="s">
        <v>3</v>
      </c>
      <c r="D278" t="s">
        <v>2</v>
      </c>
      <c r="E278" t="s">
        <v>11</v>
      </c>
      <c r="F278" t="s">
        <v>13</v>
      </c>
      <c r="G278" t="s">
        <v>16</v>
      </c>
      <c r="H278">
        <v>50.2</v>
      </c>
      <c r="I278">
        <v>1815.3</v>
      </c>
      <c r="J278">
        <v>0</v>
      </c>
      <c r="K278">
        <v>0</v>
      </c>
      <c r="L278" t="s">
        <v>2</v>
      </c>
      <c r="M278" t="s">
        <v>291</v>
      </c>
    </row>
    <row r="279" spans="1:13" x14ac:dyDescent="0.3">
      <c r="A279" t="s">
        <v>312</v>
      </c>
      <c r="B279">
        <v>28</v>
      </c>
      <c r="C279" t="s">
        <v>3</v>
      </c>
      <c r="D279" t="s">
        <v>2</v>
      </c>
      <c r="E279" t="s">
        <v>11</v>
      </c>
      <c r="F279" t="s">
        <v>13</v>
      </c>
      <c r="G279" t="s">
        <v>16</v>
      </c>
      <c r="H279">
        <v>59.55</v>
      </c>
      <c r="I279">
        <v>1646.45</v>
      </c>
      <c r="J279">
        <v>0</v>
      </c>
      <c r="K279">
        <v>0</v>
      </c>
      <c r="L279" t="s">
        <v>2</v>
      </c>
      <c r="M279" t="s">
        <v>291</v>
      </c>
    </row>
    <row r="280" spans="1:13" x14ac:dyDescent="0.3">
      <c r="A280" t="s">
        <v>313</v>
      </c>
      <c r="B280">
        <v>28</v>
      </c>
      <c r="C280" t="s">
        <v>3</v>
      </c>
      <c r="D280" t="s">
        <v>3</v>
      </c>
      <c r="E280" t="s">
        <v>11</v>
      </c>
      <c r="F280" t="s">
        <v>13</v>
      </c>
      <c r="G280" t="s">
        <v>16</v>
      </c>
      <c r="H280">
        <v>64.45</v>
      </c>
      <c r="I280">
        <v>1867.6</v>
      </c>
      <c r="J280">
        <v>0</v>
      </c>
      <c r="K280">
        <v>0</v>
      </c>
      <c r="L280" t="s">
        <v>2</v>
      </c>
      <c r="M280" t="s">
        <v>291</v>
      </c>
    </row>
    <row r="281" spans="1:13" x14ac:dyDescent="0.3">
      <c r="A281" t="s">
        <v>314</v>
      </c>
      <c r="B281">
        <v>30</v>
      </c>
      <c r="C281" t="s">
        <v>3</v>
      </c>
      <c r="D281" t="s">
        <v>3</v>
      </c>
      <c r="E281" t="s">
        <v>11</v>
      </c>
      <c r="F281" t="s">
        <v>13</v>
      </c>
      <c r="G281" t="s">
        <v>16</v>
      </c>
      <c r="H281">
        <v>54.45</v>
      </c>
      <c r="I281">
        <v>1588.7</v>
      </c>
      <c r="J281">
        <v>0</v>
      </c>
      <c r="K281">
        <v>0</v>
      </c>
      <c r="L281" t="s">
        <v>2</v>
      </c>
      <c r="M281" t="s">
        <v>291</v>
      </c>
    </row>
    <row r="282" spans="1:13" x14ac:dyDescent="0.3">
      <c r="A282" t="s">
        <v>315</v>
      </c>
      <c r="B282">
        <v>33</v>
      </c>
      <c r="C282" t="s">
        <v>3</v>
      </c>
      <c r="D282" t="s">
        <v>3</v>
      </c>
      <c r="E282" t="s">
        <v>11</v>
      </c>
      <c r="F282" t="s">
        <v>13</v>
      </c>
      <c r="G282" t="s">
        <v>16</v>
      </c>
      <c r="H282">
        <v>72.75</v>
      </c>
      <c r="I282">
        <v>2447.4499999999998</v>
      </c>
      <c r="J282">
        <v>0</v>
      </c>
      <c r="K282">
        <v>0</v>
      </c>
      <c r="L282" t="s">
        <v>2</v>
      </c>
      <c r="M282" t="s">
        <v>291</v>
      </c>
    </row>
    <row r="283" spans="1:13" x14ac:dyDescent="0.3">
      <c r="A283" t="s">
        <v>316</v>
      </c>
      <c r="B283">
        <v>26</v>
      </c>
      <c r="C283" t="s">
        <v>3</v>
      </c>
      <c r="D283" t="s">
        <v>3</v>
      </c>
      <c r="E283" t="s">
        <v>11</v>
      </c>
      <c r="F283" t="s">
        <v>13</v>
      </c>
      <c r="G283" t="s">
        <v>16</v>
      </c>
      <c r="H283">
        <v>69.5</v>
      </c>
      <c r="I283">
        <v>1800.05</v>
      </c>
      <c r="J283">
        <v>0</v>
      </c>
      <c r="K283">
        <v>0</v>
      </c>
      <c r="L283" t="s">
        <v>2</v>
      </c>
      <c r="M283" t="s">
        <v>291</v>
      </c>
    </row>
    <row r="284" spans="1:13" x14ac:dyDescent="0.3">
      <c r="A284" t="s">
        <v>317</v>
      </c>
      <c r="B284">
        <v>31</v>
      </c>
      <c r="C284" t="s">
        <v>3</v>
      </c>
      <c r="D284" t="s">
        <v>3</v>
      </c>
      <c r="E284" t="s">
        <v>11</v>
      </c>
      <c r="F284" t="s">
        <v>13</v>
      </c>
      <c r="G284" t="s">
        <v>16</v>
      </c>
      <c r="H284">
        <v>59.7</v>
      </c>
      <c r="I284">
        <v>1825.5</v>
      </c>
      <c r="J284">
        <v>0</v>
      </c>
      <c r="K284">
        <v>0</v>
      </c>
      <c r="L284" t="s">
        <v>2</v>
      </c>
      <c r="M284" t="s">
        <v>291</v>
      </c>
    </row>
    <row r="285" spans="1:13" x14ac:dyDescent="0.3">
      <c r="A285" t="s">
        <v>318</v>
      </c>
      <c r="B285">
        <v>29</v>
      </c>
      <c r="C285" t="s">
        <v>3</v>
      </c>
      <c r="D285" t="s">
        <v>2</v>
      </c>
      <c r="E285" t="s">
        <v>11</v>
      </c>
      <c r="F285" t="s">
        <v>13</v>
      </c>
      <c r="G285" t="s">
        <v>16</v>
      </c>
      <c r="H285">
        <v>48.95</v>
      </c>
      <c r="I285">
        <v>1323.7</v>
      </c>
      <c r="J285">
        <v>0</v>
      </c>
      <c r="K285">
        <v>0</v>
      </c>
      <c r="L285" t="s">
        <v>2</v>
      </c>
      <c r="M285" t="s">
        <v>291</v>
      </c>
    </row>
    <row r="286" spans="1:13" x14ac:dyDescent="0.3">
      <c r="A286" t="s">
        <v>319</v>
      </c>
      <c r="B286">
        <v>29</v>
      </c>
      <c r="C286" t="s">
        <v>3</v>
      </c>
      <c r="D286" t="s">
        <v>3</v>
      </c>
      <c r="E286" t="s">
        <v>11</v>
      </c>
      <c r="F286" t="s">
        <v>13</v>
      </c>
      <c r="G286" t="s">
        <v>16</v>
      </c>
      <c r="H286">
        <v>58.55</v>
      </c>
      <c r="I286">
        <v>1718.95</v>
      </c>
      <c r="J286">
        <v>0</v>
      </c>
      <c r="K286">
        <v>0</v>
      </c>
      <c r="L286" t="s">
        <v>2</v>
      </c>
      <c r="M286" t="s">
        <v>291</v>
      </c>
    </row>
    <row r="287" spans="1:13" x14ac:dyDescent="0.3">
      <c r="A287" t="s">
        <v>320</v>
      </c>
      <c r="B287">
        <v>32</v>
      </c>
      <c r="C287" t="s">
        <v>3</v>
      </c>
      <c r="D287" t="s">
        <v>3</v>
      </c>
      <c r="E287" t="s">
        <v>11</v>
      </c>
      <c r="F287" t="s">
        <v>13</v>
      </c>
      <c r="G287" t="s">
        <v>16</v>
      </c>
      <c r="H287">
        <v>62.45</v>
      </c>
      <c r="I287">
        <v>2045.55</v>
      </c>
      <c r="J287">
        <v>0</v>
      </c>
      <c r="K287">
        <v>0</v>
      </c>
      <c r="L287" t="s">
        <v>2</v>
      </c>
      <c r="M287" t="s">
        <v>291</v>
      </c>
    </row>
    <row r="288" spans="1:13" x14ac:dyDescent="0.3">
      <c r="A288" t="s">
        <v>321</v>
      </c>
      <c r="B288">
        <v>32</v>
      </c>
      <c r="C288" t="s">
        <v>3</v>
      </c>
      <c r="D288" t="s">
        <v>2</v>
      </c>
      <c r="E288" t="s">
        <v>11</v>
      </c>
      <c r="F288" t="s">
        <v>13</v>
      </c>
      <c r="G288" t="s">
        <v>16</v>
      </c>
      <c r="H288">
        <v>61.4</v>
      </c>
      <c r="I288">
        <v>1864.65</v>
      </c>
      <c r="J288">
        <v>0</v>
      </c>
      <c r="K288">
        <v>0</v>
      </c>
      <c r="L288" t="s">
        <v>2</v>
      </c>
      <c r="M288" t="s">
        <v>291</v>
      </c>
    </row>
    <row r="289" spans="1:13" x14ac:dyDescent="0.3">
      <c r="A289" t="s">
        <v>322</v>
      </c>
      <c r="B289">
        <v>31</v>
      </c>
      <c r="C289" t="s">
        <v>3</v>
      </c>
      <c r="D289" t="s">
        <v>2</v>
      </c>
      <c r="E289" t="s">
        <v>11</v>
      </c>
      <c r="F289" t="s">
        <v>13</v>
      </c>
      <c r="G289" t="s">
        <v>16</v>
      </c>
      <c r="H289">
        <v>72.45</v>
      </c>
      <c r="I289">
        <v>2156.25</v>
      </c>
      <c r="J289">
        <v>0</v>
      </c>
      <c r="K289">
        <v>0</v>
      </c>
      <c r="L289" t="s">
        <v>2</v>
      </c>
      <c r="M289" t="s">
        <v>291</v>
      </c>
    </row>
    <row r="290" spans="1:13" x14ac:dyDescent="0.3">
      <c r="A290" t="s">
        <v>323</v>
      </c>
      <c r="B290">
        <v>28</v>
      </c>
      <c r="C290" t="s">
        <v>3</v>
      </c>
      <c r="D290" t="s">
        <v>2</v>
      </c>
      <c r="E290" t="s">
        <v>11</v>
      </c>
      <c r="F290" t="s">
        <v>13</v>
      </c>
      <c r="G290" t="s">
        <v>16</v>
      </c>
      <c r="H290">
        <v>54.65</v>
      </c>
      <c r="I290">
        <v>1517.5</v>
      </c>
      <c r="J290">
        <v>0</v>
      </c>
      <c r="K290">
        <v>0</v>
      </c>
      <c r="L290" t="s">
        <v>2</v>
      </c>
      <c r="M290" t="s">
        <v>291</v>
      </c>
    </row>
    <row r="291" spans="1:13" x14ac:dyDescent="0.3">
      <c r="A291" t="s">
        <v>324</v>
      </c>
      <c r="B291">
        <v>25</v>
      </c>
      <c r="C291" t="s">
        <v>3</v>
      </c>
      <c r="D291" t="s">
        <v>3</v>
      </c>
      <c r="E291" t="s">
        <v>11</v>
      </c>
      <c r="F291" t="s">
        <v>13</v>
      </c>
      <c r="G291" t="s">
        <v>16</v>
      </c>
      <c r="H291">
        <v>78.349999999999994</v>
      </c>
      <c r="I291">
        <v>1837.9</v>
      </c>
      <c r="J291">
        <v>0</v>
      </c>
      <c r="K291">
        <v>0</v>
      </c>
      <c r="L291" t="s">
        <v>2</v>
      </c>
      <c r="M291" t="s">
        <v>291</v>
      </c>
    </row>
    <row r="292" spans="1:13" x14ac:dyDescent="0.3">
      <c r="A292" t="s">
        <v>325</v>
      </c>
      <c r="B292">
        <v>30</v>
      </c>
      <c r="C292" t="s">
        <v>3</v>
      </c>
      <c r="D292" t="s">
        <v>2</v>
      </c>
      <c r="E292" t="s">
        <v>11</v>
      </c>
      <c r="F292" t="s">
        <v>13</v>
      </c>
      <c r="G292" t="s">
        <v>16</v>
      </c>
      <c r="H292">
        <v>66.3</v>
      </c>
      <c r="I292">
        <v>1923.5</v>
      </c>
      <c r="J292">
        <v>0</v>
      </c>
      <c r="K292">
        <v>0</v>
      </c>
      <c r="L292" t="s">
        <v>2</v>
      </c>
      <c r="M292" t="s">
        <v>291</v>
      </c>
    </row>
    <row r="293" spans="1:13" x14ac:dyDescent="0.3">
      <c r="A293" t="s">
        <v>326</v>
      </c>
      <c r="B293">
        <v>25</v>
      </c>
      <c r="C293" t="s">
        <v>3</v>
      </c>
      <c r="D293" t="s">
        <v>2</v>
      </c>
      <c r="E293" t="s">
        <v>11</v>
      </c>
      <c r="F293" t="s">
        <v>13</v>
      </c>
      <c r="G293" t="s">
        <v>16</v>
      </c>
      <c r="H293">
        <v>65.8</v>
      </c>
      <c r="I293">
        <v>1679.65</v>
      </c>
      <c r="J293">
        <v>0</v>
      </c>
      <c r="K293">
        <v>0</v>
      </c>
      <c r="L293" t="s">
        <v>2</v>
      </c>
      <c r="M293" t="s">
        <v>291</v>
      </c>
    </row>
    <row r="294" spans="1:13" x14ac:dyDescent="0.3">
      <c r="A294" t="s">
        <v>327</v>
      </c>
      <c r="B294">
        <v>30</v>
      </c>
      <c r="C294" t="s">
        <v>3</v>
      </c>
      <c r="D294" t="s">
        <v>2</v>
      </c>
      <c r="E294" t="s">
        <v>12</v>
      </c>
      <c r="F294" t="s">
        <v>13</v>
      </c>
      <c r="G294" t="s">
        <v>16</v>
      </c>
      <c r="H294">
        <v>82.05</v>
      </c>
      <c r="I294">
        <v>2570.1999999999998</v>
      </c>
      <c r="J294">
        <v>0</v>
      </c>
      <c r="K294">
        <v>0</v>
      </c>
      <c r="L294" t="s">
        <v>2</v>
      </c>
      <c r="M294" t="s">
        <v>291</v>
      </c>
    </row>
    <row r="295" spans="1:13" x14ac:dyDescent="0.3">
      <c r="A295" t="s">
        <v>328</v>
      </c>
      <c r="B295">
        <v>32</v>
      </c>
      <c r="C295" t="s">
        <v>3</v>
      </c>
      <c r="D295" t="s">
        <v>2</v>
      </c>
      <c r="E295" t="s">
        <v>12</v>
      </c>
      <c r="F295" t="s">
        <v>13</v>
      </c>
      <c r="G295" t="s">
        <v>16</v>
      </c>
      <c r="H295">
        <v>69.75</v>
      </c>
      <c r="I295">
        <v>2347.9</v>
      </c>
      <c r="J295">
        <v>0</v>
      </c>
      <c r="K295">
        <v>0</v>
      </c>
      <c r="L295" t="s">
        <v>3</v>
      </c>
      <c r="M295" t="s">
        <v>291</v>
      </c>
    </row>
    <row r="296" spans="1:13" x14ac:dyDescent="0.3">
      <c r="A296" t="s">
        <v>329</v>
      </c>
      <c r="B296">
        <v>29</v>
      </c>
      <c r="C296" t="s">
        <v>3</v>
      </c>
      <c r="D296" t="s">
        <v>2</v>
      </c>
      <c r="E296" t="s">
        <v>12</v>
      </c>
      <c r="F296" t="s">
        <v>13</v>
      </c>
      <c r="G296" t="s">
        <v>16</v>
      </c>
      <c r="H296">
        <v>101.45</v>
      </c>
      <c r="I296">
        <v>2948.6</v>
      </c>
      <c r="J296">
        <v>0</v>
      </c>
      <c r="K296">
        <v>0</v>
      </c>
      <c r="L296" t="s">
        <v>2</v>
      </c>
      <c r="M296" t="s">
        <v>291</v>
      </c>
    </row>
    <row r="297" spans="1:13" x14ac:dyDescent="0.3">
      <c r="A297" t="s">
        <v>330</v>
      </c>
      <c r="B297">
        <v>25</v>
      </c>
      <c r="C297" t="s">
        <v>3</v>
      </c>
      <c r="D297" t="s">
        <v>2</v>
      </c>
      <c r="E297" t="s">
        <v>12</v>
      </c>
      <c r="F297" t="s">
        <v>13</v>
      </c>
      <c r="G297" t="s">
        <v>16</v>
      </c>
      <c r="H297">
        <v>89.15</v>
      </c>
      <c r="I297">
        <v>2257.75</v>
      </c>
      <c r="J297">
        <v>0</v>
      </c>
      <c r="K297">
        <v>0</v>
      </c>
      <c r="L297" t="s">
        <v>3</v>
      </c>
      <c r="M297" t="s">
        <v>291</v>
      </c>
    </row>
    <row r="298" spans="1:13" x14ac:dyDescent="0.3">
      <c r="A298" t="s">
        <v>331</v>
      </c>
      <c r="B298">
        <v>25</v>
      </c>
      <c r="C298" t="s">
        <v>3</v>
      </c>
      <c r="D298" t="s">
        <v>2</v>
      </c>
      <c r="E298" t="s">
        <v>12</v>
      </c>
      <c r="F298" t="s">
        <v>13</v>
      </c>
      <c r="G298" t="s">
        <v>16</v>
      </c>
      <c r="H298">
        <v>88.4</v>
      </c>
      <c r="I298">
        <v>2191.15</v>
      </c>
      <c r="J298">
        <v>0</v>
      </c>
      <c r="K298">
        <v>0</v>
      </c>
      <c r="L298" t="s">
        <v>2</v>
      </c>
      <c r="M298" t="s">
        <v>291</v>
      </c>
    </row>
    <row r="299" spans="1:13" x14ac:dyDescent="0.3">
      <c r="A299" t="s">
        <v>332</v>
      </c>
      <c r="B299">
        <v>31</v>
      </c>
      <c r="C299" t="s">
        <v>3</v>
      </c>
      <c r="D299" t="s">
        <v>2</v>
      </c>
      <c r="E299" t="s">
        <v>12</v>
      </c>
      <c r="F299" t="s">
        <v>13</v>
      </c>
      <c r="G299" t="s">
        <v>16</v>
      </c>
      <c r="H299">
        <v>83.85</v>
      </c>
      <c r="I299">
        <v>2674.15</v>
      </c>
      <c r="J299">
        <v>0</v>
      </c>
      <c r="K299">
        <v>0</v>
      </c>
      <c r="L299" t="s">
        <v>2</v>
      </c>
      <c r="M299" t="s">
        <v>291</v>
      </c>
    </row>
    <row r="300" spans="1:13" x14ac:dyDescent="0.3">
      <c r="A300" t="s">
        <v>333</v>
      </c>
      <c r="B300">
        <v>28</v>
      </c>
      <c r="C300" t="s">
        <v>3</v>
      </c>
      <c r="D300" t="s">
        <v>2</v>
      </c>
      <c r="E300" t="s">
        <v>12</v>
      </c>
      <c r="F300" t="s">
        <v>13</v>
      </c>
      <c r="G300" t="s">
        <v>16</v>
      </c>
      <c r="H300">
        <v>74.900000000000006</v>
      </c>
      <c r="I300">
        <v>2068.5500000000002</v>
      </c>
      <c r="J300">
        <v>0</v>
      </c>
      <c r="K300">
        <v>0</v>
      </c>
      <c r="L300" t="s">
        <v>3</v>
      </c>
      <c r="M300" t="s">
        <v>291</v>
      </c>
    </row>
    <row r="301" spans="1:13" x14ac:dyDescent="0.3">
      <c r="A301" t="s">
        <v>334</v>
      </c>
      <c r="B301">
        <v>28</v>
      </c>
      <c r="C301" t="s">
        <v>3</v>
      </c>
      <c r="D301" t="s">
        <v>2</v>
      </c>
      <c r="E301" t="s">
        <v>12</v>
      </c>
      <c r="F301" t="s">
        <v>13</v>
      </c>
      <c r="G301" t="s">
        <v>16</v>
      </c>
      <c r="H301">
        <v>76.55</v>
      </c>
      <c r="I301">
        <v>2065.4</v>
      </c>
      <c r="J301">
        <v>0</v>
      </c>
      <c r="K301">
        <v>0</v>
      </c>
      <c r="L301" t="s">
        <v>2</v>
      </c>
      <c r="M301" t="s">
        <v>291</v>
      </c>
    </row>
    <row r="302" spans="1:13" x14ac:dyDescent="0.3">
      <c r="A302" t="s">
        <v>335</v>
      </c>
      <c r="B302">
        <v>33</v>
      </c>
      <c r="C302" t="s">
        <v>3</v>
      </c>
      <c r="D302" t="s">
        <v>2</v>
      </c>
      <c r="E302" t="s">
        <v>12</v>
      </c>
      <c r="F302" t="s">
        <v>13</v>
      </c>
      <c r="G302" t="s">
        <v>16</v>
      </c>
      <c r="H302">
        <v>70.400000000000006</v>
      </c>
      <c r="I302">
        <v>2406.1</v>
      </c>
      <c r="J302">
        <v>0</v>
      </c>
      <c r="K302">
        <v>0</v>
      </c>
      <c r="L302" t="s">
        <v>2</v>
      </c>
      <c r="M302" t="s">
        <v>291</v>
      </c>
    </row>
    <row r="303" spans="1:13" x14ac:dyDescent="0.3">
      <c r="A303" t="s">
        <v>336</v>
      </c>
      <c r="B303">
        <v>27</v>
      </c>
      <c r="C303" t="s">
        <v>3</v>
      </c>
      <c r="D303" t="s">
        <v>3</v>
      </c>
      <c r="E303" t="s">
        <v>12</v>
      </c>
      <c r="F303" t="s">
        <v>13</v>
      </c>
      <c r="G303" t="s">
        <v>16</v>
      </c>
      <c r="H303">
        <v>95.6</v>
      </c>
      <c r="I303">
        <v>2595.25</v>
      </c>
      <c r="J303">
        <v>0</v>
      </c>
      <c r="K303">
        <v>0</v>
      </c>
      <c r="L303" t="s">
        <v>2</v>
      </c>
      <c r="M303" t="s">
        <v>291</v>
      </c>
    </row>
    <row r="304" spans="1:13" x14ac:dyDescent="0.3">
      <c r="A304" t="s">
        <v>337</v>
      </c>
      <c r="B304">
        <v>33</v>
      </c>
      <c r="C304" t="s">
        <v>3</v>
      </c>
      <c r="D304" t="s">
        <v>3</v>
      </c>
      <c r="E304" t="s">
        <v>12</v>
      </c>
      <c r="F304" t="s">
        <v>13</v>
      </c>
      <c r="G304" t="s">
        <v>16</v>
      </c>
      <c r="H304">
        <v>109.9</v>
      </c>
      <c r="I304">
        <v>3694.7</v>
      </c>
      <c r="J304">
        <v>0</v>
      </c>
      <c r="K304">
        <v>0</v>
      </c>
      <c r="L304" t="s">
        <v>2</v>
      </c>
      <c r="M304" t="s">
        <v>291</v>
      </c>
    </row>
    <row r="305" spans="1:13" x14ac:dyDescent="0.3">
      <c r="A305" t="s">
        <v>338</v>
      </c>
      <c r="B305">
        <v>35</v>
      </c>
      <c r="C305" t="s">
        <v>3</v>
      </c>
      <c r="D305" t="s">
        <v>3</v>
      </c>
      <c r="E305" t="s">
        <v>12</v>
      </c>
      <c r="F305" t="s">
        <v>13</v>
      </c>
      <c r="G305" t="s">
        <v>16</v>
      </c>
      <c r="H305">
        <v>89.85</v>
      </c>
      <c r="I305">
        <v>3161.2</v>
      </c>
      <c r="J305">
        <v>0</v>
      </c>
      <c r="K305">
        <v>0</v>
      </c>
      <c r="L305" t="s">
        <v>2</v>
      </c>
      <c r="M305" t="s">
        <v>291</v>
      </c>
    </row>
    <row r="306" spans="1:13" x14ac:dyDescent="0.3">
      <c r="A306" t="s">
        <v>339</v>
      </c>
      <c r="B306">
        <v>32</v>
      </c>
      <c r="C306" t="s">
        <v>3</v>
      </c>
      <c r="D306" t="s">
        <v>3</v>
      </c>
      <c r="E306" t="s">
        <v>12</v>
      </c>
      <c r="F306" t="s">
        <v>13</v>
      </c>
      <c r="G306" t="s">
        <v>16</v>
      </c>
      <c r="H306">
        <v>80.349999999999994</v>
      </c>
      <c r="I306">
        <v>2596.15</v>
      </c>
      <c r="J306">
        <v>0</v>
      </c>
      <c r="K306">
        <v>0</v>
      </c>
      <c r="L306" t="s">
        <v>3</v>
      </c>
      <c r="M306" t="s">
        <v>291</v>
      </c>
    </row>
    <row r="307" spans="1:13" x14ac:dyDescent="0.3">
      <c r="A307" t="s">
        <v>340</v>
      </c>
      <c r="B307">
        <v>32</v>
      </c>
      <c r="C307" t="s">
        <v>3</v>
      </c>
      <c r="D307" t="s">
        <v>3</v>
      </c>
      <c r="E307" t="s">
        <v>12</v>
      </c>
      <c r="F307" t="s">
        <v>13</v>
      </c>
      <c r="G307" t="s">
        <v>16</v>
      </c>
      <c r="H307">
        <v>85.65</v>
      </c>
      <c r="I307">
        <v>2664.3</v>
      </c>
      <c r="J307">
        <v>0</v>
      </c>
      <c r="K307">
        <v>0</v>
      </c>
      <c r="L307" t="s">
        <v>2</v>
      </c>
      <c r="M307" t="s">
        <v>291</v>
      </c>
    </row>
    <row r="308" spans="1:13" x14ac:dyDescent="0.3">
      <c r="A308" t="s">
        <v>341</v>
      </c>
      <c r="B308">
        <v>27</v>
      </c>
      <c r="C308" t="s">
        <v>3</v>
      </c>
      <c r="D308" t="s">
        <v>3</v>
      </c>
      <c r="E308" t="s">
        <v>12</v>
      </c>
      <c r="F308" t="s">
        <v>13</v>
      </c>
      <c r="G308" t="s">
        <v>16</v>
      </c>
      <c r="H308">
        <v>90.15</v>
      </c>
      <c r="I308">
        <v>2423.4</v>
      </c>
      <c r="J308">
        <v>0</v>
      </c>
      <c r="K308">
        <v>0</v>
      </c>
      <c r="L308" t="s">
        <v>2</v>
      </c>
      <c r="M308" t="s">
        <v>291</v>
      </c>
    </row>
    <row r="309" spans="1:13" x14ac:dyDescent="0.3">
      <c r="A309" t="s">
        <v>342</v>
      </c>
      <c r="B309">
        <v>33</v>
      </c>
      <c r="C309" t="s">
        <v>3</v>
      </c>
      <c r="D309" t="s">
        <v>3</v>
      </c>
      <c r="E309" t="s">
        <v>12</v>
      </c>
      <c r="F309" t="s">
        <v>13</v>
      </c>
      <c r="G309" t="s">
        <v>16</v>
      </c>
      <c r="H309">
        <v>80.599999999999994</v>
      </c>
      <c r="I309">
        <v>2656.5</v>
      </c>
      <c r="J309">
        <v>0</v>
      </c>
      <c r="K309">
        <v>0</v>
      </c>
      <c r="L309" t="s">
        <v>3</v>
      </c>
      <c r="M309" t="s">
        <v>291</v>
      </c>
    </row>
    <row r="310" spans="1:13" x14ac:dyDescent="0.3">
      <c r="A310" t="s">
        <v>343</v>
      </c>
      <c r="B310">
        <v>32</v>
      </c>
      <c r="C310" t="s">
        <v>3</v>
      </c>
      <c r="D310" t="s">
        <v>3</v>
      </c>
      <c r="E310" t="s">
        <v>12</v>
      </c>
      <c r="F310" t="s">
        <v>13</v>
      </c>
      <c r="G310" t="s">
        <v>16</v>
      </c>
      <c r="H310">
        <v>87.65</v>
      </c>
      <c r="I310">
        <v>2766.4</v>
      </c>
      <c r="J310">
        <v>0</v>
      </c>
      <c r="K310">
        <v>0</v>
      </c>
      <c r="L310" t="s">
        <v>2</v>
      </c>
      <c r="M310" t="s">
        <v>291</v>
      </c>
    </row>
    <row r="311" spans="1:13" x14ac:dyDescent="0.3">
      <c r="A311" t="s">
        <v>344</v>
      </c>
      <c r="B311">
        <v>35</v>
      </c>
      <c r="C311" t="s">
        <v>3</v>
      </c>
      <c r="D311" t="s">
        <v>3</v>
      </c>
      <c r="E311" t="s">
        <v>12</v>
      </c>
      <c r="F311" t="s">
        <v>13</v>
      </c>
      <c r="G311" t="s">
        <v>16</v>
      </c>
      <c r="H311">
        <v>89.65</v>
      </c>
      <c r="I311">
        <v>3161.6</v>
      </c>
      <c r="J311">
        <v>0</v>
      </c>
      <c r="K311">
        <v>0</v>
      </c>
      <c r="L311" t="s">
        <v>2</v>
      </c>
      <c r="M311" t="s">
        <v>291</v>
      </c>
    </row>
    <row r="312" spans="1:13" x14ac:dyDescent="0.3">
      <c r="A312" t="s">
        <v>345</v>
      </c>
      <c r="B312">
        <v>24</v>
      </c>
      <c r="C312" t="s">
        <v>3</v>
      </c>
      <c r="D312" t="s">
        <v>3</v>
      </c>
      <c r="E312" t="s">
        <v>12</v>
      </c>
      <c r="F312" t="s">
        <v>13</v>
      </c>
      <c r="G312" t="s">
        <v>16</v>
      </c>
      <c r="H312">
        <v>84.85</v>
      </c>
      <c r="I312">
        <v>2048.8000000000002</v>
      </c>
      <c r="J312">
        <v>0</v>
      </c>
      <c r="K312">
        <v>0</v>
      </c>
      <c r="L312" t="s">
        <v>2</v>
      </c>
      <c r="M312" t="s">
        <v>291</v>
      </c>
    </row>
    <row r="313" spans="1:13" x14ac:dyDescent="0.3">
      <c r="A313" t="s">
        <v>346</v>
      </c>
      <c r="B313">
        <v>30</v>
      </c>
      <c r="C313" t="s">
        <v>3</v>
      </c>
      <c r="D313" t="s">
        <v>3</v>
      </c>
      <c r="E313" t="s">
        <v>12</v>
      </c>
      <c r="F313" t="s">
        <v>13</v>
      </c>
      <c r="G313" t="s">
        <v>16</v>
      </c>
      <c r="H313">
        <v>106.4</v>
      </c>
      <c r="I313">
        <v>3211.9</v>
      </c>
      <c r="J313">
        <v>0</v>
      </c>
      <c r="K313">
        <v>0</v>
      </c>
      <c r="L313" t="s">
        <v>2</v>
      </c>
      <c r="M313" t="s">
        <v>291</v>
      </c>
    </row>
    <row r="314" spans="1:13" x14ac:dyDescent="0.3">
      <c r="A314" t="s">
        <v>347</v>
      </c>
      <c r="B314">
        <v>27</v>
      </c>
      <c r="C314" t="s">
        <v>3</v>
      </c>
      <c r="D314" t="s">
        <v>3</v>
      </c>
      <c r="E314" t="s">
        <v>12</v>
      </c>
      <c r="F314" t="s">
        <v>13</v>
      </c>
      <c r="G314" t="s">
        <v>16</v>
      </c>
      <c r="H314">
        <v>86.45</v>
      </c>
      <c r="I314">
        <v>2401.0500000000002</v>
      </c>
      <c r="J314">
        <v>0</v>
      </c>
      <c r="K314">
        <v>0</v>
      </c>
      <c r="L314" t="s">
        <v>2</v>
      </c>
      <c r="M314" t="s">
        <v>291</v>
      </c>
    </row>
    <row r="315" spans="1:13" x14ac:dyDescent="0.3">
      <c r="A315" t="s">
        <v>348</v>
      </c>
      <c r="B315">
        <v>24</v>
      </c>
      <c r="C315" t="s">
        <v>3</v>
      </c>
      <c r="D315" t="s">
        <v>3</v>
      </c>
      <c r="E315" t="s">
        <v>12</v>
      </c>
      <c r="F315" t="s">
        <v>13</v>
      </c>
      <c r="G315" t="s">
        <v>16</v>
      </c>
      <c r="H315">
        <v>99.65</v>
      </c>
      <c r="I315">
        <v>2404.85</v>
      </c>
      <c r="J315">
        <v>0</v>
      </c>
      <c r="K315">
        <v>0</v>
      </c>
      <c r="L315" t="s">
        <v>2</v>
      </c>
      <c r="M315" t="s">
        <v>291</v>
      </c>
    </row>
    <row r="316" spans="1:13" x14ac:dyDescent="0.3">
      <c r="A316" t="s">
        <v>349</v>
      </c>
      <c r="B316">
        <v>29</v>
      </c>
      <c r="C316" t="s">
        <v>3</v>
      </c>
      <c r="D316" t="s">
        <v>3</v>
      </c>
      <c r="E316" t="s">
        <v>12</v>
      </c>
      <c r="F316" t="s">
        <v>13</v>
      </c>
      <c r="G316" t="s">
        <v>16</v>
      </c>
      <c r="H316">
        <v>100.55</v>
      </c>
      <c r="I316">
        <v>2878.75</v>
      </c>
      <c r="J316">
        <v>0</v>
      </c>
      <c r="K316">
        <v>0</v>
      </c>
      <c r="L316" t="s">
        <v>2</v>
      </c>
      <c r="M316" t="s">
        <v>291</v>
      </c>
    </row>
    <row r="317" spans="1:13" x14ac:dyDescent="0.3">
      <c r="A317" t="s">
        <v>350</v>
      </c>
      <c r="B317">
        <v>26</v>
      </c>
      <c r="C317" t="s">
        <v>3</v>
      </c>
      <c r="D317" t="s">
        <v>3</v>
      </c>
      <c r="E317" t="s">
        <v>12</v>
      </c>
      <c r="F317" t="s">
        <v>13</v>
      </c>
      <c r="G317" t="s">
        <v>16</v>
      </c>
      <c r="H317">
        <v>79.3</v>
      </c>
      <c r="I317">
        <v>2015.8</v>
      </c>
      <c r="J317">
        <v>0</v>
      </c>
      <c r="K317">
        <v>0</v>
      </c>
      <c r="L317" t="s">
        <v>2</v>
      </c>
      <c r="M317" t="s">
        <v>291</v>
      </c>
    </row>
    <row r="318" spans="1:13" x14ac:dyDescent="0.3">
      <c r="A318" t="s">
        <v>351</v>
      </c>
      <c r="B318">
        <v>33</v>
      </c>
      <c r="C318" t="s">
        <v>3</v>
      </c>
      <c r="D318" t="s">
        <v>3</v>
      </c>
      <c r="E318" t="s">
        <v>12</v>
      </c>
      <c r="F318" t="s">
        <v>13</v>
      </c>
      <c r="G318" t="s">
        <v>16</v>
      </c>
      <c r="H318">
        <v>105.35</v>
      </c>
      <c r="I318">
        <v>3465.05</v>
      </c>
      <c r="J318">
        <v>0</v>
      </c>
      <c r="K318">
        <v>0</v>
      </c>
      <c r="L318" t="s">
        <v>2</v>
      </c>
      <c r="M318" t="s">
        <v>291</v>
      </c>
    </row>
    <row r="319" spans="1:13" x14ac:dyDescent="0.3">
      <c r="A319" t="s">
        <v>352</v>
      </c>
      <c r="B319">
        <v>26</v>
      </c>
      <c r="C319" t="s">
        <v>3</v>
      </c>
      <c r="D319" t="s">
        <v>3</v>
      </c>
      <c r="E319" t="s">
        <v>12</v>
      </c>
      <c r="F319" t="s">
        <v>13</v>
      </c>
      <c r="G319" t="s">
        <v>16</v>
      </c>
      <c r="H319">
        <v>100.5</v>
      </c>
      <c r="I319">
        <v>2599.9499999999998</v>
      </c>
      <c r="J319">
        <v>0</v>
      </c>
      <c r="K319">
        <v>0</v>
      </c>
      <c r="L319" t="s">
        <v>2</v>
      </c>
      <c r="M319" t="s">
        <v>291</v>
      </c>
    </row>
    <row r="320" spans="1:13" x14ac:dyDescent="0.3">
      <c r="A320" t="s">
        <v>353</v>
      </c>
      <c r="B320">
        <v>30</v>
      </c>
      <c r="C320" t="s">
        <v>3</v>
      </c>
      <c r="D320" t="s">
        <v>3</v>
      </c>
      <c r="E320" t="s">
        <v>12</v>
      </c>
      <c r="F320" t="s">
        <v>13</v>
      </c>
      <c r="G320" t="s">
        <v>16</v>
      </c>
      <c r="H320">
        <v>100.4</v>
      </c>
      <c r="I320">
        <v>2936.25</v>
      </c>
      <c r="J320">
        <v>0</v>
      </c>
      <c r="K320">
        <v>0</v>
      </c>
      <c r="L320" t="s">
        <v>2</v>
      </c>
      <c r="M320" t="s">
        <v>291</v>
      </c>
    </row>
    <row r="321" spans="1:13" x14ac:dyDescent="0.3">
      <c r="A321" t="s">
        <v>354</v>
      </c>
      <c r="B321">
        <v>26</v>
      </c>
      <c r="C321" t="s">
        <v>3</v>
      </c>
      <c r="D321" t="s">
        <v>3</v>
      </c>
      <c r="E321" t="s">
        <v>12</v>
      </c>
      <c r="F321" t="s">
        <v>13</v>
      </c>
      <c r="G321" t="s">
        <v>16</v>
      </c>
      <c r="H321">
        <v>98.1</v>
      </c>
      <c r="I321">
        <v>2510.6999999999998</v>
      </c>
      <c r="J321">
        <v>0</v>
      </c>
      <c r="K321">
        <v>0</v>
      </c>
      <c r="L321" t="s">
        <v>2</v>
      </c>
      <c r="M321" t="s">
        <v>291</v>
      </c>
    </row>
    <row r="322" spans="1:13" x14ac:dyDescent="0.3">
      <c r="A322" t="s">
        <v>355</v>
      </c>
      <c r="B322">
        <v>31</v>
      </c>
      <c r="C322" t="s">
        <v>3</v>
      </c>
      <c r="D322" t="s">
        <v>3</v>
      </c>
      <c r="E322" t="s">
        <v>12</v>
      </c>
      <c r="F322" t="s">
        <v>13</v>
      </c>
      <c r="G322" t="s">
        <v>16</v>
      </c>
      <c r="H322">
        <v>96.6</v>
      </c>
      <c r="I322">
        <v>2877.95</v>
      </c>
      <c r="J322">
        <v>0</v>
      </c>
      <c r="K322">
        <v>0</v>
      </c>
      <c r="L322" t="s">
        <v>2</v>
      </c>
      <c r="M322" t="s">
        <v>291</v>
      </c>
    </row>
    <row r="323" spans="1:13" x14ac:dyDescent="0.3">
      <c r="A323" t="s">
        <v>356</v>
      </c>
      <c r="B323">
        <v>26</v>
      </c>
      <c r="C323" t="s">
        <v>3</v>
      </c>
      <c r="D323" t="s">
        <v>3</v>
      </c>
      <c r="E323" t="s">
        <v>12</v>
      </c>
      <c r="F323" t="s">
        <v>13</v>
      </c>
      <c r="G323" t="s">
        <v>16</v>
      </c>
      <c r="H323">
        <v>74.95</v>
      </c>
      <c r="I323">
        <v>1834.95</v>
      </c>
      <c r="J323">
        <v>0</v>
      </c>
      <c r="K323">
        <v>0</v>
      </c>
      <c r="L323" t="s">
        <v>3</v>
      </c>
      <c r="M323" t="s">
        <v>291</v>
      </c>
    </row>
    <row r="324" spans="1:13" x14ac:dyDescent="0.3">
      <c r="A324" t="s">
        <v>357</v>
      </c>
      <c r="B324">
        <v>33</v>
      </c>
      <c r="C324" t="s">
        <v>3</v>
      </c>
      <c r="D324" t="s">
        <v>3</v>
      </c>
      <c r="E324" t="s">
        <v>12</v>
      </c>
      <c r="F324" t="s">
        <v>13</v>
      </c>
      <c r="G324" t="s">
        <v>16</v>
      </c>
      <c r="H324">
        <v>95.3</v>
      </c>
      <c r="I324">
        <v>3275.15</v>
      </c>
      <c r="J324">
        <v>0</v>
      </c>
      <c r="K324">
        <v>0</v>
      </c>
      <c r="L324" t="s">
        <v>2</v>
      </c>
      <c r="M324" t="s">
        <v>291</v>
      </c>
    </row>
    <row r="325" spans="1:13" x14ac:dyDescent="0.3">
      <c r="A325" t="s">
        <v>358</v>
      </c>
      <c r="B325">
        <v>29</v>
      </c>
      <c r="C325" t="s">
        <v>3</v>
      </c>
      <c r="D325" t="s">
        <v>3</v>
      </c>
      <c r="E325" t="s">
        <v>12</v>
      </c>
      <c r="F325" t="s">
        <v>13</v>
      </c>
      <c r="G325" t="s">
        <v>16</v>
      </c>
      <c r="H325">
        <v>80.150000000000006</v>
      </c>
      <c r="I325">
        <v>2265.25</v>
      </c>
      <c r="J325">
        <v>0</v>
      </c>
      <c r="K325">
        <v>0</v>
      </c>
      <c r="L325" t="s">
        <v>3</v>
      </c>
      <c r="M325" t="s">
        <v>291</v>
      </c>
    </row>
    <row r="326" spans="1:13" x14ac:dyDescent="0.3">
      <c r="A326" t="s">
        <v>359</v>
      </c>
      <c r="B326">
        <v>27</v>
      </c>
      <c r="C326" t="s">
        <v>3</v>
      </c>
      <c r="D326" t="s">
        <v>3</v>
      </c>
      <c r="E326" t="s">
        <v>12</v>
      </c>
      <c r="F326" t="s">
        <v>13</v>
      </c>
      <c r="G326" t="s">
        <v>16</v>
      </c>
      <c r="H326">
        <v>104.3</v>
      </c>
      <c r="I326">
        <v>2867.75</v>
      </c>
      <c r="J326">
        <v>0</v>
      </c>
      <c r="K326">
        <v>0</v>
      </c>
      <c r="L326" t="s">
        <v>3</v>
      </c>
      <c r="M326" t="s">
        <v>291</v>
      </c>
    </row>
    <row r="327" spans="1:13" x14ac:dyDescent="0.3">
      <c r="A327" t="s">
        <v>360</v>
      </c>
      <c r="B327">
        <v>30</v>
      </c>
      <c r="C327" t="s">
        <v>3</v>
      </c>
      <c r="D327" t="s">
        <v>3</v>
      </c>
      <c r="E327" t="s">
        <v>12</v>
      </c>
      <c r="F327" t="s">
        <v>13</v>
      </c>
      <c r="G327" t="s">
        <v>16</v>
      </c>
      <c r="H327">
        <v>105.7</v>
      </c>
      <c r="I327">
        <v>3181.8</v>
      </c>
      <c r="J327">
        <v>0</v>
      </c>
      <c r="K327">
        <v>0</v>
      </c>
      <c r="L327" t="s">
        <v>2</v>
      </c>
      <c r="M327" t="s">
        <v>291</v>
      </c>
    </row>
    <row r="328" spans="1:13" x14ac:dyDescent="0.3">
      <c r="A328" t="s">
        <v>361</v>
      </c>
      <c r="B328">
        <v>33</v>
      </c>
      <c r="C328" t="s">
        <v>3</v>
      </c>
      <c r="D328" t="s">
        <v>3</v>
      </c>
      <c r="E328" t="s">
        <v>12</v>
      </c>
      <c r="F328" t="s">
        <v>13</v>
      </c>
      <c r="G328" t="s">
        <v>16</v>
      </c>
      <c r="H328">
        <v>100.6</v>
      </c>
      <c r="I328">
        <v>3270.25</v>
      </c>
      <c r="J328">
        <v>0</v>
      </c>
      <c r="K328">
        <v>0</v>
      </c>
      <c r="L328" t="s">
        <v>2</v>
      </c>
      <c r="M328" t="s">
        <v>291</v>
      </c>
    </row>
    <row r="329" spans="1:13" x14ac:dyDescent="0.3">
      <c r="A329" t="s">
        <v>362</v>
      </c>
      <c r="B329">
        <v>30</v>
      </c>
      <c r="C329" t="s">
        <v>3</v>
      </c>
      <c r="D329" t="s">
        <v>3</v>
      </c>
      <c r="E329" t="s">
        <v>12</v>
      </c>
      <c r="F329" t="s">
        <v>13</v>
      </c>
      <c r="G329" t="s">
        <v>16</v>
      </c>
      <c r="H329">
        <v>83.55</v>
      </c>
      <c r="I329">
        <v>2570.1999999999998</v>
      </c>
      <c r="J329">
        <v>0</v>
      </c>
      <c r="K329">
        <v>0</v>
      </c>
      <c r="L329" t="s">
        <v>2</v>
      </c>
      <c r="M329" t="s">
        <v>291</v>
      </c>
    </row>
    <row r="330" spans="1:13" x14ac:dyDescent="0.3">
      <c r="A330" t="s">
        <v>363</v>
      </c>
      <c r="B330">
        <v>43</v>
      </c>
      <c r="C330" t="s">
        <v>3</v>
      </c>
      <c r="D330" t="s">
        <v>3</v>
      </c>
      <c r="E330" t="s">
        <v>12</v>
      </c>
      <c r="F330" t="s">
        <v>13</v>
      </c>
      <c r="G330" t="s">
        <v>16</v>
      </c>
      <c r="H330">
        <v>99.3</v>
      </c>
      <c r="I330">
        <v>4209.95</v>
      </c>
      <c r="J330">
        <v>0</v>
      </c>
      <c r="K330">
        <v>0</v>
      </c>
      <c r="L330" t="s">
        <v>2</v>
      </c>
      <c r="M330" t="s">
        <v>364</v>
      </c>
    </row>
    <row r="331" spans="1:13" x14ac:dyDescent="0.3">
      <c r="A331" t="s">
        <v>365</v>
      </c>
      <c r="B331">
        <v>46</v>
      </c>
      <c r="C331" t="s">
        <v>3</v>
      </c>
      <c r="D331" t="s">
        <v>3</v>
      </c>
      <c r="E331" t="s">
        <v>12</v>
      </c>
      <c r="F331" t="s">
        <v>13</v>
      </c>
      <c r="G331" t="s">
        <v>16</v>
      </c>
      <c r="H331">
        <v>84.8</v>
      </c>
      <c r="I331">
        <v>3958.85</v>
      </c>
      <c r="J331">
        <v>0</v>
      </c>
      <c r="K331">
        <v>0</v>
      </c>
      <c r="L331" t="s">
        <v>2</v>
      </c>
      <c r="M331" t="s">
        <v>364</v>
      </c>
    </row>
    <row r="332" spans="1:13" x14ac:dyDescent="0.3">
      <c r="A332" t="s">
        <v>366</v>
      </c>
      <c r="B332">
        <v>41</v>
      </c>
      <c r="C332" t="s">
        <v>3</v>
      </c>
      <c r="D332" t="s">
        <v>3</v>
      </c>
      <c r="E332" t="s">
        <v>12</v>
      </c>
      <c r="F332" t="s">
        <v>13</v>
      </c>
      <c r="G332" t="s">
        <v>16</v>
      </c>
      <c r="H332">
        <v>88.5</v>
      </c>
      <c r="I332">
        <v>3645.05</v>
      </c>
      <c r="J332">
        <v>0</v>
      </c>
      <c r="K332">
        <v>0</v>
      </c>
      <c r="L332" t="s">
        <v>2</v>
      </c>
      <c r="M332" t="s">
        <v>364</v>
      </c>
    </row>
    <row r="333" spans="1:13" x14ac:dyDescent="0.3">
      <c r="A333" t="s">
        <v>367</v>
      </c>
      <c r="B333">
        <v>46</v>
      </c>
      <c r="C333" t="s">
        <v>3</v>
      </c>
      <c r="D333" t="s">
        <v>3</v>
      </c>
      <c r="E333" t="s">
        <v>12</v>
      </c>
      <c r="F333" t="s">
        <v>13</v>
      </c>
      <c r="G333" t="s">
        <v>16</v>
      </c>
      <c r="H333">
        <v>72.8</v>
      </c>
      <c r="I333">
        <v>3249.4</v>
      </c>
      <c r="J333">
        <v>0</v>
      </c>
      <c r="K333">
        <v>0</v>
      </c>
      <c r="L333" t="s">
        <v>2</v>
      </c>
      <c r="M333" t="s">
        <v>364</v>
      </c>
    </row>
    <row r="334" spans="1:13" x14ac:dyDescent="0.3">
      <c r="A334" t="s">
        <v>368</v>
      </c>
      <c r="B334">
        <v>45</v>
      </c>
      <c r="C334" t="s">
        <v>3</v>
      </c>
      <c r="D334" t="s">
        <v>3</v>
      </c>
      <c r="E334" t="s">
        <v>12</v>
      </c>
      <c r="F334" t="s">
        <v>13</v>
      </c>
      <c r="G334" t="s">
        <v>16</v>
      </c>
      <c r="H334">
        <v>93.9</v>
      </c>
      <c r="I334">
        <v>4200.25</v>
      </c>
      <c r="J334">
        <v>0</v>
      </c>
      <c r="K334">
        <v>0</v>
      </c>
      <c r="L334" t="s">
        <v>2</v>
      </c>
      <c r="M334" t="s">
        <v>364</v>
      </c>
    </row>
    <row r="335" spans="1:13" x14ac:dyDescent="0.3">
      <c r="A335" t="s">
        <v>369</v>
      </c>
      <c r="B335">
        <v>45</v>
      </c>
      <c r="C335" t="s">
        <v>3</v>
      </c>
      <c r="D335" t="s">
        <v>3</v>
      </c>
      <c r="E335" t="s">
        <v>12</v>
      </c>
      <c r="F335" t="s">
        <v>13</v>
      </c>
      <c r="G335" t="s">
        <v>16</v>
      </c>
      <c r="H335">
        <v>103.65</v>
      </c>
      <c r="I335">
        <v>4747.8500000000004</v>
      </c>
      <c r="J335">
        <v>0</v>
      </c>
      <c r="K335">
        <v>0</v>
      </c>
      <c r="L335" t="s">
        <v>2</v>
      </c>
      <c r="M335" t="s">
        <v>364</v>
      </c>
    </row>
    <row r="336" spans="1:13" x14ac:dyDescent="0.3">
      <c r="A336" t="s">
        <v>370</v>
      </c>
      <c r="B336">
        <v>36</v>
      </c>
      <c r="C336" t="s">
        <v>3</v>
      </c>
      <c r="D336" t="s">
        <v>3</v>
      </c>
      <c r="E336" t="s">
        <v>12</v>
      </c>
      <c r="F336" t="s">
        <v>13</v>
      </c>
      <c r="G336" t="s">
        <v>16</v>
      </c>
      <c r="H336">
        <v>74.900000000000006</v>
      </c>
      <c r="I336">
        <v>2659.45</v>
      </c>
      <c r="J336">
        <v>0</v>
      </c>
      <c r="K336">
        <v>0</v>
      </c>
      <c r="L336" t="s">
        <v>2</v>
      </c>
      <c r="M336" t="s">
        <v>364</v>
      </c>
    </row>
    <row r="337" spans="1:13" x14ac:dyDescent="0.3">
      <c r="A337" t="s">
        <v>371</v>
      </c>
      <c r="B337">
        <v>38</v>
      </c>
      <c r="C337" t="s">
        <v>3</v>
      </c>
      <c r="D337" t="s">
        <v>3</v>
      </c>
      <c r="E337" t="s">
        <v>12</v>
      </c>
      <c r="F337" t="s">
        <v>13</v>
      </c>
      <c r="G337" t="s">
        <v>16</v>
      </c>
      <c r="H337">
        <v>91.7</v>
      </c>
      <c r="I337">
        <v>3479.05</v>
      </c>
      <c r="J337">
        <v>0</v>
      </c>
      <c r="K337">
        <v>0</v>
      </c>
      <c r="L337" t="s">
        <v>2</v>
      </c>
      <c r="M337" t="s">
        <v>364</v>
      </c>
    </row>
    <row r="338" spans="1:13" x14ac:dyDescent="0.3">
      <c r="A338" t="s">
        <v>372</v>
      </c>
      <c r="B338">
        <v>37</v>
      </c>
      <c r="C338" t="s">
        <v>3</v>
      </c>
      <c r="D338" t="s">
        <v>3</v>
      </c>
      <c r="E338" t="s">
        <v>12</v>
      </c>
      <c r="F338" t="s">
        <v>13</v>
      </c>
      <c r="G338" t="s">
        <v>16</v>
      </c>
      <c r="H338">
        <v>91.2</v>
      </c>
      <c r="I338">
        <v>3382.3</v>
      </c>
      <c r="J338">
        <v>0</v>
      </c>
      <c r="K338">
        <v>0</v>
      </c>
      <c r="L338" t="s">
        <v>2</v>
      </c>
      <c r="M338" t="s">
        <v>364</v>
      </c>
    </row>
    <row r="339" spans="1:13" x14ac:dyDescent="0.3">
      <c r="A339" t="s">
        <v>373</v>
      </c>
      <c r="B339">
        <v>36</v>
      </c>
      <c r="C339" t="s">
        <v>3</v>
      </c>
      <c r="D339" t="s">
        <v>3</v>
      </c>
      <c r="E339" t="s">
        <v>12</v>
      </c>
      <c r="F339" t="s">
        <v>13</v>
      </c>
      <c r="G339" t="s">
        <v>16</v>
      </c>
      <c r="H339">
        <v>95</v>
      </c>
      <c r="I339">
        <v>3440.25</v>
      </c>
      <c r="J339">
        <v>0</v>
      </c>
      <c r="K339">
        <v>0</v>
      </c>
      <c r="L339" t="s">
        <v>2</v>
      </c>
      <c r="M339" t="s">
        <v>364</v>
      </c>
    </row>
    <row r="340" spans="1:13" x14ac:dyDescent="0.3">
      <c r="A340" t="s">
        <v>374</v>
      </c>
      <c r="B340">
        <v>40</v>
      </c>
      <c r="C340" t="s">
        <v>3</v>
      </c>
      <c r="D340" t="s">
        <v>3</v>
      </c>
      <c r="E340" t="s">
        <v>12</v>
      </c>
      <c r="F340" t="s">
        <v>13</v>
      </c>
      <c r="G340" t="s">
        <v>16</v>
      </c>
      <c r="H340">
        <v>83.85</v>
      </c>
      <c r="I340">
        <v>3532.25</v>
      </c>
      <c r="J340">
        <v>0</v>
      </c>
      <c r="K340">
        <v>0</v>
      </c>
      <c r="L340" t="s">
        <v>2</v>
      </c>
      <c r="M340" t="s">
        <v>364</v>
      </c>
    </row>
    <row r="341" spans="1:13" x14ac:dyDescent="0.3">
      <c r="A341" t="s">
        <v>375</v>
      </c>
      <c r="B341">
        <v>38</v>
      </c>
      <c r="C341" t="s">
        <v>3</v>
      </c>
      <c r="D341" t="s">
        <v>3</v>
      </c>
      <c r="E341" t="s">
        <v>12</v>
      </c>
      <c r="F341" t="s">
        <v>13</v>
      </c>
      <c r="G341" t="s">
        <v>16</v>
      </c>
      <c r="H341">
        <v>74.95</v>
      </c>
      <c r="I341">
        <v>2869.85</v>
      </c>
      <c r="J341">
        <v>0</v>
      </c>
      <c r="K341">
        <v>0</v>
      </c>
      <c r="L341" t="s">
        <v>3</v>
      </c>
      <c r="M341" t="s">
        <v>364</v>
      </c>
    </row>
    <row r="342" spans="1:13" x14ac:dyDescent="0.3">
      <c r="A342" t="s">
        <v>376</v>
      </c>
      <c r="B342">
        <v>41</v>
      </c>
      <c r="C342" t="s">
        <v>3</v>
      </c>
      <c r="D342" t="s">
        <v>3</v>
      </c>
      <c r="E342" t="s">
        <v>12</v>
      </c>
      <c r="F342" t="s">
        <v>13</v>
      </c>
      <c r="G342" t="s">
        <v>16</v>
      </c>
      <c r="H342">
        <v>94.3</v>
      </c>
      <c r="I342">
        <v>3893.6</v>
      </c>
      <c r="J342">
        <v>0</v>
      </c>
      <c r="K342">
        <v>0</v>
      </c>
      <c r="L342" t="s">
        <v>2</v>
      </c>
      <c r="M342" t="s">
        <v>364</v>
      </c>
    </row>
    <row r="343" spans="1:13" x14ac:dyDescent="0.3">
      <c r="A343" t="s">
        <v>377</v>
      </c>
      <c r="B343">
        <v>40</v>
      </c>
      <c r="C343" t="s">
        <v>3</v>
      </c>
      <c r="D343" t="s">
        <v>3</v>
      </c>
      <c r="E343" t="s">
        <v>12</v>
      </c>
      <c r="F343" t="s">
        <v>13</v>
      </c>
      <c r="G343" t="s">
        <v>16</v>
      </c>
      <c r="H343">
        <v>93.4</v>
      </c>
      <c r="I343">
        <v>3756.4</v>
      </c>
      <c r="J343">
        <v>0</v>
      </c>
      <c r="K343">
        <v>0</v>
      </c>
      <c r="L343" t="s">
        <v>2</v>
      </c>
      <c r="M343" t="s">
        <v>364</v>
      </c>
    </row>
    <row r="344" spans="1:13" x14ac:dyDescent="0.3">
      <c r="A344" t="s">
        <v>378</v>
      </c>
      <c r="B344">
        <v>42</v>
      </c>
      <c r="C344" t="s">
        <v>3</v>
      </c>
      <c r="D344" t="s">
        <v>2</v>
      </c>
      <c r="E344" t="s">
        <v>12</v>
      </c>
      <c r="F344" t="s">
        <v>13</v>
      </c>
      <c r="G344" t="s">
        <v>16</v>
      </c>
      <c r="H344">
        <v>103.8</v>
      </c>
      <c r="I344">
        <v>4327.5</v>
      </c>
      <c r="J344">
        <v>0</v>
      </c>
      <c r="K344">
        <v>0</v>
      </c>
      <c r="L344" t="s">
        <v>2</v>
      </c>
      <c r="M344" t="s">
        <v>364</v>
      </c>
    </row>
    <row r="345" spans="1:13" x14ac:dyDescent="0.3">
      <c r="A345" t="s">
        <v>379</v>
      </c>
      <c r="B345">
        <v>39</v>
      </c>
      <c r="C345" t="s">
        <v>3</v>
      </c>
      <c r="D345" t="s">
        <v>2</v>
      </c>
      <c r="E345" t="s">
        <v>12</v>
      </c>
      <c r="F345" t="s">
        <v>13</v>
      </c>
      <c r="G345" t="s">
        <v>16</v>
      </c>
      <c r="H345">
        <v>81.5</v>
      </c>
      <c r="I345">
        <v>3107.3</v>
      </c>
      <c r="J345">
        <v>0</v>
      </c>
      <c r="K345">
        <v>0</v>
      </c>
      <c r="L345" t="s">
        <v>2</v>
      </c>
      <c r="M345" t="s">
        <v>364</v>
      </c>
    </row>
    <row r="346" spans="1:13" x14ac:dyDescent="0.3">
      <c r="A346" t="s">
        <v>380</v>
      </c>
      <c r="B346">
        <v>47</v>
      </c>
      <c r="C346" t="s">
        <v>3</v>
      </c>
      <c r="D346" t="s">
        <v>2</v>
      </c>
      <c r="E346" t="s">
        <v>12</v>
      </c>
      <c r="F346" t="s">
        <v>13</v>
      </c>
      <c r="G346" t="s">
        <v>16</v>
      </c>
      <c r="H346">
        <v>70.55</v>
      </c>
      <c r="I346">
        <v>3309.25</v>
      </c>
      <c r="J346">
        <v>0</v>
      </c>
      <c r="K346">
        <v>0</v>
      </c>
      <c r="L346" t="s">
        <v>3</v>
      </c>
      <c r="M346" t="s">
        <v>364</v>
      </c>
    </row>
    <row r="347" spans="1:13" x14ac:dyDescent="0.3">
      <c r="A347" t="s">
        <v>381</v>
      </c>
      <c r="B347">
        <v>37</v>
      </c>
      <c r="C347" t="s">
        <v>3</v>
      </c>
      <c r="D347" t="s">
        <v>2</v>
      </c>
      <c r="E347" t="s">
        <v>12</v>
      </c>
      <c r="F347" t="s">
        <v>13</v>
      </c>
      <c r="G347" t="s">
        <v>16</v>
      </c>
      <c r="H347">
        <v>72.25</v>
      </c>
      <c r="I347">
        <v>2575.4499999999998</v>
      </c>
      <c r="J347">
        <v>0</v>
      </c>
      <c r="K347">
        <v>0</v>
      </c>
      <c r="L347" t="s">
        <v>2</v>
      </c>
      <c r="M347" t="s">
        <v>364</v>
      </c>
    </row>
    <row r="348" spans="1:13" x14ac:dyDescent="0.3">
      <c r="A348" t="s">
        <v>382</v>
      </c>
      <c r="B348">
        <v>41</v>
      </c>
      <c r="C348" t="s">
        <v>3</v>
      </c>
      <c r="D348" t="s">
        <v>2</v>
      </c>
      <c r="E348" t="s">
        <v>12</v>
      </c>
      <c r="F348" t="s">
        <v>13</v>
      </c>
      <c r="G348" t="s">
        <v>16</v>
      </c>
      <c r="H348">
        <v>94.9</v>
      </c>
      <c r="I348">
        <v>3848</v>
      </c>
      <c r="J348">
        <v>0</v>
      </c>
      <c r="K348">
        <v>0</v>
      </c>
      <c r="L348" t="s">
        <v>2</v>
      </c>
      <c r="M348" t="s">
        <v>364</v>
      </c>
    </row>
    <row r="349" spans="1:13" x14ac:dyDescent="0.3">
      <c r="A349" t="s">
        <v>383</v>
      </c>
      <c r="B349">
        <v>44</v>
      </c>
      <c r="C349" t="s">
        <v>3</v>
      </c>
      <c r="D349" t="s">
        <v>2</v>
      </c>
      <c r="E349" t="s">
        <v>12</v>
      </c>
      <c r="F349" t="s">
        <v>13</v>
      </c>
      <c r="G349" t="s">
        <v>16</v>
      </c>
      <c r="H349">
        <v>92.95</v>
      </c>
      <c r="I349">
        <v>4122.8999999999996</v>
      </c>
      <c r="J349">
        <v>0</v>
      </c>
      <c r="K349">
        <v>0</v>
      </c>
      <c r="L349" t="s">
        <v>2</v>
      </c>
      <c r="M349" t="s">
        <v>364</v>
      </c>
    </row>
    <row r="350" spans="1:13" x14ac:dyDescent="0.3">
      <c r="A350" t="s">
        <v>384</v>
      </c>
      <c r="B350">
        <v>45</v>
      </c>
      <c r="C350" t="s">
        <v>3</v>
      </c>
      <c r="D350" t="s">
        <v>2</v>
      </c>
      <c r="E350" t="s">
        <v>12</v>
      </c>
      <c r="F350" t="s">
        <v>13</v>
      </c>
      <c r="G350" t="s">
        <v>16</v>
      </c>
      <c r="H350">
        <v>85.7</v>
      </c>
      <c r="I350">
        <v>3778.1</v>
      </c>
      <c r="J350">
        <v>0</v>
      </c>
      <c r="K350">
        <v>0</v>
      </c>
      <c r="L350" t="s">
        <v>2</v>
      </c>
      <c r="M350" t="s">
        <v>364</v>
      </c>
    </row>
    <row r="351" spans="1:13" x14ac:dyDescent="0.3">
      <c r="A351" t="s">
        <v>385</v>
      </c>
      <c r="B351">
        <v>41</v>
      </c>
      <c r="C351" t="s">
        <v>3</v>
      </c>
      <c r="D351" t="s">
        <v>2</v>
      </c>
      <c r="E351" t="s">
        <v>12</v>
      </c>
      <c r="F351" t="s">
        <v>13</v>
      </c>
      <c r="G351" t="s">
        <v>16</v>
      </c>
      <c r="H351">
        <v>70.25</v>
      </c>
      <c r="I351">
        <v>2868.05</v>
      </c>
      <c r="J351">
        <v>0</v>
      </c>
      <c r="K351">
        <v>0</v>
      </c>
      <c r="L351" t="s">
        <v>3</v>
      </c>
      <c r="M351" t="s">
        <v>364</v>
      </c>
    </row>
    <row r="352" spans="1:13" x14ac:dyDescent="0.3">
      <c r="A352" t="s">
        <v>386</v>
      </c>
      <c r="B352">
        <v>46</v>
      </c>
      <c r="C352" t="s">
        <v>3</v>
      </c>
      <c r="D352" t="s">
        <v>3</v>
      </c>
      <c r="E352" t="s">
        <v>11</v>
      </c>
      <c r="F352" t="s">
        <v>13</v>
      </c>
      <c r="G352" t="s">
        <v>16</v>
      </c>
      <c r="H352">
        <v>55</v>
      </c>
      <c r="I352">
        <v>2473.9499999999998</v>
      </c>
      <c r="J352">
        <v>0</v>
      </c>
      <c r="K352">
        <v>0</v>
      </c>
      <c r="L352" t="s">
        <v>2</v>
      </c>
      <c r="M352" t="s">
        <v>364</v>
      </c>
    </row>
    <row r="353" spans="1:13" x14ac:dyDescent="0.3">
      <c r="A353" t="s">
        <v>387</v>
      </c>
      <c r="B353">
        <v>37</v>
      </c>
      <c r="C353" t="s">
        <v>3</v>
      </c>
      <c r="D353" t="s">
        <v>2</v>
      </c>
      <c r="E353" t="s">
        <v>2</v>
      </c>
      <c r="F353" t="s">
        <v>13</v>
      </c>
      <c r="G353" t="s">
        <v>16</v>
      </c>
      <c r="H353">
        <v>20.350000000000001</v>
      </c>
      <c r="I353">
        <v>697.65</v>
      </c>
      <c r="J353">
        <v>0</v>
      </c>
      <c r="K353">
        <v>0</v>
      </c>
      <c r="L353" t="s">
        <v>2</v>
      </c>
      <c r="M353" t="s">
        <v>364</v>
      </c>
    </row>
    <row r="354" spans="1:13" x14ac:dyDescent="0.3">
      <c r="A354" t="s">
        <v>388</v>
      </c>
      <c r="B354">
        <v>40</v>
      </c>
      <c r="C354" t="s">
        <v>3</v>
      </c>
      <c r="D354" t="s">
        <v>2</v>
      </c>
      <c r="E354" t="s">
        <v>2</v>
      </c>
      <c r="F354" t="s">
        <v>13</v>
      </c>
      <c r="G354" t="s">
        <v>16</v>
      </c>
      <c r="H354">
        <v>20.399999999999999</v>
      </c>
      <c r="I354">
        <v>745.3</v>
      </c>
      <c r="J354">
        <v>0</v>
      </c>
      <c r="K354">
        <v>0</v>
      </c>
      <c r="L354" t="s">
        <v>2</v>
      </c>
      <c r="M354" t="s">
        <v>364</v>
      </c>
    </row>
    <row r="355" spans="1:13" x14ac:dyDescent="0.3">
      <c r="A355" t="s">
        <v>389</v>
      </c>
      <c r="B355">
        <v>45</v>
      </c>
      <c r="C355" t="s">
        <v>2</v>
      </c>
      <c r="D355" t="s">
        <v>62</v>
      </c>
      <c r="E355" t="s">
        <v>11</v>
      </c>
      <c r="F355" t="s">
        <v>13</v>
      </c>
      <c r="G355" t="s">
        <v>16</v>
      </c>
      <c r="H355">
        <v>50.9</v>
      </c>
      <c r="I355">
        <v>2333.85</v>
      </c>
      <c r="J355">
        <v>0</v>
      </c>
      <c r="K355">
        <v>0</v>
      </c>
      <c r="L355" t="s">
        <v>2</v>
      </c>
      <c r="M355" t="s">
        <v>364</v>
      </c>
    </row>
    <row r="356" spans="1:13" x14ac:dyDescent="0.3">
      <c r="A356" t="s">
        <v>390</v>
      </c>
      <c r="B356">
        <v>46</v>
      </c>
      <c r="C356" t="s">
        <v>3</v>
      </c>
      <c r="D356" t="s">
        <v>2</v>
      </c>
      <c r="E356" t="s">
        <v>11</v>
      </c>
      <c r="F356" t="s">
        <v>13</v>
      </c>
      <c r="G356" t="s">
        <v>16</v>
      </c>
      <c r="H356">
        <v>44.95</v>
      </c>
      <c r="I356">
        <v>2168.9</v>
      </c>
      <c r="J356">
        <v>0</v>
      </c>
      <c r="K356">
        <v>0</v>
      </c>
      <c r="L356" t="s">
        <v>2</v>
      </c>
      <c r="M356" t="s">
        <v>364</v>
      </c>
    </row>
    <row r="357" spans="1:13" x14ac:dyDescent="0.3">
      <c r="A357" t="s">
        <v>391</v>
      </c>
      <c r="B357">
        <v>36</v>
      </c>
      <c r="C357" t="s">
        <v>3</v>
      </c>
      <c r="D357" t="s">
        <v>2</v>
      </c>
      <c r="E357" t="s">
        <v>2</v>
      </c>
      <c r="F357" t="s">
        <v>13</v>
      </c>
      <c r="G357" t="s">
        <v>16</v>
      </c>
      <c r="H357">
        <v>19.2</v>
      </c>
      <c r="I357">
        <v>702.9</v>
      </c>
      <c r="J357">
        <v>0</v>
      </c>
      <c r="K357">
        <v>0</v>
      </c>
      <c r="L357" t="s">
        <v>2</v>
      </c>
      <c r="M357" t="s">
        <v>364</v>
      </c>
    </row>
    <row r="358" spans="1:13" x14ac:dyDescent="0.3">
      <c r="A358" t="s">
        <v>392</v>
      </c>
      <c r="B358">
        <v>38</v>
      </c>
      <c r="C358" t="s">
        <v>3</v>
      </c>
      <c r="D358" t="s">
        <v>3</v>
      </c>
      <c r="E358" t="s">
        <v>11</v>
      </c>
      <c r="F358" t="s">
        <v>13</v>
      </c>
      <c r="G358" t="s">
        <v>16</v>
      </c>
      <c r="H358">
        <v>66.150000000000006</v>
      </c>
      <c r="I358">
        <v>2522.4</v>
      </c>
      <c r="J358">
        <v>0</v>
      </c>
      <c r="K358">
        <v>0</v>
      </c>
      <c r="L358" t="s">
        <v>2</v>
      </c>
      <c r="M358" t="s">
        <v>364</v>
      </c>
    </row>
    <row r="359" spans="1:13" x14ac:dyDescent="0.3">
      <c r="A359" t="s">
        <v>393</v>
      </c>
      <c r="B359">
        <v>42</v>
      </c>
      <c r="C359" t="s">
        <v>2</v>
      </c>
      <c r="D359" t="s">
        <v>62</v>
      </c>
      <c r="E359" t="s">
        <v>11</v>
      </c>
      <c r="F359" t="s">
        <v>13</v>
      </c>
      <c r="G359" t="s">
        <v>16</v>
      </c>
      <c r="H359">
        <v>40.15</v>
      </c>
      <c r="I359">
        <v>1626.05</v>
      </c>
      <c r="J359">
        <v>0</v>
      </c>
      <c r="K359">
        <v>0</v>
      </c>
      <c r="L359" t="s">
        <v>2</v>
      </c>
      <c r="M359" t="s">
        <v>364</v>
      </c>
    </row>
    <row r="360" spans="1:13" x14ac:dyDescent="0.3">
      <c r="A360" t="s">
        <v>394</v>
      </c>
      <c r="B360">
        <v>46</v>
      </c>
      <c r="C360" t="s">
        <v>2</v>
      </c>
      <c r="D360" t="s">
        <v>62</v>
      </c>
      <c r="E360" t="s">
        <v>11</v>
      </c>
      <c r="F360" t="s">
        <v>13</v>
      </c>
      <c r="G360" t="s">
        <v>16</v>
      </c>
      <c r="H360">
        <v>35.049999999999997</v>
      </c>
      <c r="I360">
        <v>1620.25</v>
      </c>
      <c r="J360">
        <v>0</v>
      </c>
      <c r="K360">
        <v>0</v>
      </c>
      <c r="L360" t="s">
        <v>2</v>
      </c>
      <c r="M360" t="s">
        <v>364</v>
      </c>
    </row>
    <row r="361" spans="1:13" x14ac:dyDescent="0.3">
      <c r="A361" t="s">
        <v>395</v>
      </c>
      <c r="B361">
        <v>42</v>
      </c>
      <c r="C361" t="s">
        <v>3</v>
      </c>
      <c r="D361" t="s">
        <v>2</v>
      </c>
      <c r="E361" t="s">
        <v>11</v>
      </c>
      <c r="F361" t="s">
        <v>13</v>
      </c>
      <c r="G361" t="s">
        <v>16</v>
      </c>
      <c r="H361">
        <v>59.65</v>
      </c>
      <c r="I361">
        <v>2536.5500000000002</v>
      </c>
      <c r="J361">
        <v>0</v>
      </c>
      <c r="K361">
        <v>0</v>
      </c>
      <c r="L361" t="s">
        <v>2</v>
      </c>
      <c r="M361" t="s">
        <v>364</v>
      </c>
    </row>
    <row r="362" spans="1:13" x14ac:dyDescent="0.3">
      <c r="A362" t="s">
        <v>396</v>
      </c>
      <c r="B362">
        <v>47</v>
      </c>
      <c r="C362" t="s">
        <v>3</v>
      </c>
      <c r="D362" t="s">
        <v>2</v>
      </c>
      <c r="E362" t="s">
        <v>11</v>
      </c>
      <c r="F362" t="s">
        <v>13</v>
      </c>
      <c r="G362" t="s">
        <v>16</v>
      </c>
      <c r="H362">
        <v>58.6</v>
      </c>
      <c r="I362">
        <v>2723.4</v>
      </c>
      <c r="J362">
        <v>0</v>
      </c>
      <c r="K362">
        <v>0</v>
      </c>
      <c r="L362" t="s">
        <v>2</v>
      </c>
      <c r="M362" t="s">
        <v>364</v>
      </c>
    </row>
    <row r="363" spans="1:13" x14ac:dyDescent="0.3">
      <c r="A363" t="s">
        <v>397</v>
      </c>
      <c r="B363">
        <v>43</v>
      </c>
      <c r="C363" t="s">
        <v>3</v>
      </c>
      <c r="D363" t="s">
        <v>3</v>
      </c>
      <c r="E363" t="s">
        <v>11</v>
      </c>
      <c r="F363" t="s">
        <v>13</v>
      </c>
      <c r="G363" t="s">
        <v>16</v>
      </c>
      <c r="H363">
        <v>66.25</v>
      </c>
      <c r="I363">
        <v>2907.35</v>
      </c>
      <c r="J363">
        <v>0</v>
      </c>
      <c r="K363">
        <v>0</v>
      </c>
      <c r="L363" t="s">
        <v>2</v>
      </c>
      <c r="M363" t="s">
        <v>364</v>
      </c>
    </row>
    <row r="364" spans="1:13" x14ac:dyDescent="0.3">
      <c r="A364" t="s">
        <v>398</v>
      </c>
      <c r="B364">
        <v>36</v>
      </c>
      <c r="C364" t="s">
        <v>2</v>
      </c>
      <c r="D364" t="s">
        <v>62</v>
      </c>
      <c r="E364" t="s">
        <v>11</v>
      </c>
      <c r="F364" t="s">
        <v>13</v>
      </c>
      <c r="G364" t="s">
        <v>16</v>
      </c>
      <c r="H364">
        <v>34.85</v>
      </c>
      <c r="I364">
        <v>1267.2</v>
      </c>
      <c r="J364">
        <v>0</v>
      </c>
      <c r="K364">
        <v>0</v>
      </c>
      <c r="L364" t="s">
        <v>2</v>
      </c>
      <c r="M364" t="s">
        <v>364</v>
      </c>
    </row>
    <row r="365" spans="1:13" x14ac:dyDescent="0.3">
      <c r="A365" t="s">
        <v>399</v>
      </c>
      <c r="B365">
        <v>41</v>
      </c>
      <c r="C365" t="s">
        <v>3</v>
      </c>
      <c r="D365" t="s">
        <v>2</v>
      </c>
      <c r="E365" t="s">
        <v>11</v>
      </c>
      <c r="F365" t="s">
        <v>13</v>
      </c>
      <c r="G365" t="s">
        <v>16</v>
      </c>
      <c r="H365">
        <v>45.2</v>
      </c>
      <c r="I365">
        <v>1841.9</v>
      </c>
      <c r="J365">
        <v>0</v>
      </c>
      <c r="K365">
        <v>0</v>
      </c>
      <c r="L365" t="s">
        <v>2</v>
      </c>
      <c r="M365" t="s">
        <v>364</v>
      </c>
    </row>
    <row r="366" spans="1:13" x14ac:dyDescent="0.3">
      <c r="A366" t="s">
        <v>400</v>
      </c>
      <c r="B366">
        <v>41</v>
      </c>
      <c r="C366" t="s">
        <v>3</v>
      </c>
      <c r="D366" t="s">
        <v>3</v>
      </c>
      <c r="E366" t="s">
        <v>11</v>
      </c>
      <c r="F366" t="s">
        <v>13</v>
      </c>
      <c r="G366" t="s">
        <v>16</v>
      </c>
      <c r="H366">
        <v>55.7</v>
      </c>
      <c r="I366">
        <v>2237.5500000000002</v>
      </c>
      <c r="J366">
        <v>0</v>
      </c>
      <c r="K366">
        <v>0</v>
      </c>
      <c r="L366" t="s">
        <v>2</v>
      </c>
      <c r="M366" t="s">
        <v>364</v>
      </c>
    </row>
    <row r="367" spans="1:13" x14ac:dyDescent="0.3">
      <c r="A367" t="s">
        <v>401</v>
      </c>
      <c r="B367">
        <v>44</v>
      </c>
      <c r="C367" t="s">
        <v>3</v>
      </c>
      <c r="D367" t="s">
        <v>2</v>
      </c>
      <c r="E367" t="s">
        <v>11</v>
      </c>
      <c r="F367" t="s">
        <v>13</v>
      </c>
      <c r="G367" t="s">
        <v>16</v>
      </c>
      <c r="H367">
        <v>56.25</v>
      </c>
      <c r="I367">
        <v>2419.5500000000002</v>
      </c>
      <c r="J367">
        <v>0</v>
      </c>
      <c r="K367">
        <v>0</v>
      </c>
      <c r="L367" t="s">
        <v>2</v>
      </c>
      <c r="M367" t="s">
        <v>364</v>
      </c>
    </row>
    <row r="368" spans="1:13" x14ac:dyDescent="0.3">
      <c r="A368" t="s">
        <v>402</v>
      </c>
      <c r="B368">
        <v>43</v>
      </c>
      <c r="C368" t="s">
        <v>2</v>
      </c>
      <c r="D368" t="s">
        <v>62</v>
      </c>
      <c r="E368" t="s">
        <v>11</v>
      </c>
      <c r="F368" t="s">
        <v>13</v>
      </c>
      <c r="G368" t="s">
        <v>16</v>
      </c>
      <c r="H368">
        <v>34</v>
      </c>
      <c r="I368">
        <v>1505.35</v>
      </c>
      <c r="J368">
        <v>0</v>
      </c>
      <c r="K368">
        <v>0</v>
      </c>
      <c r="L368" t="s">
        <v>2</v>
      </c>
      <c r="M368" t="s">
        <v>364</v>
      </c>
    </row>
    <row r="369" spans="1:13" x14ac:dyDescent="0.3">
      <c r="A369" t="s">
        <v>403</v>
      </c>
      <c r="B369">
        <v>41</v>
      </c>
      <c r="C369" t="s">
        <v>3</v>
      </c>
      <c r="D369" t="s">
        <v>3</v>
      </c>
      <c r="E369" t="s">
        <v>11</v>
      </c>
      <c r="F369" t="s">
        <v>13</v>
      </c>
      <c r="G369" t="s">
        <v>16</v>
      </c>
      <c r="H369">
        <v>74.650000000000006</v>
      </c>
      <c r="I369">
        <v>3090.65</v>
      </c>
      <c r="J369">
        <v>0</v>
      </c>
      <c r="K369">
        <v>0</v>
      </c>
      <c r="L369" t="s">
        <v>2</v>
      </c>
      <c r="M369" t="s">
        <v>364</v>
      </c>
    </row>
    <row r="370" spans="1:13" x14ac:dyDescent="0.3">
      <c r="A370" t="s">
        <v>404</v>
      </c>
      <c r="B370">
        <v>37</v>
      </c>
      <c r="C370" t="s">
        <v>3</v>
      </c>
      <c r="D370" t="s">
        <v>2</v>
      </c>
      <c r="E370" t="s">
        <v>2</v>
      </c>
      <c r="F370" t="s">
        <v>13</v>
      </c>
      <c r="G370" t="s">
        <v>16</v>
      </c>
      <c r="H370">
        <v>19.5</v>
      </c>
      <c r="I370">
        <v>805.2</v>
      </c>
      <c r="J370">
        <v>0</v>
      </c>
      <c r="K370">
        <v>0</v>
      </c>
      <c r="L370" t="s">
        <v>2</v>
      </c>
      <c r="M370" t="s">
        <v>364</v>
      </c>
    </row>
    <row r="371" spans="1:13" x14ac:dyDescent="0.3">
      <c r="A371" t="s">
        <v>405</v>
      </c>
      <c r="B371">
        <v>55</v>
      </c>
      <c r="C371" t="s">
        <v>3</v>
      </c>
      <c r="D371" t="s">
        <v>3</v>
      </c>
      <c r="E371" t="s">
        <v>11</v>
      </c>
      <c r="F371" t="s">
        <v>13</v>
      </c>
      <c r="G371" t="s">
        <v>16</v>
      </c>
      <c r="H371">
        <v>51.65</v>
      </c>
      <c r="I371">
        <v>2838.55</v>
      </c>
      <c r="J371">
        <v>0</v>
      </c>
      <c r="K371">
        <v>0</v>
      </c>
      <c r="L371" t="s">
        <v>2</v>
      </c>
      <c r="M371" t="s">
        <v>406</v>
      </c>
    </row>
    <row r="372" spans="1:13" x14ac:dyDescent="0.3">
      <c r="A372" t="s">
        <v>407</v>
      </c>
      <c r="B372">
        <v>49</v>
      </c>
      <c r="C372" t="s">
        <v>2</v>
      </c>
      <c r="D372" t="s">
        <v>62</v>
      </c>
      <c r="E372" t="s">
        <v>11</v>
      </c>
      <c r="F372" t="s">
        <v>13</v>
      </c>
      <c r="G372" t="s">
        <v>16</v>
      </c>
      <c r="H372">
        <v>30.2</v>
      </c>
      <c r="I372">
        <v>1453.1</v>
      </c>
      <c r="J372">
        <v>0</v>
      </c>
      <c r="K372">
        <v>0</v>
      </c>
      <c r="L372" t="s">
        <v>2</v>
      </c>
      <c r="M372" t="s">
        <v>406</v>
      </c>
    </row>
    <row r="373" spans="1:13" x14ac:dyDescent="0.3">
      <c r="A373" t="s">
        <v>408</v>
      </c>
      <c r="B373">
        <v>58</v>
      </c>
      <c r="C373" t="s">
        <v>3</v>
      </c>
      <c r="D373" t="s">
        <v>3</v>
      </c>
      <c r="E373" t="s">
        <v>11</v>
      </c>
      <c r="F373" t="s">
        <v>13</v>
      </c>
      <c r="G373" t="s">
        <v>16</v>
      </c>
      <c r="H373">
        <v>66.8</v>
      </c>
      <c r="I373">
        <v>3970.4</v>
      </c>
      <c r="J373">
        <v>0</v>
      </c>
      <c r="K373">
        <v>0</v>
      </c>
      <c r="L373" t="s">
        <v>2</v>
      </c>
      <c r="M373" t="s">
        <v>406</v>
      </c>
    </row>
    <row r="374" spans="1:13" x14ac:dyDescent="0.3">
      <c r="A374" t="s">
        <v>409</v>
      </c>
      <c r="B374">
        <v>52</v>
      </c>
      <c r="C374" t="s">
        <v>3</v>
      </c>
      <c r="D374" t="s">
        <v>3</v>
      </c>
      <c r="E374" t="s">
        <v>11</v>
      </c>
      <c r="F374" t="s">
        <v>13</v>
      </c>
      <c r="G374" t="s">
        <v>16</v>
      </c>
      <c r="H374">
        <v>61.35</v>
      </c>
      <c r="I374">
        <v>3169.55</v>
      </c>
      <c r="J374">
        <v>0</v>
      </c>
      <c r="K374">
        <v>0</v>
      </c>
      <c r="L374" t="s">
        <v>2</v>
      </c>
      <c r="M374" t="s">
        <v>406</v>
      </c>
    </row>
    <row r="375" spans="1:13" x14ac:dyDescent="0.3">
      <c r="A375" t="s">
        <v>410</v>
      </c>
      <c r="B375">
        <v>57</v>
      </c>
      <c r="C375" t="s">
        <v>3</v>
      </c>
      <c r="D375" t="s">
        <v>3</v>
      </c>
      <c r="E375" t="s">
        <v>11</v>
      </c>
      <c r="F375" t="s">
        <v>13</v>
      </c>
      <c r="G375" t="s">
        <v>16</v>
      </c>
      <c r="H375">
        <v>65.2</v>
      </c>
      <c r="I375">
        <v>3687.85</v>
      </c>
      <c r="J375">
        <v>0</v>
      </c>
      <c r="K375">
        <v>0</v>
      </c>
      <c r="L375" t="s">
        <v>2</v>
      </c>
      <c r="M375" t="s">
        <v>406</v>
      </c>
    </row>
    <row r="376" spans="1:13" x14ac:dyDescent="0.3">
      <c r="A376" t="s">
        <v>411</v>
      </c>
      <c r="B376">
        <v>53</v>
      </c>
      <c r="C376" t="s">
        <v>2</v>
      </c>
      <c r="D376" t="s">
        <v>62</v>
      </c>
      <c r="E376" t="s">
        <v>11</v>
      </c>
      <c r="F376" t="s">
        <v>13</v>
      </c>
      <c r="G376" t="s">
        <v>16</v>
      </c>
      <c r="H376">
        <v>48.7</v>
      </c>
      <c r="I376">
        <v>2495.1999999999998</v>
      </c>
      <c r="J376">
        <v>0</v>
      </c>
      <c r="K376">
        <v>0</v>
      </c>
      <c r="L376" t="s">
        <v>2</v>
      </c>
      <c r="M376" t="s">
        <v>406</v>
      </c>
    </row>
    <row r="377" spans="1:13" x14ac:dyDescent="0.3">
      <c r="A377" t="s">
        <v>412</v>
      </c>
      <c r="B377">
        <v>49</v>
      </c>
      <c r="C377" t="s">
        <v>2</v>
      </c>
      <c r="D377" t="s">
        <v>62</v>
      </c>
      <c r="E377" t="s">
        <v>11</v>
      </c>
      <c r="F377" t="s">
        <v>13</v>
      </c>
      <c r="G377" t="s">
        <v>16</v>
      </c>
      <c r="H377">
        <v>40.65</v>
      </c>
      <c r="I377">
        <v>2070.75</v>
      </c>
      <c r="J377">
        <v>0</v>
      </c>
      <c r="K377">
        <v>0</v>
      </c>
      <c r="L377" t="s">
        <v>2</v>
      </c>
      <c r="M377" t="s">
        <v>406</v>
      </c>
    </row>
    <row r="378" spans="1:13" x14ac:dyDescent="0.3">
      <c r="A378" t="s">
        <v>413</v>
      </c>
      <c r="B378">
        <v>53</v>
      </c>
      <c r="C378" t="s">
        <v>2</v>
      </c>
      <c r="D378" t="s">
        <v>62</v>
      </c>
      <c r="E378" t="s">
        <v>11</v>
      </c>
      <c r="F378" t="s">
        <v>13</v>
      </c>
      <c r="G378" t="s">
        <v>16</v>
      </c>
      <c r="H378">
        <v>46.3</v>
      </c>
      <c r="I378">
        <v>2546.85</v>
      </c>
      <c r="J378">
        <v>0</v>
      </c>
      <c r="K378">
        <v>0</v>
      </c>
      <c r="L378" t="s">
        <v>2</v>
      </c>
      <c r="M378" t="s">
        <v>406</v>
      </c>
    </row>
    <row r="379" spans="1:13" x14ac:dyDescent="0.3">
      <c r="A379" t="s">
        <v>414</v>
      </c>
      <c r="B379">
        <v>52</v>
      </c>
      <c r="C379" t="s">
        <v>3</v>
      </c>
      <c r="D379" t="s">
        <v>2</v>
      </c>
      <c r="E379" t="s">
        <v>11</v>
      </c>
      <c r="F379" t="s">
        <v>13</v>
      </c>
      <c r="G379" t="s">
        <v>16</v>
      </c>
      <c r="H379">
        <v>49.75</v>
      </c>
      <c r="I379">
        <v>2535.5500000000002</v>
      </c>
      <c r="J379">
        <v>0</v>
      </c>
      <c r="K379">
        <v>0</v>
      </c>
      <c r="L379" t="s">
        <v>2</v>
      </c>
      <c r="M379" t="s">
        <v>406</v>
      </c>
    </row>
    <row r="380" spans="1:13" x14ac:dyDescent="0.3">
      <c r="A380" t="s">
        <v>415</v>
      </c>
      <c r="B380">
        <v>49</v>
      </c>
      <c r="C380" t="s">
        <v>3</v>
      </c>
      <c r="D380" t="s">
        <v>2</v>
      </c>
      <c r="E380" t="s">
        <v>11</v>
      </c>
      <c r="F380" t="s">
        <v>13</v>
      </c>
      <c r="G380" t="s">
        <v>16</v>
      </c>
      <c r="H380">
        <v>61.75</v>
      </c>
      <c r="I380">
        <v>3024.15</v>
      </c>
      <c r="J380">
        <v>0</v>
      </c>
      <c r="K380">
        <v>0</v>
      </c>
      <c r="L380" t="s">
        <v>2</v>
      </c>
      <c r="M380" t="s">
        <v>406</v>
      </c>
    </row>
    <row r="381" spans="1:13" x14ac:dyDescent="0.3">
      <c r="A381" t="s">
        <v>416</v>
      </c>
      <c r="B381">
        <v>54</v>
      </c>
      <c r="C381" t="s">
        <v>2</v>
      </c>
      <c r="D381" t="s">
        <v>62</v>
      </c>
      <c r="E381" t="s">
        <v>11</v>
      </c>
      <c r="F381" t="s">
        <v>13</v>
      </c>
      <c r="G381" t="s">
        <v>16</v>
      </c>
      <c r="H381">
        <v>24.95</v>
      </c>
      <c r="I381">
        <v>1364.75</v>
      </c>
      <c r="J381">
        <v>0</v>
      </c>
      <c r="K381">
        <v>0</v>
      </c>
      <c r="L381" t="s">
        <v>2</v>
      </c>
      <c r="M381" t="s">
        <v>406</v>
      </c>
    </row>
    <row r="382" spans="1:13" x14ac:dyDescent="0.3">
      <c r="A382" t="s">
        <v>417</v>
      </c>
      <c r="B382">
        <v>50</v>
      </c>
      <c r="C382" t="s">
        <v>3</v>
      </c>
      <c r="D382" t="s">
        <v>3</v>
      </c>
      <c r="E382" t="s">
        <v>11</v>
      </c>
      <c r="F382" t="s">
        <v>13</v>
      </c>
      <c r="G382" t="s">
        <v>16</v>
      </c>
      <c r="H382">
        <v>70.349999999999994</v>
      </c>
      <c r="I382">
        <v>3454.6</v>
      </c>
      <c r="J382">
        <v>0</v>
      </c>
      <c r="K382">
        <v>0</v>
      </c>
      <c r="L382" t="s">
        <v>2</v>
      </c>
      <c r="M382" t="s">
        <v>406</v>
      </c>
    </row>
    <row r="383" spans="1:13" x14ac:dyDescent="0.3">
      <c r="A383" t="s">
        <v>418</v>
      </c>
      <c r="B383">
        <v>48</v>
      </c>
      <c r="C383" t="s">
        <v>3</v>
      </c>
      <c r="D383" t="s">
        <v>2</v>
      </c>
      <c r="E383" t="s">
        <v>12</v>
      </c>
      <c r="F383" t="s">
        <v>13</v>
      </c>
      <c r="G383" t="s">
        <v>16</v>
      </c>
      <c r="H383">
        <v>70.650000000000006</v>
      </c>
      <c r="I383">
        <v>3545.05</v>
      </c>
      <c r="J383">
        <v>0</v>
      </c>
      <c r="K383">
        <v>0</v>
      </c>
      <c r="L383" t="s">
        <v>2</v>
      </c>
      <c r="M383" t="s">
        <v>406</v>
      </c>
    </row>
    <row r="384" spans="1:13" x14ac:dyDescent="0.3">
      <c r="A384" t="s">
        <v>419</v>
      </c>
      <c r="B384">
        <v>52</v>
      </c>
      <c r="C384" t="s">
        <v>3</v>
      </c>
      <c r="D384" t="s">
        <v>2</v>
      </c>
      <c r="E384" t="s">
        <v>12</v>
      </c>
      <c r="F384" t="s">
        <v>13</v>
      </c>
      <c r="G384" t="s">
        <v>16</v>
      </c>
      <c r="H384">
        <v>84.05</v>
      </c>
      <c r="I384">
        <v>4326.8</v>
      </c>
      <c r="J384">
        <v>0</v>
      </c>
      <c r="K384">
        <v>0</v>
      </c>
      <c r="L384" t="s">
        <v>2</v>
      </c>
      <c r="M384" t="s">
        <v>406</v>
      </c>
    </row>
    <row r="385" spans="1:13" x14ac:dyDescent="0.3">
      <c r="A385" t="s">
        <v>420</v>
      </c>
      <c r="B385">
        <v>50</v>
      </c>
      <c r="C385" t="s">
        <v>3</v>
      </c>
      <c r="D385" t="s">
        <v>2</v>
      </c>
      <c r="E385" t="s">
        <v>12</v>
      </c>
      <c r="F385" t="s">
        <v>13</v>
      </c>
      <c r="G385" t="s">
        <v>16</v>
      </c>
      <c r="H385">
        <v>69.75</v>
      </c>
      <c r="I385">
        <v>3557.7</v>
      </c>
      <c r="J385">
        <v>0</v>
      </c>
      <c r="K385">
        <v>0</v>
      </c>
      <c r="L385" t="s">
        <v>2</v>
      </c>
      <c r="M385" t="s">
        <v>406</v>
      </c>
    </row>
    <row r="386" spans="1:13" x14ac:dyDescent="0.3">
      <c r="A386" t="s">
        <v>421</v>
      </c>
      <c r="B386">
        <v>53</v>
      </c>
      <c r="C386" t="s">
        <v>3</v>
      </c>
      <c r="D386" t="s">
        <v>2</v>
      </c>
      <c r="E386" t="s">
        <v>12</v>
      </c>
      <c r="F386" t="s">
        <v>13</v>
      </c>
      <c r="G386" t="s">
        <v>16</v>
      </c>
      <c r="H386">
        <v>108.25</v>
      </c>
      <c r="I386">
        <v>5935.1</v>
      </c>
      <c r="J386">
        <v>0</v>
      </c>
      <c r="K386">
        <v>0</v>
      </c>
      <c r="L386" t="s">
        <v>2</v>
      </c>
      <c r="M386" t="s">
        <v>406</v>
      </c>
    </row>
    <row r="387" spans="1:13" x14ac:dyDescent="0.3">
      <c r="A387" t="s">
        <v>422</v>
      </c>
      <c r="B387">
        <v>56</v>
      </c>
      <c r="C387" t="s">
        <v>3</v>
      </c>
      <c r="D387" t="s">
        <v>3</v>
      </c>
      <c r="E387" t="s">
        <v>12</v>
      </c>
      <c r="F387" t="s">
        <v>13</v>
      </c>
      <c r="G387" t="s">
        <v>16</v>
      </c>
      <c r="H387">
        <v>105.45</v>
      </c>
      <c r="I387">
        <v>5916.95</v>
      </c>
      <c r="J387">
        <v>0</v>
      </c>
      <c r="K387">
        <v>0</v>
      </c>
      <c r="L387" t="s">
        <v>2</v>
      </c>
      <c r="M387" t="s">
        <v>406</v>
      </c>
    </row>
    <row r="388" spans="1:13" x14ac:dyDescent="0.3">
      <c r="A388" t="s">
        <v>423</v>
      </c>
      <c r="B388">
        <v>55</v>
      </c>
      <c r="C388" t="s">
        <v>3</v>
      </c>
      <c r="D388" t="s">
        <v>3</v>
      </c>
      <c r="E388" t="s">
        <v>12</v>
      </c>
      <c r="F388" t="s">
        <v>13</v>
      </c>
      <c r="G388" t="s">
        <v>16</v>
      </c>
      <c r="H388">
        <v>85.5</v>
      </c>
      <c r="I388">
        <v>4713.3999999999996</v>
      </c>
      <c r="J388">
        <v>0</v>
      </c>
      <c r="K388">
        <v>0</v>
      </c>
      <c r="L388" t="s">
        <v>2</v>
      </c>
      <c r="M388" t="s">
        <v>406</v>
      </c>
    </row>
    <row r="389" spans="1:13" x14ac:dyDescent="0.3">
      <c r="A389" t="s">
        <v>424</v>
      </c>
      <c r="B389">
        <v>57</v>
      </c>
      <c r="C389" t="s">
        <v>3</v>
      </c>
      <c r="D389" t="s">
        <v>3</v>
      </c>
      <c r="E389" t="s">
        <v>12</v>
      </c>
      <c r="F389" t="s">
        <v>13</v>
      </c>
      <c r="G389" t="s">
        <v>16</v>
      </c>
      <c r="H389">
        <v>87.55</v>
      </c>
      <c r="I389">
        <v>4884.8500000000004</v>
      </c>
      <c r="J389">
        <v>0</v>
      </c>
      <c r="K389">
        <v>0</v>
      </c>
      <c r="L389" t="s">
        <v>2</v>
      </c>
      <c r="M389" t="s">
        <v>406</v>
      </c>
    </row>
    <row r="390" spans="1:13" x14ac:dyDescent="0.3">
      <c r="A390" t="s">
        <v>425</v>
      </c>
      <c r="B390">
        <v>54</v>
      </c>
      <c r="C390" t="s">
        <v>3</v>
      </c>
      <c r="D390" t="s">
        <v>3</v>
      </c>
      <c r="E390" t="s">
        <v>12</v>
      </c>
      <c r="F390" t="s">
        <v>13</v>
      </c>
      <c r="G390" t="s">
        <v>16</v>
      </c>
      <c r="H390">
        <v>104.1</v>
      </c>
      <c r="I390">
        <v>5645.8</v>
      </c>
      <c r="J390">
        <v>0</v>
      </c>
      <c r="K390">
        <v>0</v>
      </c>
      <c r="L390" t="s">
        <v>2</v>
      </c>
      <c r="M390" t="s">
        <v>406</v>
      </c>
    </row>
    <row r="391" spans="1:13" x14ac:dyDescent="0.3">
      <c r="A391" t="s">
        <v>426</v>
      </c>
      <c r="B391">
        <v>59</v>
      </c>
      <c r="C391" t="s">
        <v>3</v>
      </c>
      <c r="D391" t="s">
        <v>3</v>
      </c>
      <c r="E391" t="s">
        <v>12</v>
      </c>
      <c r="F391" t="s">
        <v>13</v>
      </c>
      <c r="G391" t="s">
        <v>16</v>
      </c>
      <c r="H391">
        <v>96.65</v>
      </c>
      <c r="I391">
        <v>5580.8</v>
      </c>
      <c r="J391">
        <v>0</v>
      </c>
      <c r="K391">
        <v>0</v>
      </c>
      <c r="L391" t="s">
        <v>2</v>
      </c>
      <c r="M391" t="s">
        <v>406</v>
      </c>
    </row>
    <row r="392" spans="1:13" x14ac:dyDescent="0.3">
      <c r="A392" t="s">
        <v>427</v>
      </c>
      <c r="B392">
        <v>51</v>
      </c>
      <c r="C392" t="s">
        <v>3</v>
      </c>
      <c r="D392" t="s">
        <v>3</v>
      </c>
      <c r="E392" t="s">
        <v>12</v>
      </c>
      <c r="F392" t="s">
        <v>13</v>
      </c>
      <c r="G392" t="s">
        <v>16</v>
      </c>
      <c r="H392">
        <v>81</v>
      </c>
      <c r="I392">
        <v>4085.75</v>
      </c>
      <c r="J392">
        <v>0</v>
      </c>
      <c r="K392">
        <v>0</v>
      </c>
      <c r="L392" t="s">
        <v>2</v>
      </c>
      <c r="M392" t="s">
        <v>406</v>
      </c>
    </row>
    <row r="393" spans="1:13" x14ac:dyDescent="0.3">
      <c r="A393" t="s">
        <v>428</v>
      </c>
      <c r="B393">
        <v>52</v>
      </c>
      <c r="C393" t="s">
        <v>3</v>
      </c>
      <c r="D393" t="s">
        <v>3</v>
      </c>
      <c r="E393" t="s">
        <v>12</v>
      </c>
      <c r="F393" t="s">
        <v>13</v>
      </c>
      <c r="G393" t="s">
        <v>16</v>
      </c>
      <c r="H393">
        <v>72.95</v>
      </c>
      <c r="I393">
        <v>3829.75</v>
      </c>
      <c r="J393">
        <v>0</v>
      </c>
      <c r="K393">
        <v>0</v>
      </c>
      <c r="L393" t="s">
        <v>2</v>
      </c>
      <c r="M393" t="s">
        <v>406</v>
      </c>
    </row>
    <row r="394" spans="1:13" x14ac:dyDescent="0.3">
      <c r="A394" t="s">
        <v>429</v>
      </c>
      <c r="B394">
        <v>55</v>
      </c>
      <c r="C394" t="s">
        <v>3</v>
      </c>
      <c r="D394" t="s">
        <v>3</v>
      </c>
      <c r="E394" t="s">
        <v>12</v>
      </c>
      <c r="F394" t="s">
        <v>13</v>
      </c>
      <c r="G394" t="s">
        <v>16</v>
      </c>
      <c r="H394">
        <v>89.8</v>
      </c>
      <c r="I394">
        <v>4959.6000000000004</v>
      </c>
      <c r="J394">
        <v>0</v>
      </c>
      <c r="K394">
        <v>0</v>
      </c>
      <c r="L394" t="s">
        <v>2</v>
      </c>
      <c r="M394" t="s">
        <v>406</v>
      </c>
    </row>
    <row r="395" spans="1:13" x14ac:dyDescent="0.3">
      <c r="A395" t="s">
        <v>430</v>
      </c>
      <c r="B395">
        <v>58</v>
      </c>
      <c r="C395" t="s">
        <v>3</v>
      </c>
      <c r="D395" t="s">
        <v>3</v>
      </c>
      <c r="E395" t="s">
        <v>12</v>
      </c>
      <c r="F395" t="s">
        <v>13</v>
      </c>
      <c r="G395" t="s">
        <v>16</v>
      </c>
      <c r="H395">
        <v>79.8</v>
      </c>
      <c r="I395">
        <v>4526.8500000000004</v>
      </c>
      <c r="J395">
        <v>0</v>
      </c>
      <c r="K395">
        <v>0</v>
      </c>
      <c r="L395" t="s">
        <v>2</v>
      </c>
      <c r="M395" t="s">
        <v>406</v>
      </c>
    </row>
    <row r="396" spans="1:13" x14ac:dyDescent="0.3">
      <c r="A396" t="s">
        <v>431</v>
      </c>
      <c r="B396">
        <v>57</v>
      </c>
      <c r="C396" t="s">
        <v>3</v>
      </c>
      <c r="D396" t="s">
        <v>3</v>
      </c>
      <c r="E396" t="s">
        <v>12</v>
      </c>
      <c r="F396" t="s">
        <v>13</v>
      </c>
      <c r="G396" t="s">
        <v>16</v>
      </c>
      <c r="H396">
        <v>104.9</v>
      </c>
      <c r="I396">
        <v>5913.95</v>
      </c>
      <c r="J396">
        <v>0</v>
      </c>
      <c r="K396">
        <v>0</v>
      </c>
      <c r="L396" t="s">
        <v>2</v>
      </c>
      <c r="M396" t="s">
        <v>406</v>
      </c>
    </row>
    <row r="397" spans="1:13" x14ac:dyDescent="0.3">
      <c r="A397" t="s">
        <v>432</v>
      </c>
      <c r="B397">
        <v>50</v>
      </c>
      <c r="C397" t="s">
        <v>3</v>
      </c>
      <c r="D397" t="s">
        <v>3</v>
      </c>
      <c r="E397" t="s">
        <v>12</v>
      </c>
      <c r="F397" t="s">
        <v>13</v>
      </c>
      <c r="G397" t="s">
        <v>16</v>
      </c>
      <c r="H397">
        <v>84.4</v>
      </c>
      <c r="I397">
        <v>4116.1499999999996</v>
      </c>
      <c r="J397">
        <v>0</v>
      </c>
      <c r="K397">
        <v>0</v>
      </c>
      <c r="L397" t="s">
        <v>3</v>
      </c>
      <c r="M397" t="s">
        <v>406</v>
      </c>
    </row>
    <row r="398" spans="1:13" x14ac:dyDescent="0.3">
      <c r="A398" t="s">
        <v>433</v>
      </c>
      <c r="B398">
        <v>50</v>
      </c>
      <c r="C398" t="s">
        <v>3</v>
      </c>
      <c r="D398" t="s">
        <v>3</v>
      </c>
      <c r="E398" t="s">
        <v>12</v>
      </c>
      <c r="F398" t="s">
        <v>13</v>
      </c>
      <c r="G398" t="s">
        <v>16</v>
      </c>
      <c r="H398">
        <v>109.65</v>
      </c>
      <c r="I398">
        <v>5405.8</v>
      </c>
      <c r="J398">
        <v>0</v>
      </c>
      <c r="K398">
        <v>0</v>
      </c>
      <c r="L398" t="s">
        <v>2</v>
      </c>
      <c r="M398" t="s">
        <v>406</v>
      </c>
    </row>
    <row r="399" spans="1:13" x14ac:dyDescent="0.3">
      <c r="A399" t="s">
        <v>434</v>
      </c>
      <c r="B399">
        <v>52</v>
      </c>
      <c r="C399" t="s">
        <v>3</v>
      </c>
      <c r="D399" t="s">
        <v>3</v>
      </c>
      <c r="E399" t="s">
        <v>12</v>
      </c>
      <c r="F399" t="s">
        <v>13</v>
      </c>
      <c r="G399" t="s">
        <v>16</v>
      </c>
      <c r="H399">
        <v>93.25</v>
      </c>
      <c r="I399">
        <v>4631.7</v>
      </c>
      <c r="J399">
        <v>0</v>
      </c>
      <c r="K399">
        <v>0</v>
      </c>
      <c r="L399" t="s">
        <v>2</v>
      </c>
      <c r="M399" t="s">
        <v>406</v>
      </c>
    </row>
    <row r="400" spans="1:13" x14ac:dyDescent="0.3">
      <c r="A400" t="s">
        <v>435</v>
      </c>
      <c r="B400">
        <v>59</v>
      </c>
      <c r="C400" t="s">
        <v>3</v>
      </c>
      <c r="D400" t="s">
        <v>3</v>
      </c>
      <c r="E400" t="s">
        <v>12</v>
      </c>
      <c r="F400" t="s">
        <v>13</v>
      </c>
      <c r="G400" t="s">
        <v>16</v>
      </c>
      <c r="H400">
        <v>99.45</v>
      </c>
      <c r="I400">
        <v>5623.7</v>
      </c>
      <c r="J400">
        <v>0</v>
      </c>
      <c r="K400">
        <v>0</v>
      </c>
      <c r="L400" t="s">
        <v>2</v>
      </c>
      <c r="M400" t="s">
        <v>406</v>
      </c>
    </row>
    <row r="401" spans="1:13" x14ac:dyDescent="0.3">
      <c r="A401" t="s">
        <v>436</v>
      </c>
      <c r="B401">
        <v>50</v>
      </c>
      <c r="C401" t="s">
        <v>3</v>
      </c>
      <c r="D401" t="s">
        <v>3</v>
      </c>
      <c r="E401" t="s">
        <v>12</v>
      </c>
      <c r="F401" t="s">
        <v>13</v>
      </c>
      <c r="G401" t="s">
        <v>16</v>
      </c>
      <c r="H401">
        <v>108.75</v>
      </c>
      <c r="I401">
        <v>5431.9</v>
      </c>
      <c r="J401">
        <v>0</v>
      </c>
      <c r="K401">
        <v>0</v>
      </c>
      <c r="L401" t="s">
        <v>2</v>
      </c>
      <c r="M401" t="s">
        <v>406</v>
      </c>
    </row>
    <row r="402" spans="1:13" x14ac:dyDescent="0.3">
      <c r="A402" t="s">
        <v>437</v>
      </c>
      <c r="B402">
        <v>53</v>
      </c>
      <c r="C402" t="s">
        <v>3</v>
      </c>
      <c r="D402" t="s">
        <v>3</v>
      </c>
      <c r="E402" t="s">
        <v>12</v>
      </c>
      <c r="F402" t="s">
        <v>13</v>
      </c>
      <c r="G402" t="s">
        <v>16</v>
      </c>
      <c r="H402">
        <v>85.45</v>
      </c>
      <c r="I402">
        <v>4517.25</v>
      </c>
      <c r="J402">
        <v>0</v>
      </c>
      <c r="K402">
        <v>0</v>
      </c>
      <c r="L402" t="s">
        <v>3</v>
      </c>
      <c r="M402" t="s">
        <v>406</v>
      </c>
    </row>
    <row r="403" spans="1:13" x14ac:dyDescent="0.3">
      <c r="A403" t="s">
        <v>438</v>
      </c>
      <c r="B403">
        <v>56</v>
      </c>
      <c r="C403" t="s">
        <v>3</v>
      </c>
      <c r="D403" t="s">
        <v>3</v>
      </c>
      <c r="E403" t="s">
        <v>12</v>
      </c>
      <c r="F403" t="s">
        <v>13</v>
      </c>
      <c r="G403" t="s">
        <v>16</v>
      </c>
      <c r="H403">
        <v>76.849999999999994</v>
      </c>
      <c r="I403">
        <v>4275.75</v>
      </c>
      <c r="J403">
        <v>0</v>
      </c>
      <c r="K403">
        <v>0</v>
      </c>
      <c r="L403" t="s">
        <v>2</v>
      </c>
      <c r="M403" t="s">
        <v>406</v>
      </c>
    </row>
    <row r="404" spans="1:13" x14ac:dyDescent="0.3">
      <c r="A404" t="s">
        <v>439</v>
      </c>
      <c r="B404">
        <v>58</v>
      </c>
      <c r="C404" t="s">
        <v>3</v>
      </c>
      <c r="D404" t="s">
        <v>3</v>
      </c>
      <c r="E404" t="s">
        <v>12</v>
      </c>
      <c r="F404" t="s">
        <v>13</v>
      </c>
      <c r="G404" t="s">
        <v>16</v>
      </c>
      <c r="H404">
        <v>100.4</v>
      </c>
      <c r="I404">
        <v>5749.8</v>
      </c>
      <c r="J404">
        <v>0</v>
      </c>
      <c r="K404">
        <v>0</v>
      </c>
      <c r="L404" t="s">
        <v>2</v>
      </c>
      <c r="M404" t="s">
        <v>406</v>
      </c>
    </row>
    <row r="405" spans="1:13" x14ac:dyDescent="0.3">
      <c r="A405" t="s">
        <v>440</v>
      </c>
      <c r="B405">
        <v>58</v>
      </c>
      <c r="C405" t="s">
        <v>3</v>
      </c>
      <c r="D405" t="s">
        <v>3</v>
      </c>
      <c r="E405" t="s">
        <v>12</v>
      </c>
      <c r="F405" t="s">
        <v>13</v>
      </c>
      <c r="G405" t="s">
        <v>16</v>
      </c>
      <c r="H405">
        <v>80.650000000000006</v>
      </c>
      <c r="I405">
        <v>4807.3500000000004</v>
      </c>
      <c r="J405">
        <v>0</v>
      </c>
      <c r="K405">
        <v>0</v>
      </c>
      <c r="L405" t="s">
        <v>2</v>
      </c>
      <c r="M405" t="s">
        <v>406</v>
      </c>
    </row>
    <row r="406" spans="1:13" x14ac:dyDescent="0.3">
      <c r="A406" t="s">
        <v>441</v>
      </c>
      <c r="B406">
        <v>54</v>
      </c>
      <c r="C406" t="s">
        <v>3</v>
      </c>
      <c r="D406" t="s">
        <v>3</v>
      </c>
      <c r="E406" t="s">
        <v>12</v>
      </c>
      <c r="F406" t="s">
        <v>13</v>
      </c>
      <c r="G406" t="s">
        <v>16</v>
      </c>
      <c r="H406">
        <v>74</v>
      </c>
      <c r="I406">
        <v>3919.15</v>
      </c>
      <c r="J406">
        <v>0</v>
      </c>
      <c r="K406">
        <v>0</v>
      </c>
      <c r="L406" t="s">
        <v>2</v>
      </c>
      <c r="M406" t="s">
        <v>406</v>
      </c>
    </row>
    <row r="407" spans="1:13" x14ac:dyDescent="0.3">
      <c r="A407" t="s">
        <v>442</v>
      </c>
      <c r="B407">
        <v>49</v>
      </c>
      <c r="C407" t="s">
        <v>3</v>
      </c>
      <c r="D407" t="s">
        <v>3</v>
      </c>
      <c r="E407" t="s">
        <v>12</v>
      </c>
      <c r="F407" t="s">
        <v>13</v>
      </c>
      <c r="G407" t="s">
        <v>16</v>
      </c>
      <c r="H407">
        <v>74.599999999999994</v>
      </c>
      <c r="I407">
        <v>3720.35</v>
      </c>
      <c r="J407">
        <v>0</v>
      </c>
      <c r="K407">
        <v>0</v>
      </c>
      <c r="L407" t="s">
        <v>2</v>
      </c>
      <c r="M407" t="s">
        <v>406</v>
      </c>
    </row>
    <row r="408" spans="1:13" x14ac:dyDescent="0.3">
      <c r="A408" t="s">
        <v>443</v>
      </c>
      <c r="B408">
        <v>52</v>
      </c>
      <c r="C408" t="s">
        <v>3</v>
      </c>
      <c r="D408" t="s">
        <v>3</v>
      </c>
      <c r="E408" t="s">
        <v>12</v>
      </c>
      <c r="F408" t="s">
        <v>13</v>
      </c>
      <c r="G408" t="s">
        <v>16</v>
      </c>
      <c r="H408">
        <v>94.6</v>
      </c>
      <c r="I408">
        <v>5025.8</v>
      </c>
      <c r="J408">
        <v>0</v>
      </c>
      <c r="K408">
        <v>0</v>
      </c>
      <c r="L408" t="s">
        <v>2</v>
      </c>
      <c r="M408" t="s">
        <v>406</v>
      </c>
    </row>
    <row r="409" spans="1:13" x14ac:dyDescent="0.3">
      <c r="A409" t="s">
        <v>444</v>
      </c>
      <c r="B409">
        <v>54</v>
      </c>
      <c r="C409" t="s">
        <v>3</v>
      </c>
      <c r="D409" t="s">
        <v>3</v>
      </c>
      <c r="E409" t="s">
        <v>12</v>
      </c>
      <c r="F409" t="s">
        <v>13</v>
      </c>
      <c r="G409" t="s">
        <v>16</v>
      </c>
      <c r="H409">
        <v>79.849999999999994</v>
      </c>
      <c r="I409">
        <v>4308.25</v>
      </c>
      <c r="J409">
        <v>0</v>
      </c>
      <c r="K409">
        <v>0</v>
      </c>
      <c r="L409" t="s">
        <v>2</v>
      </c>
      <c r="M409" t="s">
        <v>406</v>
      </c>
    </row>
    <row r="410" spans="1:13" x14ac:dyDescent="0.3">
      <c r="A410" t="s">
        <v>445</v>
      </c>
      <c r="B410">
        <v>60</v>
      </c>
      <c r="C410" t="s">
        <v>3</v>
      </c>
      <c r="D410" t="s">
        <v>3</v>
      </c>
      <c r="E410" t="s">
        <v>12</v>
      </c>
      <c r="F410" t="s">
        <v>13</v>
      </c>
      <c r="G410" t="s">
        <v>16</v>
      </c>
      <c r="H410">
        <v>89.9</v>
      </c>
      <c r="I410">
        <v>5450.7</v>
      </c>
      <c r="J410">
        <v>0</v>
      </c>
      <c r="K410">
        <v>0</v>
      </c>
      <c r="L410" t="s">
        <v>2</v>
      </c>
      <c r="M410" t="s">
        <v>446</v>
      </c>
    </row>
    <row r="411" spans="1:13" x14ac:dyDescent="0.3">
      <c r="A411" t="s">
        <v>447</v>
      </c>
      <c r="B411">
        <v>66</v>
      </c>
      <c r="C411" t="s">
        <v>3</v>
      </c>
      <c r="D411" t="s">
        <v>3</v>
      </c>
      <c r="E411" t="s">
        <v>11</v>
      </c>
      <c r="F411" t="s">
        <v>13</v>
      </c>
      <c r="G411" t="s">
        <v>16</v>
      </c>
      <c r="H411">
        <v>67.45</v>
      </c>
      <c r="I411">
        <v>4508.6499999999996</v>
      </c>
      <c r="J411">
        <v>0</v>
      </c>
      <c r="K411">
        <v>0</v>
      </c>
      <c r="L411" t="s">
        <v>2</v>
      </c>
      <c r="M411" t="s">
        <v>446</v>
      </c>
    </row>
    <row r="412" spans="1:13" x14ac:dyDescent="0.3">
      <c r="A412" t="s">
        <v>448</v>
      </c>
      <c r="B412">
        <v>67</v>
      </c>
      <c r="C412" t="s">
        <v>3</v>
      </c>
      <c r="D412" t="s">
        <v>3</v>
      </c>
      <c r="E412" t="s">
        <v>12</v>
      </c>
      <c r="F412" t="s">
        <v>13</v>
      </c>
      <c r="G412" t="s">
        <v>16</v>
      </c>
      <c r="H412">
        <v>89.55</v>
      </c>
      <c r="I412">
        <v>6373.1</v>
      </c>
      <c r="J412">
        <v>0</v>
      </c>
      <c r="K412">
        <v>0</v>
      </c>
      <c r="L412" t="s">
        <v>2</v>
      </c>
      <c r="M412" t="s">
        <v>446</v>
      </c>
    </row>
    <row r="413" spans="1:13" x14ac:dyDescent="0.3">
      <c r="A413" t="s">
        <v>449</v>
      </c>
      <c r="B413">
        <v>65</v>
      </c>
      <c r="C413" t="s">
        <v>3</v>
      </c>
      <c r="D413" t="s">
        <v>3</v>
      </c>
      <c r="E413" t="s">
        <v>12</v>
      </c>
      <c r="F413" t="s">
        <v>13</v>
      </c>
      <c r="G413" t="s">
        <v>16</v>
      </c>
      <c r="H413">
        <v>108.8</v>
      </c>
      <c r="I413">
        <v>7082.45</v>
      </c>
      <c r="J413">
        <v>0</v>
      </c>
      <c r="K413">
        <v>0</v>
      </c>
      <c r="L413" t="s">
        <v>2</v>
      </c>
      <c r="M413" t="s">
        <v>446</v>
      </c>
    </row>
    <row r="414" spans="1:13" x14ac:dyDescent="0.3">
      <c r="A414" t="s">
        <v>450</v>
      </c>
      <c r="B414">
        <v>69</v>
      </c>
      <c r="C414" t="s">
        <v>3</v>
      </c>
      <c r="D414" t="s">
        <v>3</v>
      </c>
      <c r="E414" t="s">
        <v>12</v>
      </c>
      <c r="F414" t="s">
        <v>13</v>
      </c>
      <c r="G414" t="s">
        <v>16</v>
      </c>
      <c r="H414">
        <v>85.4</v>
      </c>
      <c r="I414">
        <v>5869.4</v>
      </c>
      <c r="J414">
        <v>0</v>
      </c>
      <c r="K414">
        <v>0</v>
      </c>
      <c r="L414" t="s">
        <v>2</v>
      </c>
      <c r="M414" t="s">
        <v>446</v>
      </c>
    </row>
    <row r="415" spans="1:13" x14ac:dyDescent="0.3">
      <c r="A415" t="s">
        <v>451</v>
      </c>
      <c r="B415">
        <v>64</v>
      </c>
      <c r="C415" t="s">
        <v>3</v>
      </c>
      <c r="D415" t="s">
        <v>3</v>
      </c>
      <c r="E415" t="s">
        <v>12</v>
      </c>
      <c r="F415" t="s">
        <v>13</v>
      </c>
      <c r="G415" t="s">
        <v>16</v>
      </c>
      <c r="H415">
        <v>108.95</v>
      </c>
      <c r="I415">
        <v>7111.3</v>
      </c>
      <c r="J415">
        <v>0</v>
      </c>
      <c r="K415">
        <v>0</v>
      </c>
      <c r="L415" t="s">
        <v>2</v>
      </c>
      <c r="M415" t="s">
        <v>446</v>
      </c>
    </row>
    <row r="416" spans="1:13" x14ac:dyDescent="0.3">
      <c r="A416" t="s">
        <v>452</v>
      </c>
      <c r="B416">
        <v>65</v>
      </c>
      <c r="C416" t="s">
        <v>3</v>
      </c>
      <c r="D416" t="s">
        <v>3</v>
      </c>
      <c r="E416" t="s">
        <v>12</v>
      </c>
      <c r="F416" t="s">
        <v>13</v>
      </c>
      <c r="G416" t="s">
        <v>16</v>
      </c>
      <c r="H416">
        <v>95.45</v>
      </c>
      <c r="I416">
        <v>6223.3</v>
      </c>
      <c r="J416">
        <v>0</v>
      </c>
      <c r="K416">
        <v>0</v>
      </c>
      <c r="L416" t="s">
        <v>2</v>
      </c>
      <c r="M416" t="s">
        <v>446</v>
      </c>
    </row>
    <row r="417" spans="1:13" x14ac:dyDescent="0.3">
      <c r="A417" t="s">
        <v>453</v>
      </c>
      <c r="B417">
        <v>60</v>
      </c>
      <c r="C417" t="s">
        <v>3</v>
      </c>
      <c r="D417" t="s">
        <v>3</v>
      </c>
      <c r="E417" t="s">
        <v>12</v>
      </c>
      <c r="F417" t="s">
        <v>13</v>
      </c>
      <c r="G417" t="s">
        <v>16</v>
      </c>
      <c r="H417">
        <v>103.75</v>
      </c>
      <c r="I417">
        <v>5969.95</v>
      </c>
      <c r="J417">
        <v>0</v>
      </c>
      <c r="K417">
        <v>0</v>
      </c>
      <c r="L417" t="s">
        <v>2</v>
      </c>
      <c r="M417" t="s">
        <v>446</v>
      </c>
    </row>
    <row r="418" spans="1:13" x14ac:dyDescent="0.3">
      <c r="A418" t="s">
        <v>454</v>
      </c>
      <c r="B418">
        <v>68</v>
      </c>
      <c r="C418" t="s">
        <v>2</v>
      </c>
      <c r="D418" t="s">
        <v>62</v>
      </c>
      <c r="E418" t="s">
        <v>11</v>
      </c>
      <c r="F418" t="s">
        <v>13</v>
      </c>
      <c r="G418" t="s">
        <v>16</v>
      </c>
      <c r="H418">
        <v>39.9</v>
      </c>
      <c r="I418">
        <v>2796.35</v>
      </c>
      <c r="J418">
        <v>0</v>
      </c>
      <c r="K418">
        <v>0</v>
      </c>
      <c r="L418" t="s">
        <v>2</v>
      </c>
      <c r="M418" t="s">
        <v>446</v>
      </c>
    </row>
    <row r="419" spans="1:13" x14ac:dyDescent="0.3">
      <c r="A419" t="s">
        <v>455</v>
      </c>
      <c r="B419">
        <v>64</v>
      </c>
      <c r="C419" t="s">
        <v>3</v>
      </c>
      <c r="D419" t="s">
        <v>3</v>
      </c>
      <c r="E419" t="s">
        <v>12</v>
      </c>
      <c r="F419" t="s">
        <v>13</v>
      </c>
      <c r="G419" t="s">
        <v>16</v>
      </c>
      <c r="H419">
        <v>86.8</v>
      </c>
      <c r="I419">
        <v>5327.25</v>
      </c>
      <c r="J419">
        <v>0</v>
      </c>
      <c r="K419">
        <v>0</v>
      </c>
      <c r="L419" t="s">
        <v>2</v>
      </c>
      <c r="M419" t="s">
        <v>446</v>
      </c>
    </row>
    <row r="420" spans="1:13" x14ac:dyDescent="0.3">
      <c r="A420" t="s">
        <v>456</v>
      </c>
      <c r="B420">
        <v>60</v>
      </c>
      <c r="C420" t="s">
        <v>3</v>
      </c>
      <c r="D420" t="s">
        <v>3</v>
      </c>
      <c r="E420" t="s">
        <v>12</v>
      </c>
      <c r="F420" t="s">
        <v>13</v>
      </c>
      <c r="G420" t="s">
        <v>16</v>
      </c>
      <c r="H420">
        <v>109.45</v>
      </c>
      <c r="I420">
        <v>6572.85</v>
      </c>
      <c r="J420">
        <v>0</v>
      </c>
      <c r="K420">
        <v>0</v>
      </c>
      <c r="L420" t="s">
        <v>2</v>
      </c>
      <c r="M420" t="s">
        <v>446</v>
      </c>
    </row>
    <row r="421" spans="1:13" x14ac:dyDescent="0.3">
      <c r="A421" t="s">
        <v>457</v>
      </c>
      <c r="B421">
        <v>69</v>
      </c>
      <c r="C421" t="s">
        <v>3</v>
      </c>
      <c r="D421" t="s">
        <v>3</v>
      </c>
      <c r="E421" t="s">
        <v>12</v>
      </c>
      <c r="F421" t="s">
        <v>13</v>
      </c>
      <c r="G421" t="s">
        <v>16</v>
      </c>
      <c r="H421">
        <v>95.35</v>
      </c>
      <c r="I421">
        <v>6382</v>
      </c>
      <c r="J421">
        <v>0</v>
      </c>
      <c r="K421">
        <v>0</v>
      </c>
      <c r="L421" t="s">
        <v>2</v>
      </c>
      <c r="M421" t="s">
        <v>446</v>
      </c>
    </row>
    <row r="422" spans="1:13" x14ac:dyDescent="0.3">
      <c r="A422" t="s">
        <v>458</v>
      </c>
      <c r="B422">
        <v>71</v>
      </c>
      <c r="C422" t="s">
        <v>2</v>
      </c>
      <c r="D422" t="s">
        <v>62</v>
      </c>
      <c r="E422" t="s">
        <v>11</v>
      </c>
      <c r="F422" t="s">
        <v>13</v>
      </c>
      <c r="G422" t="s">
        <v>16</v>
      </c>
      <c r="H422">
        <v>52.3</v>
      </c>
      <c r="I422">
        <v>3765.05</v>
      </c>
      <c r="J422">
        <v>0</v>
      </c>
      <c r="K422">
        <v>0</v>
      </c>
      <c r="L422" t="s">
        <v>2</v>
      </c>
      <c r="M422" t="s">
        <v>446</v>
      </c>
    </row>
    <row r="423" spans="1:13" x14ac:dyDescent="0.3">
      <c r="A423" t="s">
        <v>459</v>
      </c>
      <c r="B423">
        <v>62</v>
      </c>
      <c r="C423" t="s">
        <v>3</v>
      </c>
      <c r="D423" t="s">
        <v>3</v>
      </c>
      <c r="E423" t="s">
        <v>12</v>
      </c>
      <c r="F423" t="s">
        <v>13</v>
      </c>
      <c r="G423" t="s">
        <v>16</v>
      </c>
      <c r="H423">
        <v>89.8</v>
      </c>
      <c r="I423">
        <v>5629.55</v>
      </c>
      <c r="J423">
        <v>0</v>
      </c>
      <c r="K423">
        <v>0</v>
      </c>
      <c r="L423" t="s">
        <v>2</v>
      </c>
      <c r="M423" t="s">
        <v>446</v>
      </c>
    </row>
    <row r="424" spans="1:13" x14ac:dyDescent="0.3">
      <c r="A424" t="s">
        <v>460</v>
      </c>
      <c r="B424">
        <v>63</v>
      </c>
      <c r="C424" t="s">
        <v>3</v>
      </c>
      <c r="D424" t="s">
        <v>3</v>
      </c>
      <c r="E424" t="s">
        <v>12</v>
      </c>
      <c r="F424" t="s">
        <v>13</v>
      </c>
      <c r="G424" t="s">
        <v>16</v>
      </c>
      <c r="H424">
        <v>109.4</v>
      </c>
      <c r="I424">
        <v>7031.45</v>
      </c>
      <c r="J424">
        <v>0</v>
      </c>
      <c r="K424">
        <v>0</v>
      </c>
      <c r="L424" t="s">
        <v>2</v>
      </c>
      <c r="M424" t="s">
        <v>446</v>
      </c>
    </row>
    <row r="425" spans="1:13" x14ac:dyDescent="0.3">
      <c r="A425" t="s">
        <v>461</v>
      </c>
      <c r="B425">
        <v>61</v>
      </c>
      <c r="C425" t="s">
        <v>3</v>
      </c>
      <c r="D425" t="s">
        <v>3</v>
      </c>
      <c r="E425" t="s">
        <v>12</v>
      </c>
      <c r="F425" t="s">
        <v>13</v>
      </c>
      <c r="G425" t="s">
        <v>16</v>
      </c>
      <c r="H425">
        <v>99.4</v>
      </c>
      <c r="I425">
        <v>5943.65</v>
      </c>
      <c r="J425">
        <v>0</v>
      </c>
      <c r="K425">
        <v>0</v>
      </c>
      <c r="L425" t="s">
        <v>2</v>
      </c>
      <c r="M425" t="s">
        <v>446</v>
      </c>
    </row>
    <row r="426" spans="1:13" x14ac:dyDescent="0.3">
      <c r="A426" t="s">
        <v>462</v>
      </c>
      <c r="B426">
        <v>64</v>
      </c>
      <c r="C426" t="s">
        <v>3</v>
      </c>
      <c r="D426" t="s">
        <v>3</v>
      </c>
      <c r="E426" t="s">
        <v>12</v>
      </c>
      <c r="F426" t="s">
        <v>13</v>
      </c>
      <c r="G426" t="s">
        <v>16</v>
      </c>
      <c r="H426">
        <v>103.5</v>
      </c>
      <c r="I426">
        <v>6548.65</v>
      </c>
      <c r="J426">
        <v>0</v>
      </c>
      <c r="K426">
        <v>0</v>
      </c>
      <c r="L426" t="s">
        <v>2</v>
      </c>
      <c r="M426" t="s">
        <v>446</v>
      </c>
    </row>
    <row r="427" spans="1:13" x14ac:dyDescent="0.3">
      <c r="A427" t="s">
        <v>463</v>
      </c>
      <c r="B427">
        <v>62</v>
      </c>
      <c r="C427" t="s">
        <v>3</v>
      </c>
      <c r="D427" t="s">
        <v>2</v>
      </c>
      <c r="E427" t="s">
        <v>11</v>
      </c>
      <c r="F427" t="s">
        <v>13</v>
      </c>
      <c r="G427" t="s">
        <v>16</v>
      </c>
      <c r="H427">
        <v>80.400000000000006</v>
      </c>
      <c r="I427">
        <v>4981.1499999999996</v>
      </c>
      <c r="J427">
        <v>0</v>
      </c>
      <c r="K427">
        <v>0</v>
      </c>
      <c r="L427" t="s">
        <v>2</v>
      </c>
      <c r="M427" t="s">
        <v>446</v>
      </c>
    </row>
    <row r="428" spans="1:13" x14ac:dyDescent="0.3">
      <c r="A428" t="s">
        <v>464</v>
      </c>
      <c r="B428">
        <v>22</v>
      </c>
      <c r="C428" t="s">
        <v>2</v>
      </c>
      <c r="D428" t="s">
        <v>62</v>
      </c>
      <c r="E428" t="s">
        <v>11</v>
      </c>
      <c r="F428" t="s">
        <v>14</v>
      </c>
      <c r="G428" t="s">
        <v>16</v>
      </c>
      <c r="H428">
        <v>43.75</v>
      </c>
      <c r="I428">
        <v>903.6</v>
      </c>
      <c r="J428">
        <v>0</v>
      </c>
      <c r="K428">
        <v>0</v>
      </c>
      <c r="L428" t="s">
        <v>3</v>
      </c>
      <c r="M428" t="s">
        <v>198</v>
      </c>
    </row>
    <row r="429" spans="1:13" x14ac:dyDescent="0.3">
      <c r="A429" t="s">
        <v>465</v>
      </c>
      <c r="B429">
        <v>9</v>
      </c>
      <c r="C429" t="s">
        <v>2</v>
      </c>
      <c r="D429" t="s">
        <v>62</v>
      </c>
      <c r="E429" t="s">
        <v>11</v>
      </c>
      <c r="F429" t="s">
        <v>14</v>
      </c>
      <c r="G429" t="s">
        <v>16</v>
      </c>
      <c r="H429">
        <v>24.1</v>
      </c>
      <c r="I429">
        <v>259.8</v>
      </c>
      <c r="J429">
        <v>0</v>
      </c>
      <c r="K429">
        <v>0</v>
      </c>
      <c r="L429" t="s">
        <v>3</v>
      </c>
      <c r="M429" t="s">
        <v>34</v>
      </c>
    </row>
    <row r="430" spans="1:13" x14ac:dyDescent="0.3">
      <c r="A430" t="s">
        <v>466</v>
      </c>
      <c r="B430">
        <v>40</v>
      </c>
      <c r="C430" t="s">
        <v>2</v>
      </c>
      <c r="D430" t="s">
        <v>62</v>
      </c>
      <c r="E430" t="s">
        <v>11</v>
      </c>
      <c r="F430" t="s">
        <v>14</v>
      </c>
      <c r="G430" t="s">
        <v>16</v>
      </c>
      <c r="H430">
        <v>54.55</v>
      </c>
      <c r="I430">
        <v>2236.1999999999998</v>
      </c>
      <c r="J430">
        <v>0</v>
      </c>
      <c r="K430">
        <v>0</v>
      </c>
      <c r="L430" t="s">
        <v>2</v>
      </c>
      <c r="M430" t="s">
        <v>364</v>
      </c>
    </row>
    <row r="431" spans="1:13" x14ac:dyDescent="0.3">
      <c r="A431" t="s">
        <v>467</v>
      </c>
      <c r="B431">
        <v>34</v>
      </c>
      <c r="C431" t="s">
        <v>2</v>
      </c>
      <c r="D431" t="s">
        <v>62</v>
      </c>
      <c r="E431" t="s">
        <v>11</v>
      </c>
      <c r="F431" t="s">
        <v>14</v>
      </c>
      <c r="G431" t="s">
        <v>16</v>
      </c>
      <c r="H431">
        <v>30.4</v>
      </c>
      <c r="I431">
        <v>938.65</v>
      </c>
      <c r="J431">
        <v>0</v>
      </c>
      <c r="K431">
        <v>0</v>
      </c>
      <c r="L431" t="s">
        <v>2</v>
      </c>
      <c r="M431" t="s">
        <v>291</v>
      </c>
    </row>
    <row r="432" spans="1:13" x14ac:dyDescent="0.3">
      <c r="A432" t="s">
        <v>468</v>
      </c>
      <c r="B432">
        <v>51</v>
      </c>
      <c r="C432" t="s">
        <v>2</v>
      </c>
      <c r="D432" t="s">
        <v>62</v>
      </c>
      <c r="E432" t="s">
        <v>11</v>
      </c>
      <c r="F432" t="s">
        <v>14</v>
      </c>
      <c r="G432" t="s">
        <v>16</v>
      </c>
      <c r="H432">
        <v>60.15</v>
      </c>
      <c r="I432">
        <v>3077</v>
      </c>
      <c r="J432">
        <v>0</v>
      </c>
      <c r="K432">
        <v>0</v>
      </c>
      <c r="L432" t="s">
        <v>2</v>
      </c>
      <c r="M432" t="s">
        <v>406</v>
      </c>
    </row>
    <row r="433" spans="1:13" x14ac:dyDescent="0.3">
      <c r="A433" t="s">
        <v>469</v>
      </c>
      <c r="B433">
        <v>39</v>
      </c>
      <c r="C433" t="s">
        <v>2</v>
      </c>
      <c r="D433" t="s">
        <v>62</v>
      </c>
      <c r="E433" t="s">
        <v>11</v>
      </c>
      <c r="F433" t="s">
        <v>14</v>
      </c>
      <c r="G433" t="s">
        <v>16</v>
      </c>
      <c r="H433">
        <v>45.05</v>
      </c>
      <c r="I433">
        <v>1790.6</v>
      </c>
      <c r="J433">
        <v>0</v>
      </c>
      <c r="K433">
        <v>0</v>
      </c>
      <c r="L433" t="s">
        <v>2</v>
      </c>
      <c r="M433" t="s">
        <v>364</v>
      </c>
    </row>
    <row r="434" spans="1:13" x14ac:dyDescent="0.3">
      <c r="A434" t="s">
        <v>470</v>
      </c>
      <c r="B434">
        <v>54</v>
      </c>
      <c r="C434" t="s">
        <v>2</v>
      </c>
      <c r="D434" t="s">
        <v>62</v>
      </c>
      <c r="E434" t="s">
        <v>11</v>
      </c>
      <c r="F434" t="s">
        <v>14</v>
      </c>
      <c r="G434" t="s">
        <v>16</v>
      </c>
      <c r="H434">
        <v>44.1</v>
      </c>
      <c r="I434">
        <v>2369.6999999999998</v>
      </c>
      <c r="J434">
        <v>0</v>
      </c>
      <c r="K434">
        <v>0</v>
      </c>
      <c r="L434" t="s">
        <v>2</v>
      </c>
      <c r="M434" t="s">
        <v>406</v>
      </c>
    </row>
    <row r="435" spans="1:13" x14ac:dyDescent="0.3">
      <c r="A435" t="s">
        <v>471</v>
      </c>
      <c r="B435">
        <v>46</v>
      </c>
      <c r="C435" t="s">
        <v>2</v>
      </c>
      <c r="D435" t="s">
        <v>62</v>
      </c>
      <c r="E435" t="s">
        <v>11</v>
      </c>
      <c r="F435" t="s">
        <v>14</v>
      </c>
      <c r="G435" t="s">
        <v>16</v>
      </c>
      <c r="H435">
        <v>30.75</v>
      </c>
      <c r="I435">
        <v>1489.3</v>
      </c>
      <c r="J435">
        <v>0</v>
      </c>
      <c r="K435">
        <v>0</v>
      </c>
      <c r="L435" t="s">
        <v>2</v>
      </c>
      <c r="M435" t="s">
        <v>364</v>
      </c>
    </row>
    <row r="436" spans="1:13" x14ac:dyDescent="0.3">
      <c r="A436" t="s">
        <v>472</v>
      </c>
      <c r="B436">
        <v>48</v>
      </c>
      <c r="C436" t="s">
        <v>2</v>
      </c>
      <c r="D436" t="s">
        <v>62</v>
      </c>
      <c r="E436" t="s">
        <v>11</v>
      </c>
      <c r="F436" t="s">
        <v>14</v>
      </c>
      <c r="G436" t="s">
        <v>16</v>
      </c>
      <c r="H436">
        <v>29.9</v>
      </c>
      <c r="I436">
        <v>1388.75</v>
      </c>
      <c r="J436">
        <v>0</v>
      </c>
      <c r="K436">
        <v>0</v>
      </c>
      <c r="L436" t="s">
        <v>2</v>
      </c>
      <c r="M436" t="s">
        <v>406</v>
      </c>
    </row>
    <row r="437" spans="1:13" x14ac:dyDescent="0.3">
      <c r="A437" t="s">
        <v>473</v>
      </c>
      <c r="B437">
        <v>39</v>
      </c>
      <c r="C437" t="s">
        <v>2</v>
      </c>
      <c r="D437" t="s">
        <v>62</v>
      </c>
      <c r="E437" t="s">
        <v>11</v>
      </c>
      <c r="F437" t="s">
        <v>14</v>
      </c>
      <c r="G437" t="s">
        <v>16</v>
      </c>
      <c r="H437">
        <v>54.85</v>
      </c>
      <c r="I437">
        <v>2191.6999999999998</v>
      </c>
      <c r="J437">
        <v>0</v>
      </c>
      <c r="K437">
        <v>0</v>
      </c>
      <c r="L437" t="s">
        <v>2</v>
      </c>
      <c r="M437" t="s">
        <v>364</v>
      </c>
    </row>
    <row r="438" spans="1:13" x14ac:dyDescent="0.3">
      <c r="A438" t="s">
        <v>474</v>
      </c>
      <c r="B438">
        <v>39</v>
      </c>
      <c r="C438" t="s">
        <v>2</v>
      </c>
      <c r="D438" t="s">
        <v>62</v>
      </c>
      <c r="E438" t="s">
        <v>11</v>
      </c>
      <c r="F438" t="s">
        <v>14</v>
      </c>
      <c r="G438" t="s">
        <v>16</v>
      </c>
      <c r="H438">
        <v>40.299999999999997</v>
      </c>
      <c r="I438">
        <v>1630.4</v>
      </c>
      <c r="J438">
        <v>0</v>
      </c>
      <c r="K438">
        <v>0</v>
      </c>
      <c r="L438" t="s">
        <v>2</v>
      </c>
      <c r="M438" t="s">
        <v>364</v>
      </c>
    </row>
    <row r="439" spans="1:13" x14ac:dyDescent="0.3">
      <c r="A439" t="s">
        <v>475</v>
      </c>
      <c r="B439">
        <v>26</v>
      </c>
      <c r="C439" t="s">
        <v>2</v>
      </c>
      <c r="D439" t="s">
        <v>62</v>
      </c>
      <c r="E439" t="s">
        <v>11</v>
      </c>
      <c r="F439" t="s">
        <v>14</v>
      </c>
      <c r="G439" t="s">
        <v>16</v>
      </c>
      <c r="H439">
        <v>39.950000000000003</v>
      </c>
      <c r="I439">
        <v>1023.75</v>
      </c>
      <c r="J439">
        <v>0</v>
      </c>
      <c r="K439">
        <v>0</v>
      </c>
      <c r="L439" t="s">
        <v>2</v>
      </c>
      <c r="M439" t="s">
        <v>291</v>
      </c>
    </row>
    <row r="440" spans="1:13" x14ac:dyDescent="0.3">
      <c r="A440" t="s">
        <v>476</v>
      </c>
      <c r="B440">
        <v>52</v>
      </c>
      <c r="C440" t="s">
        <v>2</v>
      </c>
      <c r="D440" t="s">
        <v>62</v>
      </c>
      <c r="E440" t="s">
        <v>11</v>
      </c>
      <c r="F440" t="s">
        <v>14</v>
      </c>
      <c r="G440" t="s">
        <v>16</v>
      </c>
      <c r="H440">
        <v>44.25</v>
      </c>
      <c r="I440">
        <v>2276.1</v>
      </c>
      <c r="J440">
        <v>0</v>
      </c>
      <c r="K440">
        <v>0</v>
      </c>
      <c r="L440" t="s">
        <v>2</v>
      </c>
      <c r="M440" t="s">
        <v>406</v>
      </c>
    </row>
    <row r="441" spans="1:13" x14ac:dyDescent="0.3">
      <c r="A441" t="s">
        <v>477</v>
      </c>
      <c r="B441">
        <v>39</v>
      </c>
      <c r="C441" t="s">
        <v>2</v>
      </c>
      <c r="D441" t="s">
        <v>62</v>
      </c>
      <c r="E441" t="s">
        <v>11</v>
      </c>
      <c r="F441" t="s">
        <v>14</v>
      </c>
      <c r="G441" t="s">
        <v>16</v>
      </c>
      <c r="H441">
        <v>41.15</v>
      </c>
      <c r="I441">
        <v>1700.9</v>
      </c>
      <c r="J441">
        <v>0</v>
      </c>
      <c r="K441">
        <v>0</v>
      </c>
      <c r="L441" t="s">
        <v>2</v>
      </c>
      <c r="M441" t="s">
        <v>364</v>
      </c>
    </row>
    <row r="442" spans="1:13" x14ac:dyDescent="0.3">
      <c r="A442" t="s">
        <v>478</v>
      </c>
      <c r="B442">
        <v>50</v>
      </c>
      <c r="C442" t="s">
        <v>2</v>
      </c>
      <c r="D442" t="s">
        <v>62</v>
      </c>
      <c r="E442" t="s">
        <v>11</v>
      </c>
      <c r="F442" t="s">
        <v>14</v>
      </c>
      <c r="G442" t="s">
        <v>16</v>
      </c>
      <c r="H442">
        <v>43.05</v>
      </c>
      <c r="I442">
        <v>2208.0500000000002</v>
      </c>
      <c r="J442">
        <v>0</v>
      </c>
      <c r="K442">
        <v>0</v>
      </c>
      <c r="L442" t="s">
        <v>2</v>
      </c>
      <c r="M442" t="s">
        <v>406</v>
      </c>
    </row>
    <row r="443" spans="1:13" x14ac:dyDescent="0.3">
      <c r="A443" t="s">
        <v>479</v>
      </c>
      <c r="B443">
        <v>38</v>
      </c>
      <c r="C443" t="s">
        <v>3</v>
      </c>
      <c r="D443" t="s">
        <v>3</v>
      </c>
      <c r="E443" t="s">
        <v>12</v>
      </c>
      <c r="F443" t="s">
        <v>14</v>
      </c>
      <c r="G443" t="s">
        <v>16</v>
      </c>
      <c r="H443">
        <v>95</v>
      </c>
      <c r="I443">
        <v>3605.6</v>
      </c>
      <c r="J443">
        <v>0</v>
      </c>
      <c r="K443">
        <v>0</v>
      </c>
      <c r="L443" t="s">
        <v>2</v>
      </c>
      <c r="M443" t="s">
        <v>364</v>
      </c>
    </row>
    <row r="444" spans="1:13" x14ac:dyDescent="0.3">
      <c r="A444" t="s">
        <v>480</v>
      </c>
      <c r="B444">
        <v>46</v>
      </c>
      <c r="C444" t="s">
        <v>3</v>
      </c>
      <c r="D444" t="s">
        <v>3</v>
      </c>
      <c r="E444" t="s">
        <v>2</v>
      </c>
      <c r="F444" t="s">
        <v>14</v>
      </c>
      <c r="G444" t="s">
        <v>16</v>
      </c>
      <c r="H444">
        <v>24.45</v>
      </c>
      <c r="I444">
        <v>1066.1500000000001</v>
      </c>
      <c r="J444">
        <v>0</v>
      </c>
      <c r="K444">
        <v>0</v>
      </c>
      <c r="L444" t="s">
        <v>2</v>
      </c>
      <c r="M444" t="s">
        <v>364</v>
      </c>
    </row>
    <row r="445" spans="1:13" x14ac:dyDescent="0.3">
      <c r="A445" t="s">
        <v>481</v>
      </c>
      <c r="B445">
        <v>31</v>
      </c>
      <c r="C445" t="s">
        <v>3</v>
      </c>
      <c r="D445" t="s">
        <v>3</v>
      </c>
      <c r="E445" t="s">
        <v>12</v>
      </c>
      <c r="F445" t="s">
        <v>14</v>
      </c>
      <c r="G445" t="s">
        <v>16</v>
      </c>
      <c r="H445">
        <v>98.05</v>
      </c>
      <c r="I445">
        <v>3082.1</v>
      </c>
      <c r="J445">
        <v>0</v>
      </c>
      <c r="K445">
        <v>0</v>
      </c>
      <c r="L445" t="s">
        <v>2</v>
      </c>
      <c r="M445" t="s">
        <v>291</v>
      </c>
    </row>
    <row r="446" spans="1:13" x14ac:dyDescent="0.3">
      <c r="A446" t="s">
        <v>482</v>
      </c>
      <c r="B446">
        <v>32</v>
      </c>
      <c r="C446" t="s">
        <v>3</v>
      </c>
      <c r="D446" t="s">
        <v>3</v>
      </c>
      <c r="E446" t="s">
        <v>12</v>
      </c>
      <c r="F446" t="s">
        <v>14</v>
      </c>
      <c r="G446" t="s">
        <v>16</v>
      </c>
      <c r="H446">
        <v>109.55</v>
      </c>
      <c r="I446">
        <v>3608</v>
      </c>
      <c r="J446">
        <v>0</v>
      </c>
      <c r="K446">
        <v>0</v>
      </c>
      <c r="L446" t="s">
        <v>2</v>
      </c>
      <c r="M446" t="s">
        <v>291</v>
      </c>
    </row>
    <row r="447" spans="1:13" x14ac:dyDescent="0.3">
      <c r="A447" t="s">
        <v>483</v>
      </c>
      <c r="B447">
        <v>27</v>
      </c>
      <c r="C447" t="s">
        <v>3</v>
      </c>
      <c r="D447" t="s">
        <v>3</v>
      </c>
      <c r="E447" t="s">
        <v>12</v>
      </c>
      <c r="F447" t="s">
        <v>14</v>
      </c>
      <c r="G447" t="s">
        <v>16</v>
      </c>
      <c r="H447">
        <v>104.65</v>
      </c>
      <c r="I447">
        <v>2964</v>
      </c>
      <c r="J447">
        <v>0</v>
      </c>
      <c r="K447">
        <v>0</v>
      </c>
      <c r="L447" t="s">
        <v>2</v>
      </c>
      <c r="M447" t="s">
        <v>291</v>
      </c>
    </row>
    <row r="448" spans="1:13" x14ac:dyDescent="0.3">
      <c r="A448" t="s">
        <v>484</v>
      </c>
      <c r="B448">
        <v>41</v>
      </c>
      <c r="C448" t="s">
        <v>3</v>
      </c>
      <c r="D448" t="s">
        <v>3</v>
      </c>
      <c r="E448" t="s">
        <v>11</v>
      </c>
      <c r="F448" t="s">
        <v>14</v>
      </c>
      <c r="G448" t="s">
        <v>16</v>
      </c>
      <c r="H448">
        <v>68.5</v>
      </c>
      <c r="I448">
        <v>2839.95</v>
      </c>
      <c r="J448">
        <v>0</v>
      </c>
      <c r="K448">
        <v>0</v>
      </c>
      <c r="L448" t="s">
        <v>2</v>
      </c>
      <c r="M448" t="s">
        <v>364</v>
      </c>
    </row>
    <row r="449" spans="1:13" x14ac:dyDescent="0.3">
      <c r="A449" t="s">
        <v>485</v>
      </c>
      <c r="B449">
        <v>24</v>
      </c>
      <c r="C449" t="s">
        <v>3</v>
      </c>
      <c r="D449" t="s">
        <v>3</v>
      </c>
      <c r="E449" t="s">
        <v>12</v>
      </c>
      <c r="F449" t="s">
        <v>14</v>
      </c>
      <c r="G449" t="s">
        <v>16</v>
      </c>
      <c r="H449">
        <v>83.15</v>
      </c>
      <c r="I449">
        <v>2033.05</v>
      </c>
      <c r="J449">
        <v>0</v>
      </c>
      <c r="K449">
        <v>0</v>
      </c>
      <c r="L449" t="s">
        <v>2</v>
      </c>
      <c r="M449" t="s">
        <v>291</v>
      </c>
    </row>
    <row r="450" spans="1:13" x14ac:dyDescent="0.3">
      <c r="A450" t="s">
        <v>486</v>
      </c>
      <c r="B450">
        <v>43</v>
      </c>
      <c r="C450" t="s">
        <v>3</v>
      </c>
      <c r="D450" t="s">
        <v>3</v>
      </c>
      <c r="E450" t="s">
        <v>11</v>
      </c>
      <c r="F450" t="s">
        <v>14</v>
      </c>
      <c r="G450" t="s">
        <v>16</v>
      </c>
      <c r="H450">
        <v>64.849999999999994</v>
      </c>
      <c r="I450">
        <v>2908.2</v>
      </c>
      <c r="J450">
        <v>0</v>
      </c>
      <c r="K450">
        <v>0</v>
      </c>
      <c r="L450" t="s">
        <v>2</v>
      </c>
      <c r="M450" t="s">
        <v>364</v>
      </c>
    </row>
    <row r="451" spans="1:13" x14ac:dyDescent="0.3">
      <c r="A451" t="s">
        <v>487</v>
      </c>
      <c r="B451">
        <v>45</v>
      </c>
      <c r="C451" t="s">
        <v>3</v>
      </c>
      <c r="D451" t="s">
        <v>3</v>
      </c>
      <c r="E451" t="s">
        <v>12</v>
      </c>
      <c r="F451" t="s">
        <v>14</v>
      </c>
      <c r="G451" t="s">
        <v>16</v>
      </c>
      <c r="H451">
        <v>102.15</v>
      </c>
      <c r="I451">
        <v>4735.3500000000004</v>
      </c>
      <c r="J451">
        <v>0</v>
      </c>
      <c r="K451">
        <v>0</v>
      </c>
      <c r="L451" t="s">
        <v>2</v>
      </c>
      <c r="M451" t="s">
        <v>364</v>
      </c>
    </row>
    <row r="452" spans="1:13" x14ac:dyDescent="0.3">
      <c r="A452" t="s">
        <v>488</v>
      </c>
      <c r="B452">
        <v>21</v>
      </c>
      <c r="C452" t="s">
        <v>3</v>
      </c>
      <c r="D452" t="s">
        <v>3</v>
      </c>
      <c r="E452" t="s">
        <v>11</v>
      </c>
      <c r="F452" t="s">
        <v>14</v>
      </c>
      <c r="G452" t="s">
        <v>16</v>
      </c>
      <c r="H452">
        <v>71.7</v>
      </c>
      <c r="I452">
        <v>1497.05</v>
      </c>
      <c r="J452">
        <v>0</v>
      </c>
      <c r="K452">
        <v>0</v>
      </c>
      <c r="L452" t="s">
        <v>2</v>
      </c>
      <c r="M452" t="s">
        <v>198</v>
      </c>
    </row>
    <row r="453" spans="1:13" x14ac:dyDescent="0.3">
      <c r="A453" t="s">
        <v>489</v>
      </c>
      <c r="B453">
        <v>42</v>
      </c>
      <c r="C453" t="s">
        <v>3</v>
      </c>
      <c r="D453" t="s">
        <v>3</v>
      </c>
      <c r="E453" t="s">
        <v>12</v>
      </c>
      <c r="F453" t="s">
        <v>14</v>
      </c>
      <c r="G453" t="s">
        <v>16</v>
      </c>
      <c r="H453">
        <v>105.2</v>
      </c>
      <c r="I453">
        <v>4599.1499999999996</v>
      </c>
      <c r="J453">
        <v>0</v>
      </c>
      <c r="K453">
        <v>0</v>
      </c>
      <c r="L453" t="s">
        <v>2</v>
      </c>
      <c r="M453" t="s">
        <v>364</v>
      </c>
    </row>
    <row r="454" spans="1:13" x14ac:dyDescent="0.3">
      <c r="A454" t="s">
        <v>490</v>
      </c>
      <c r="B454">
        <v>35</v>
      </c>
      <c r="C454" t="s">
        <v>3</v>
      </c>
      <c r="D454" t="s">
        <v>3</v>
      </c>
      <c r="E454" t="s">
        <v>2</v>
      </c>
      <c r="F454" t="s">
        <v>14</v>
      </c>
      <c r="G454" t="s">
        <v>16</v>
      </c>
      <c r="H454">
        <v>26.2</v>
      </c>
      <c r="I454">
        <v>954.9</v>
      </c>
      <c r="J454">
        <v>0</v>
      </c>
      <c r="K454">
        <v>0</v>
      </c>
      <c r="L454" t="s">
        <v>2</v>
      </c>
      <c r="M454" t="s">
        <v>291</v>
      </c>
    </row>
    <row r="455" spans="1:13" x14ac:dyDescent="0.3">
      <c r="A455" t="s">
        <v>491</v>
      </c>
      <c r="B455">
        <v>42</v>
      </c>
      <c r="C455" t="s">
        <v>3</v>
      </c>
      <c r="D455" t="s">
        <v>3</v>
      </c>
      <c r="E455" t="s">
        <v>11</v>
      </c>
      <c r="F455" t="s">
        <v>14</v>
      </c>
      <c r="G455" t="s">
        <v>16</v>
      </c>
      <c r="H455">
        <v>60.15</v>
      </c>
      <c r="I455">
        <v>2421.6</v>
      </c>
      <c r="J455">
        <v>0</v>
      </c>
      <c r="K455">
        <v>0</v>
      </c>
      <c r="L455" t="s">
        <v>2</v>
      </c>
      <c r="M455" t="s">
        <v>364</v>
      </c>
    </row>
    <row r="456" spans="1:13" x14ac:dyDescent="0.3">
      <c r="A456" t="s">
        <v>492</v>
      </c>
      <c r="B456">
        <v>25</v>
      </c>
      <c r="C456" t="s">
        <v>3</v>
      </c>
      <c r="D456" t="s">
        <v>3</v>
      </c>
      <c r="E456" t="s">
        <v>2</v>
      </c>
      <c r="F456" t="s">
        <v>14</v>
      </c>
      <c r="G456" t="s">
        <v>16</v>
      </c>
      <c r="H456">
        <v>25.3</v>
      </c>
      <c r="I456">
        <v>676.35</v>
      </c>
      <c r="J456">
        <v>0</v>
      </c>
      <c r="K456">
        <v>0</v>
      </c>
      <c r="L456" t="s">
        <v>3</v>
      </c>
      <c r="M456" t="s">
        <v>291</v>
      </c>
    </row>
    <row r="457" spans="1:13" x14ac:dyDescent="0.3">
      <c r="A457" t="s">
        <v>493</v>
      </c>
      <c r="B457">
        <v>34</v>
      </c>
      <c r="C457" t="s">
        <v>3</v>
      </c>
      <c r="D457" t="s">
        <v>3</v>
      </c>
      <c r="E457" t="s">
        <v>11</v>
      </c>
      <c r="F457" t="s">
        <v>14</v>
      </c>
      <c r="G457" t="s">
        <v>16</v>
      </c>
      <c r="H457">
        <v>77.2</v>
      </c>
      <c r="I457">
        <v>2753.8</v>
      </c>
      <c r="J457">
        <v>0</v>
      </c>
      <c r="K457">
        <v>0</v>
      </c>
      <c r="L457" t="s">
        <v>2</v>
      </c>
      <c r="M457" t="s">
        <v>291</v>
      </c>
    </row>
    <row r="458" spans="1:13" x14ac:dyDescent="0.3">
      <c r="A458" t="s">
        <v>494</v>
      </c>
      <c r="B458">
        <v>17</v>
      </c>
      <c r="C458" t="s">
        <v>3</v>
      </c>
      <c r="D458" t="s">
        <v>3</v>
      </c>
      <c r="E458" t="s">
        <v>11</v>
      </c>
      <c r="F458" t="s">
        <v>14</v>
      </c>
      <c r="G458" t="s">
        <v>16</v>
      </c>
      <c r="H458">
        <v>70.349999999999994</v>
      </c>
      <c r="I458">
        <v>1201.6500000000001</v>
      </c>
      <c r="J458">
        <v>0</v>
      </c>
      <c r="K458">
        <v>0</v>
      </c>
      <c r="L458" t="s">
        <v>2</v>
      </c>
      <c r="M458" t="s">
        <v>198</v>
      </c>
    </row>
    <row r="459" spans="1:13" x14ac:dyDescent="0.3">
      <c r="A459" t="s">
        <v>495</v>
      </c>
      <c r="B459">
        <v>41</v>
      </c>
      <c r="C459" t="s">
        <v>3</v>
      </c>
      <c r="D459" t="s">
        <v>3</v>
      </c>
      <c r="E459" t="s">
        <v>12</v>
      </c>
      <c r="F459" t="s">
        <v>14</v>
      </c>
      <c r="G459" t="s">
        <v>16</v>
      </c>
      <c r="H459">
        <v>109.1</v>
      </c>
      <c r="I459">
        <v>4454.25</v>
      </c>
      <c r="J459">
        <v>0</v>
      </c>
      <c r="K459">
        <v>0</v>
      </c>
      <c r="L459" t="s">
        <v>2</v>
      </c>
      <c r="M459" t="s">
        <v>364</v>
      </c>
    </row>
    <row r="460" spans="1:13" x14ac:dyDescent="0.3">
      <c r="A460" t="s">
        <v>496</v>
      </c>
      <c r="B460">
        <v>40</v>
      </c>
      <c r="C460" t="s">
        <v>3</v>
      </c>
      <c r="D460" t="s">
        <v>3</v>
      </c>
      <c r="E460" t="s">
        <v>12</v>
      </c>
      <c r="F460" t="s">
        <v>14</v>
      </c>
      <c r="G460" t="s">
        <v>16</v>
      </c>
      <c r="H460">
        <v>106</v>
      </c>
      <c r="I460">
        <v>4178.6499999999996</v>
      </c>
      <c r="J460">
        <v>0</v>
      </c>
      <c r="K460">
        <v>0</v>
      </c>
      <c r="L460" t="s">
        <v>2</v>
      </c>
      <c r="M460" t="s">
        <v>364</v>
      </c>
    </row>
    <row r="461" spans="1:13" x14ac:dyDescent="0.3">
      <c r="A461" t="s">
        <v>497</v>
      </c>
      <c r="B461">
        <v>47</v>
      </c>
      <c r="C461" t="s">
        <v>3</v>
      </c>
      <c r="D461" t="s">
        <v>3</v>
      </c>
      <c r="E461" t="s">
        <v>12</v>
      </c>
      <c r="F461" t="s">
        <v>14</v>
      </c>
      <c r="G461" t="s">
        <v>16</v>
      </c>
      <c r="H461">
        <v>94.8</v>
      </c>
      <c r="I461">
        <v>4535.8500000000004</v>
      </c>
      <c r="J461">
        <v>0</v>
      </c>
      <c r="K461">
        <v>0</v>
      </c>
      <c r="L461" t="s">
        <v>2</v>
      </c>
      <c r="M461" t="s">
        <v>364</v>
      </c>
    </row>
    <row r="462" spans="1:13" x14ac:dyDescent="0.3">
      <c r="A462" t="s">
        <v>498</v>
      </c>
      <c r="B462">
        <v>28</v>
      </c>
      <c r="C462" t="s">
        <v>3</v>
      </c>
      <c r="D462" t="s">
        <v>3</v>
      </c>
      <c r="E462" t="s">
        <v>12</v>
      </c>
      <c r="F462" t="s">
        <v>14</v>
      </c>
      <c r="G462" t="s">
        <v>16</v>
      </c>
      <c r="H462">
        <v>92.2</v>
      </c>
      <c r="I462">
        <v>2568.15</v>
      </c>
      <c r="J462">
        <v>0</v>
      </c>
      <c r="K462">
        <v>0</v>
      </c>
      <c r="L462" t="s">
        <v>2</v>
      </c>
      <c r="M462" t="s">
        <v>291</v>
      </c>
    </row>
    <row r="463" spans="1:13" x14ac:dyDescent="0.3">
      <c r="A463" t="s">
        <v>499</v>
      </c>
      <c r="B463">
        <v>40</v>
      </c>
      <c r="C463" t="s">
        <v>3</v>
      </c>
      <c r="D463" t="s">
        <v>3</v>
      </c>
      <c r="E463" t="s">
        <v>11</v>
      </c>
      <c r="F463" t="s">
        <v>14</v>
      </c>
      <c r="G463" t="s">
        <v>16</v>
      </c>
      <c r="H463">
        <v>63.9</v>
      </c>
      <c r="I463">
        <v>2635</v>
      </c>
      <c r="J463">
        <v>0</v>
      </c>
      <c r="K463">
        <v>0</v>
      </c>
      <c r="L463" t="s">
        <v>2</v>
      </c>
      <c r="M463" t="s">
        <v>364</v>
      </c>
    </row>
    <row r="464" spans="1:13" x14ac:dyDescent="0.3">
      <c r="A464" t="s">
        <v>500</v>
      </c>
      <c r="B464">
        <v>24</v>
      </c>
      <c r="C464" t="s">
        <v>3</v>
      </c>
      <c r="D464" t="s">
        <v>3</v>
      </c>
      <c r="E464" t="s">
        <v>2</v>
      </c>
      <c r="F464" t="s">
        <v>14</v>
      </c>
      <c r="G464" t="s">
        <v>16</v>
      </c>
      <c r="H464">
        <v>24.6</v>
      </c>
      <c r="I464">
        <v>605.25</v>
      </c>
      <c r="J464">
        <v>0</v>
      </c>
      <c r="K464">
        <v>0</v>
      </c>
      <c r="L464" t="s">
        <v>2</v>
      </c>
      <c r="M464" t="s">
        <v>291</v>
      </c>
    </row>
    <row r="465" spans="1:13" x14ac:dyDescent="0.3">
      <c r="A465" t="s">
        <v>501</v>
      </c>
      <c r="B465">
        <v>13</v>
      </c>
      <c r="C465" t="s">
        <v>3</v>
      </c>
      <c r="D465" t="s">
        <v>3</v>
      </c>
      <c r="E465" t="s">
        <v>2</v>
      </c>
      <c r="F465" t="s">
        <v>14</v>
      </c>
      <c r="G465" t="s">
        <v>16</v>
      </c>
      <c r="H465">
        <v>24.5</v>
      </c>
      <c r="I465">
        <v>343.6</v>
      </c>
      <c r="J465">
        <v>0</v>
      </c>
      <c r="K465">
        <v>0</v>
      </c>
      <c r="L465" t="s">
        <v>2</v>
      </c>
      <c r="M465" t="s">
        <v>198</v>
      </c>
    </row>
    <row r="466" spans="1:13" x14ac:dyDescent="0.3">
      <c r="A466" t="s">
        <v>502</v>
      </c>
      <c r="B466">
        <v>44</v>
      </c>
      <c r="C466" t="s">
        <v>3</v>
      </c>
      <c r="D466" t="s">
        <v>3</v>
      </c>
      <c r="E466" t="s">
        <v>11</v>
      </c>
      <c r="F466" t="s">
        <v>14</v>
      </c>
      <c r="G466" t="s">
        <v>16</v>
      </c>
      <c r="H466">
        <v>85.25</v>
      </c>
      <c r="I466">
        <v>3704.15</v>
      </c>
      <c r="J466">
        <v>0</v>
      </c>
      <c r="K466">
        <v>0</v>
      </c>
      <c r="L466" t="s">
        <v>2</v>
      </c>
      <c r="M466" t="s">
        <v>364</v>
      </c>
    </row>
    <row r="467" spans="1:13" x14ac:dyDescent="0.3">
      <c r="A467" t="s">
        <v>503</v>
      </c>
      <c r="B467">
        <v>47</v>
      </c>
      <c r="C467" t="s">
        <v>3</v>
      </c>
      <c r="D467" t="s">
        <v>3</v>
      </c>
      <c r="E467" t="s">
        <v>12</v>
      </c>
      <c r="F467" t="s">
        <v>14</v>
      </c>
      <c r="G467" t="s">
        <v>16</v>
      </c>
      <c r="H467">
        <v>113.45</v>
      </c>
      <c r="I467">
        <v>5317.8</v>
      </c>
      <c r="J467">
        <v>0</v>
      </c>
      <c r="K467">
        <v>0</v>
      </c>
      <c r="L467" t="s">
        <v>2</v>
      </c>
      <c r="M467" t="s">
        <v>364</v>
      </c>
    </row>
    <row r="468" spans="1:13" x14ac:dyDescent="0.3">
      <c r="A468" t="s">
        <v>504</v>
      </c>
      <c r="B468">
        <v>22</v>
      </c>
      <c r="C468" t="s">
        <v>3</v>
      </c>
      <c r="D468" t="s">
        <v>3</v>
      </c>
      <c r="E468" t="s">
        <v>2</v>
      </c>
      <c r="F468" t="s">
        <v>14</v>
      </c>
      <c r="G468" t="s">
        <v>16</v>
      </c>
      <c r="H468">
        <v>25.6</v>
      </c>
      <c r="I468">
        <v>548.79999999999995</v>
      </c>
      <c r="J468">
        <v>0</v>
      </c>
      <c r="K468">
        <v>0</v>
      </c>
      <c r="L468" t="s">
        <v>2</v>
      </c>
      <c r="M468" t="s">
        <v>198</v>
      </c>
    </row>
    <row r="469" spans="1:13" x14ac:dyDescent="0.3">
      <c r="A469" t="s">
        <v>505</v>
      </c>
      <c r="B469">
        <v>45</v>
      </c>
      <c r="C469" t="s">
        <v>3</v>
      </c>
      <c r="D469" t="s">
        <v>3</v>
      </c>
      <c r="E469" t="s">
        <v>12</v>
      </c>
      <c r="F469" t="s">
        <v>14</v>
      </c>
      <c r="G469" t="s">
        <v>16</v>
      </c>
      <c r="H469">
        <v>100.15</v>
      </c>
      <c r="I469">
        <v>4459.8</v>
      </c>
      <c r="J469">
        <v>0</v>
      </c>
      <c r="K469">
        <v>0</v>
      </c>
      <c r="L469" t="s">
        <v>2</v>
      </c>
      <c r="M469" t="s">
        <v>364</v>
      </c>
    </row>
    <row r="470" spans="1:13" x14ac:dyDescent="0.3">
      <c r="A470" t="s">
        <v>506</v>
      </c>
      <c r="B470">
        <v>40</v>
      </c>
      <c r="C470" t="s">
        <v>3</v>
      </c>
      <c r="D470" t="s">
        <v>3</v>
      </c>
      <c r="E470" t="s">
        <v>12</v>
      </c>
      <c r="F470" t="s">
        <v>14</v>
      </c>
      <c r="G470" t="s">
        <v>16</v>
      </c>
      <c r="H470">
        <v>105.75</v>
      </c>
      <c r="I470">
        <v>4228.55</v>
      </c>
      <c r="J470">
        <v>0</v>
      </c>
      <c r="K470">
        <v>0</v>
      </c>
      <c r="L470" t="s">
        <v>2</v>
      </c>
      <c r="M470" t="s">
        <v>364</v>
      </c>
    </row>
    <row r="471" spans="1:13" x14ac:dyDescent="0.3">
      <c r="A471" t="s">
        <v>507</v>
      </c>
      <c r="B471">
        <v>33</v>
      </c>
      <c r="C471" t="s">
        <v>3</v>
      </c>
      <c r="D471" t="s">
        <v>3</v>
      </c>
      <c r="E471" t="s">
        <v>12</v>
      </c>
      <c r="F471" t="s">
        <v>14</v>
      </c>
      <c r="G471" t="s">
        <v>16</v>
      </c>
      <c r="H471">
        <v>80.099999999999994</v>
      </c>
      <c r="I471">
        <v>2603.3000000000002</v>
      </c>
      <c r="J471">
        <v>0</v>
      </c>
      <c r="K471">
        <v>0</v>
      </c>
      <c r="L471" t="s">
        <v>2</v>
      </c>
      <c r="M471" t="s">
        <v>291</v>
      </c>
    </row>
    <row r="472" spans="1:13" x14ac:dyDescent="0.3">
      <c r="A472" t="s">
        <v>508</v>
      </c>
      <c r="B472">
        <v>24</v>
      </c>
      <c r="C472" t="s">
        <v>3</v>
      </c>
      <c r="D472" t="s">
        <v>3</v>
      </c>
      <c r="E472" t="s">
        <v>11</v>
      </c>
      <c r="F472" t="s">
        <v>14</v>
      </c>
      <c r="G472" t="s">
        <v>16</v>
      </c>
      <c r="H472">
        <v>54.6</v>
      </c>
      <c r="I472">
        <v>1242.25</v>
      </c>
      <c r="J472">
        <v>0</v>
      </c>
      <c r="K472">
        <v>0</v>
      </c>
      <c r="L472" t="s">
        <v>2</v>
      </c>
      <c r="M472" t="s">
        <v>291</v>
      </c>
    </row>
    <row r="473" spans="1:13" x14ac:dyDescent="0.3">
      <c r="A473" t="s">
        <v>509</v>
      </c>
      <c r="B473">
        <v>38</v>
      </c>
      <c r="C473" t="s">
        <v>3</v>
      </c>
      <c r="D473" t="s">
        <v>3</v>
      </c>
      <c r="E473" t="s">
        <v>11</v>
      </c>
      <c r="F473" t="s">
        <v>14</v>
      </c>
      <c r="G473" t="s">
        <v>16</v>
      </c>
      <c r="H473">
        <v>84.1</v>
      </c>
      <c r="I473">
        <v>3187.65</v>
      </c>
      <c r="J473">
        <v>0</v>
      </c>
      <c r="K473">
        <v>0</v>
      </c>
      <c r="L473" t="s">
        <v>2</v>
      </c>
      <c r="M473" t="s">
        <v>364</v>
      </c>
    </row>
    <row r="474" spans="1:13" x14ac:dyDescent="0.3">
      <c r="A474" t="s">
        <v>510</v>
      </c>
      <c r="B474">
        <v>41</v>
      </c>
      <c r="C474" t="s">
        <v>3</v>
      </c>
      <c r="D474" t="s">
        <v>3</v>
      </c>
      <c r="E474" t="s">
        <v>12</v>
      </c>
      <c r="F474" t="s">
        <v>14</v>
      </c>
      <c r="G474" t="s">
        <v>16</v>
      </c>
      <c r="H474">
        <v>101.6</v>
      </c>
      <c r="I474">
        <v>3930.55</v>
      </c>
      <c r="J474">
        <v>0</v>
      </c>
      <c r="K474">
        <v>0</v>
      </c>
      <c r="L474" t="s">
        <v>2</v>
      </c>
      <c r="M474" t="s">
        <v>364</v>
      </c>
    </row>
    <row r="475" spans="1:13" x14ac:dyDescent="0.3">
      <c r="A475" t="s">
        <v>511</v>
      </c>
      <c r="B475">
        <v>45</v>
      </c>
      <c r="C475" t="s">
        <v>3</v>
      </c>
      <c r="D475" t="s">
        <v>3</v>
      </c>
      <c r="E475" t="s">
        <v>12</v>
      </c>
      <c r="F475" t="s">
        <v>14</v>
      </c>
      <c r="G475" t="s">
        <v>16</v>
      </c>
      <c r="H475">
        <v>98.7</v>
      </c>
      <c r="I475">
        <v>4525.8</v>
      </c>
      <c r="J475">
        <v>0</v>
      </c>
      <c r="K475">
        <v>0</v>
      </c>
      <c r="L475" t="s">
        <v>2</v>
      </c>
      <c r="M475" t="s">
        <v>364</v>
      </c>
    </row>
    <row r="476" spans="1:13" x14ac:dyDescent="0.3">
      <c r="A476" t="s">
        <v>512</v>
      </c>
      <c r="B476">
        <v>39</v>
      </c>
      <c r="C476" t="s">
        <v>3</v>
      </c>
      <c r="D476" t="s">
        <v>3</v>
      </c>
      <c r="E476" t="s">
        <v>2</v>
      </c>
      <c r="F476" t="s">
        <v>14</v>
      </c>
      <c r="G476" t="s">
        <v>16</v>
      </c>
      <c r="H476">
        <v>25.45</v>
      </c>
      <c r="I476">
        <v>958.45</v>
      </c>
      <c r="J476">
        <v>0</v>
      </c>
      <c r="K476">
        <v>0</v>
      </c>
      <c r="L476" t="s">
        <v>2</v>
      </c>
      <c r="M476" t="s">
        <v>364</v>
      </c>
    </row>
    <row r="477" spans="1:13" x14ac:dyDescent="0.3">
      <c r="A477" t="s">
        <v>513</v>
      </c>
      <c r="B477">
        <v>30</v>
      </c>
      <c r="C477" t="s">
        <v>3</v>
      </c>
      <c r="D477" t="s">
        <v>3</v>
      </c>
      <c r="E477" t="s">
        <v>2</v>
      </c>
      <c r="F477" t="s">
        <v>14</v>
      </c>
      <c r="G477" t="s">
        <v>16</v>
      </c>
      <c r="H477">
        <v>25.35</v>
      </c>
      <c r="I477">
        <v>723.3</v>
      </c>
      <c r="J477">
        <v>0</v>
      </c>
      <c r="K477">
        <v>0</v>
      </c>
      <c r="L477" t="s">
        <v>2</v>
      </c>
      <c r="M477" t="s">
        <v>291</v>
      </c>
    </row>
    <row r="478" spans="1:13" x14ac:dyDescent="0.3">
      <c r="A478" t="s">
        <v>514</v>
      </c>
      <c r="B478">
        <v>35</v>
      </c>
      <c r="C478" t="s">
        <v>3</v>
      </c>
      <c r="D478" t="s">
        <v>3</v>
      </c>
      <c r="E478" t="s">
        <v>12</v>
      </c>
      <c r="F478" t="s">
        <v>14</v>
      </c>
      <c r="G478" t="s">
        <v>16</v>
      </c>
      <c r="H478">
        <v>110.8</v>
      </c>
      <c r="I478">
        <v>3836.3</v>
      </c>
      <c r="J478">
        <v>0</v>
      </c>
      <c r="K478">
        <v>0</v>
      </c>
      <c r="L478" t="s">
        <v>2</v>
      </c>
      <c r="M478" t="s">
        <v>291</v>
      </c>
    </row>
    <row r="479" spans="1:13" x14ac:dyDescent="0.3">
      <c r="A479" t="s">
        <v>515</v>
      </c>
      <c r="B479">
        <v>21</v>
      </c>
      <c r="C479" t="s">
        <v>3</v>
      </c>
      <c r="D479" t="s">
        <v>3</v>
      </c>
      <c r="E479" t="s">
        <v>11</v>
      </c>
      <c r="F479" t="s">
        <v>14</v>
      </c>
      <c r="G479" t="s">
        <v>16</v>
      </c>
      <c r="H479">
        <v>75.900000000000006</v>
      </c>
      <c r="I479">
        <v>1549.75</v>
      </c>
      <c r="J479">
        <v>0</v>
      </c>
      <c r="K479">
        <v>0</v>
      </c>
      <c r="L479" t="s">
        <v>2</v>
      </c>
      <c r="M479" t="s">
        <v>198</v>
      </c>
    </row>
    <row r="480" spans="1:13" x14ac:dyDescent="0.3">
      <c r="A480" t="s">
        <v>516</v>
      </c>
      <c r="B480">
        <v>45</v>
      </c>
      <c r="C480" t="s">
        <v>3</v>
      </c>
      <c r="D480" t="s">
        <v>3</v>
      </c>
      <c r="E480" t="s">
        <v>12</v>
      </c>
      <c r="F480" t="s">
        <v>14</v>
      </c>
      <c r="G480" t="s">
        <v>16</v>
      </c>
      <c r="H480">
        <v>96.75</v>
      </c>
      <c r="I480">
        <v>4442.75</v>
      </c>
      <c r="J480">
        <v>0</v>
      </c>
      <c r="K480">
        <v>0</v>
      </c>
      <c r="L480" t="s">
        <v>2</v>
      </c>
      <c r="M480" t="s">
        <v>364</v>
      </c>
    </row>
    <row r="481" spans="1:13" x14ac:dyDescent="0.3">
      <c r="A481" t="s">
        <v>517</v>
      </c>
      <c r="B481">
        <v>37</v>
      </c>
      <c r="C481" t="s">
        <v>3</v>
      </c>
      <c r="D481" t="s">
        <v>3</v>
      </c>
      <c r="E481" t="s">
        <v>11</v>
      </c>
      <c r="F481" t="s">
        <v>14</v>
      </c>
      <c r="G481" t="s">
        <v>16</v>
      </c>
      <c r="H481">
        <v>90.6</v>
      </c>
      <c r="I481">
        <v>3358.65</v>
      </c>
      <c r="J481">
        <v>0</v>
      </c>
      <c r="K481">
        <v>0</v>
      </c>
      <c r="L481" t="s">
        <v>2</v>
      </c>
      <c r="M481" t="s">
        <v>364</v>
      </c>
    </row>
    <row r="482" spans="1:13" x14ac:dyDescent="0.3">
      <c r="A482" t="s">
        <v>518</v>
      </c>
      <c r="B482">
        <v>29</v>
      </c>
      <c r="C482" t="s">
        <v>3</v>
      </c>
      <c r="D482" t="s">
        <v>3</v>
      </c>
      <c r="E482" t="s">
        <v>11</v>
      </c>
      <c r="F482" t="s">
        <v>14</v>
      </c>
      <c r="G482" t="s">
        <v>16</v>
      </c>
      <c r="H482">
        <v>69.05</v>
      </c>
      <c r="I482">
        <v>1958.45</v>
      </c>
      <c r="J482">
        <v>0</v>
      </c>
      <c r="K482">
        <v>0</v>
      </c>
      <c r="L482" t="s">
        <v>2</v>
      </c>
      <c r="M482" t="s">
        <v>291</v>
      </c>
    </row>
    <row r="483" spans="1:13" x14ac:dyDescent="0.3">
      <c r="A483" t="s">
        <v>519</v>
      </c>
      <c r="B483">
        <v>36</v>
      </c>
      <c r="C483" t="s">
        <v>3</v>
      </c>
      <c r="D483" t="s">
        <v>3</v>
      </c>
      <c r="E483" t="s">
        <v>12</v>
      </c>
      <c r="F483" t="s">
        <v>14</v>
      </c>
      <c r="G483" t="s">
        <v>16</v>
      </c>
      <c r="H483">
        <v>104.8</v>
      </c>
      <c r="I483">
        <v>3886.45</v>
      </c>
      <c r="J483">
        <v>0</v>
      </c>
      <c r="K483">
        <v>0</v>
      </c>
      <c r="L483" t="s">
        <v>2</v>
      </c>
      <c r="M483" t="s">
        <v>364</v>
      </c>
    </row>
    <row r="484" spans="1:13" x14ac:dyDescent="0.3">
      <c r="A484" t="s">
        <v>520</v>
      </c>
      <c r="B484">
        <v>19</v>
      </c>
      <c r="C484" t="s">
        <v>3</v>
      </c>
      <c r="D484" t="s">
        <v>3</v>
      </c>
      <c r="E484" t="s">
        <v>12</v>
      </c>
      <c r="F484" t="s">
        <v>14</v>
      </c>
      <c r="G484" t="s">
        <v>16</v>
      </c>
      <c r="H484">
        <v>89.35</v>
      </c>
      <c r="I484">
        <v>1686.85</v>
      </c>
      <c r="J484">
        <v>0</v>
      </c>
      <c r="K484">
        <v>0</v>
      </c>
      <c r="L484" t="s">
        <v>2</v>
      </c>
      <c r="M484" t="s">
        <v>198</v>
      </c>
    </row>
    <row r="485" spans="1:13" x14ac:dyDescent="0.3">
      <c r="A485" t="s">
        <v>521</v>
      </c>
      <c r="B485">
        <v>20</v>
      </c>
      <c r="C485" t="s">
        <v>3</v>
      </c>
      <c r="D485" t="s">
        <v>3</v>
      </c>
      <c r="E485" t="s">
        <v>11</v>
      </c>
      <c r="F485" t="s">
        <v>14</v>
      </c>
      <c r="G485" t="s">
        <v>16</v>
      </c>
      <c r="H485">
        <v>76</v>
      </c>
      <c r="I485">
        <v>1588.75</v>
      </c>
      <c r="J485">
        <v>0</v>
      </c>
      <c r="K485">
        <v>0</v>
      </c>
      <c r="L485" t="s">
        <v>2</v>
      </c>
      <c r="M485" t="s">
        <v>198</v>
      </c>
    </row>
    <row r="486" spans="1:13" x14ac:dyDescent="0.3">
      <c r="A486" t="s">
        <v>522</v>
      </c>
      <c r="B486">
        <v>43</v>
      </c>
      <c r="C486" t="s">
        <v>3</v>
      </c>
      <c r="D486" t="s">
        <v>3</v>
      </c>
      <c r="E486" t="s">
        <v>2</v>
      </c>
      <c r="F486" t="s">
        <v>14</v>
      </c>
      <c r="G486" t="s">
        <v>16</v>
      </c>
      <c r="H486">
        <v>24.45</v>
      </c>
      <c r="I486">
        <v>993.15</v>
      </c>
      <c r="J486">
        <v>0</v>
      </c>
      <c r="K486">
        <v>0</v>
      </c>
      <c r="L486" t="s">
        <v>2</v>
      </c>
      <c r="M486" t="s">
        <v>364</v>
      </c>
    </row>
    <row r="487" spans="1:13" x14ac:dyDescent="0.3">
      <c r="A487" t="s">
        <v>523</v>
      </c>
      <c r="B487">
        <v>52</v>
      </c>
      <c r="C487" t="s">
        <v>3</v>
      </c>
      <c r="D487" t="s">
        <v>3</v>
      </c>
      <c r="E487" t="s">
        <v>12</v>
      </c>
      <c r="F487" t="s">
        <v>14</v>
      </c>
      <c r="G487" t="s">
        <v>16</v>
      </c>
      <c r="H487">
        <v>105.1</v>
      </c>
      <c r="I487">
        <v>5376.4</v>
      </c>
      <c r="J487">
        <v>0</v>
      </c>
      <c r="K487">
        <v>0</v>
      </c>
      <c r="L487" t="s">
        <v>2</v>
      </c>
      <c r="M487" t="s">
        <v>406</v>
      </c>
    </row>
    <row r="488" spans="1:13" x14ac:dyDescent="0.3">
      <c r="A488" t="s">
        <v>524</v>
      </c>
      <c r="B488">
        <v>56</v>
      </c>
      <c r="C488" t="s">
        <v>3</v>
      </c>
      <c r="D488" t="s">
        <v>3</v>
      </c>
      <c r="E488" t="s">
        <v>11</v>
      </c>
      <c r="F488" t="s">
        <v>14</v>
      </c>
      <c r="G488" t="s">
        <v>16</v>
      </c>
      <c r="H488">
        <v>68.75</v>
      </c>
      <c r="I488">
        <v>3808</v>
      </c>
      <c r="J488">
        <v>0</v>
      </c>
      <c r="K488">
        <v>0</v>
      </c>
      <c r="L488" t="s">
        <v>2</v>
      </c>
      <c r="M488" t="s">
        <v>406</v>
      </c>
    </row>
    <row r="489" spans="1:13" x14ac:dyDescent="0.3">
      <c r="A489" t="s">
        <v>525</v>
      </c>
      <c r="B489">
        <v>51</v>
      </c>
      <c r="C489" t="s">
        <v>3</v>
      </c>
      <c r="D489" t="s">
        <v>3</v>
      </c>
      <c r="E489" t="s">
        <v>2</v>
      </c>
      <c r="F489" t="s">
        <v>14</v>
      </c>
      <c r="G489" t="s">
        <v>16</v>
      </c>
      <c r="H489">
        <v>24.6</v>
      </c>
      <c r="I489">
        <v>1266.4000000000001</v>
      </c>
      <c r="J489">
        <v>0</v>
      </c>
      <c r="K489">
        <v>0</v>
      </c>
      <c r="L489" t="s">
        <v>2</v>
      </c>
      <c r="M489" t="s">
        <v>406</v>
      </c>
    </row>
    <row r="490" spans="1:13" x14ac:dyDescent="0.3">
      <c r="A490" t="s">
        <v>526</v>
      </c>
      <c r="B490">
        <v>58</v>
      </c>
      <c r="C490" t="s">
        <v>3</v>
      </c>
      <c r="D490" t="s">
        <v>3</v>
      </c>
      <c r="E490" t="s">
        <v>11</v>
      </c>
      <c r="F490" t="s">
        <v>14</v>
      </c>
      <c r="G490" t="s">
        <v>16</v>
      </c>
      <c r="H490">
        <v>61.05</v>
      </c>
      <c r="I490">
        <v>3478.75</v>
      </c>
      <c r="J490">
        <v>0</v>
      </c>
      <c r="K490">
        <v>0</v>
      </c>
      <c r="L490" t="s">
        <v>2</v>
      </c>
      <c r="M490" t="s">
        <v>406</v>
      </c>
    </row>
    <row r="491" spans="1:13" x14ac:dyDescent="0.3">
      <c r="A491" t="s">
        <v>527</v>
      </c>
      <c r="B491">
        <v>48</v>
      </c>
      <c r="C491" t="s">
        <v>3</v>
      </c>
      <c r="D491" t="s">
        <v>3</v>
      </c>
      <c r="E491" t="s">
        <v>11</v>
      </c>
      <c r="F491" t="s">
        <v>14</v>
      </c>
      <c r="G491" t="s">
        <v>16</v>
      </c>
      <c r="H491">
        <v>70.95</v>
      </c>
      <c r="I491">
        <v>3629.2</v>
      </c>
      <c r="J491">
        <v>0</v>
      </c>
      <c r="K491">
        <v>0</v>
      </c>
      <c r="L491" t="s">
        <v>2</v>
      </c>
      <c r="M491" t="s">
        <v>406</v>
      </c>
    </row>
    <row r="492" spans="1:13" x14ac:dyDescent="0.3">
      <c r="A492" t="s">
        <v>528</v>
      </c>
      <c r="B492">
        <v>48</v>
      </c>
      <c r="C492" t="s">
        <v>3</v>
      </c>
      <c r="D492" t="s">
        <v>3</v>
      </c>
      <c r="E492" t="s">
        <v>2</v>
      </c>
      <c r="F492" t="s">
        <v>14</v>
      </c>
      <c r="G492" t="s">
        <v>16</v>
      </c>
      <c r="H492">
        <v>24.35</v>
      </c>
      <c r="I492">
        <v>1133.7</v>
      </c>
      <c r="J492">
        <v>0</v>
      </c>
      <c r="K492">
        <v>0</v>
      </c>
      <c r="L492" t="s">
        <v>2</v>
      </c>
      <c r="M492" t="s">
        <v>406</v>
      </c>
    </row>
    <row r="493" spans="1:13" x14ac:dyDescent="0.3">
      <c r="A493" t="s">
        <v>529</v>
      </c>
      <c r="B493">
        <v>50</v>
      </c>
      <c r="C493" t="s">
        <v>3</v>
      </c>
      <c r="D493" t="s">
        <v>3</v>
      </c>
      <c r="E493" t="s">
        <v>11</v>
      </c>
      <c r="F493" t="s">
        <v>14</v>
      </c>
      <c r="G493" t="s">
        <v>16</v>
      </c>
      <c r="H493">
        <v>54.9</v>
      </c>
      <c r="I493">
        <v>2614.1</v>
      </c>
      <c r="J493">
        <v>0</v>
      </c>
      <c r="K493">
        <v>0</v>
      </c>
      <c r="L493" t="s">
        <v>2</v>
      </c>
      <c r="M493" t="s">
        <v>406</v>
      </c>
    </row>
    <row r="494" spans="1:13" x14ac:dyDescent="0.3">
      <c r="A494" t="s">
        <v>530</v>
      </c>
      <c r="B494">
        <v>53</v>
      </c>
      <c r="C494" t="s">
        <v>3</v>
      </c>
      <c r="D494" t="s">
        <v>3</v>
      </c>
      <c r="E494" t="s">
        <v>12</v>
      </c>
      <c r="F494" t="s">
        <v>14</v>
      </c>
      <c r="G494" t="s">
        <v>16</v>
      </c>
      <c r="H494">
        <v>111.8</v>
      </c>
      <c r="I494">
        <v>5809.75</v>
      </c>
      <c r="J494">
        <v>0</v>
      </c>
      <c r="K494">
        <v>0</v>
      </c>
      <c r="L494" t="s">
        <v>2</v>
      </c>
      <c r="M494" t="s">
        <v>406</v>
      </c>
    </row>
    <row r="495" spans="1:13" x14ac:dyDescent="0.3">
      <c r="A495" t="s">
        <v>531</v>
      </c>
      <c r="B495">
        <v>51</v>
      </c>
      <c r="C495" t="s">
        <v>3</v>
      </c>
      <c r="D495" t="s">
        <v>3</v>
      </c>
      <c r="E495" t="s">
        <v>12</v>
      </c>
      <c r="F495" t="s">
        <v>14</v>
      </c>
      <c r="G495" t="s">
        <v>16</v>
      </c>
      <c r="H495">
        <v>106.8</v>
      </c>
      <c r="I495">
        <v>5498.8</v>
      </c>
      <c r="J495">
        <v>0</v>
      </c>
      <c r="K495">
        <v>0</v>
      </c>
      <c r="L495" t="s">
        <v>2</v>
      </c>
      <c r="M495" t="s">
        <v>406</v>
      </c>
    </row>
    <row r="496" spans="1:13" x14ac:dyDescent="0.3">
      <c r="A496" t="s">
        <v>532</v>
      </c>
      <c r="B496">
        <v>49</v>
      </c>
      <c r="C496" t="s">
        <v>3</v>
      </c>
      <c r="D496" t="s">
        <v>3</v>
      </c>
      <c r="E496" t="s">
        <v>12</v>
      </c>
      <c r="F496" t="s">
        <v>14</v>
      </c>
      <c r="G496" t="s">
        <v>16</v>
      </c>
      <c r="H496">
        <v>106.65</v>
      </c>
      <c r="I496">
        <v>5168.1000000000004</v>
      </c>
      <c r="J496">
        <v>0</v>
      </c>
      <c r="K496">
        <v>0</v>
      </c>
      <c r="L496" t="s">
        <v>2</v>
      </c>
      <c r="M496" t="s">
        <v>406</v>
      </c>
    </row>
    <row r="497" spans="1:13" x14ac:dyDescent="0.3">
      <c r="A497" t="s">
        <v>533</v>
      </c>
      <c r="B497">
        <v>53</v>
      </c>
      <c r="C497" t="s">
        <v>3</v>
      </c>
      <c r="D497" t="s">
        <v>3</v>
      </c>
      <c r="E497" t="s">
        <v>2</v>
      </c>
      <c r="F497" t="s">
        <v>14</v>
      </c>
      <c r="G497" t="s">
        <v>16</v>
      </c>
      <c r="H497">
        <v>24.05</v>
      </c>
      <c r="I497">
        <v>1301.9000000000001</v>
      </c>
      <c r="J497">
        <v>0</v>
      </c>
      <c r="K497">
        <v>0</v>
      </c>
      <c r="L497" t="s">
        <v>2</v>
      </c>
      <c r="M497" t="s">
        <v>406</v>
      </c>
    </row>
    <row r="498" spans="1:13" x14ac:dyDescent="0.3">
      <c r="A498" t="s">
        <v>534</v>
      </c>
      <c r="B498">
        <v>53</v>
      </c>
      <c r="C498" t="s">
        <v>3</v>
      </c>
      <c r="D498" t="s">
        <v>3</v>
      </c>
      <c r="E498" t="s">
        <v>12</v>
      </c>
      <c r="F498" t="s">
        <v>14</v>
      </c>
      <c r="G498" t="s">
        <v>16</v>
      </c>
      <c r="H498">
        <v>97.75</v>
      </c>
      <c r="I498">
        <v>5043.2</v>
      </c>
      <c r="J498">
        <v>0</v>
      </c>
      <c r="K498">
        <v>0</v>
      </c>
      <c r="L498" t="s">
        <v>2</v>
      </c>
      <c r="M498" t="s">
        <v>406</v>
      </c>
    </row>
    <row r="499" spans="1:13" x14ac:dyDescent="0.3">
      <c r="A499" t="s">
        <v>535</v>
      </c>
      <c r="B499">
        <v>51</v>
      </c>
      <c r="C499" t="s">
        <v>3</v>
      </c>
      <c r="D499" t="s">
        <v>3</v>
      </c>
      <c r="E499" t="s">
        <v>12</v>
      </c>
      <c r="F499" t="s">
        <v>14</v>
      </c>
      <c r="G499" t="s">
        <v>16</v>
      </c>
      <c r="H499">
        <v>79.599999999999994</v>
      </c>
      <c r="I499">
        <v>3974.7</v>
      </c>
      <c r="J499">
        <v>0</v>
      </c>
      <c r="K499">
        <v>0</v>
      </c>
      <c r="L499" t="s">
        <v>2</v>
      </c>
      <c r="M499" t="s">
        <v>406</v>
      </c>
    </row>
    <row r="500" spans="1:13" x14ac:dyDescent="0.3">
      <c r="A500" t="s">
        <v>536</v>
      </c>
      <c r="B500">
        <v>51</v>
      </c>
      <c r="C500" t="s">
        <v>3</v>
      </c>
      <c r="D500" t="s">
        <v>3</v>
      </c>
      <c r="E500" t="s">
        <v>2</v>
      </c>
      <c r="F500" t="s">
        <v>14</v>
      </c>
      <c r="G500" t="s">
        <v>16</v>
      </c>
      <c r="H500">
        <v>25</v>
      </c>
      <c r="I500">
        <v>1260.7</v>
      </c>
      <c r="J500">
        <v>0</v>
      </c>
      <c r="K500">
        <v>0</v>
      </c>
      <c r="L500" t="s">
        <v>2</v>
      </c>
      <c r="M500" t="s">
        <v>406</v>
      </c>
    </row>
    <row r="501" spans="1:13" x14ac:dyDescent="0.3">
      <c r="A501" t="s">
        <v>537</v>
      </c>
      <c r="B501">
        <v>55</v>
      </c>
      <c r="C501" t="s">
        <v>3</v>
      </c>
      <c r="D501" t="s">
        <v>3</v>
      </c>
      <c r="E501" t="s">
        <v>11</v>
      </c>
      <c r="F501" t="s">
        <v>14</v>
      </c>
      <c r="G501" t="s">
        <v>16</v>
      </c>
      <c r="H501">
        <v>75.75</v>
      </c>
      <c r="I501">
        <v>4264.25</v>
      </c>
      <c r="J501">
        <v>0</v>
      </c>
      <c r="K501">
        <v>0</v>
      </c>
      <c r="L501" t="s">
        <v>2</v>
      </c>
      <c r="M501" t="s">
        <v>406</v>
      </c>
    </row>
    <row r="502" spans="1:13" x14ac:dyDescent="0.3">
      <c r="A502" t="s">
        <v>538</v>
      </c>
      <c r="B502">
        <v>54</v>
      </c>
      <c r="C502" t="s">
        <v>3</v>
      </c>
      <c r="D502" t="s">
        <v>3</v>
      </c>
      <c r="E502" t="s">
        <v>12</v>
      </c>
      <c r="F502" t="s">
        <v>14</v>
      </c>
      <c r="G502" t="s">
        <v>16</v>
      </c>
      <c r="H502">
        <v>94.75</v>
      </c>
      <c r="I502">
        <v>5121.75</v>
      </c>
      <c r="J502">
        <v>0</v>
      </c>
      <c r="K502">
        <v>0</v>
      </c>
      <c r="L502" t="s">
        <v>2</v>
      </c>
      <c r="M502" t="s">
        <v>406</v>
      </c>
    </row>
    <row r="503" spans="1:13" x14ac:dyDescent="0.3">
      <c r="A503" t="s">
        <v>539</v>
      </c>
      <c r="B503">
        <v>56</v>
      </c>
      <c r="C503" t="s">
        <v>3</v>
      </c>
      <c r="D503" t="s">
        <v>3</v>
      </c>
      <c r="E503" t="s">
        <v>11</v>
      </c>
      <c r="F503" t="s">
        <v>14</v>
      </c>
      <c r="G503" t="s">
        <v>16</v>
      </c>
      <c r="H503">
        <v>64.650000000000006</v>
      </c>
      <c r="I503">
        <v>3665.55</v>
      </c>
      <c r="J503">
        <v>0</v>
      </c>
      <c r="K503">
        <v>0</v>
      </c>
      <c r="L503" t="s">
        <v>2</v>
      </c>
      <c r="M503" t="s">
        <v>406</v>
      </c>
    </row>
    <row r="504" spans="1:13" x14ac:dyDescent="0.3">
      <c r="A504" t="s">
        <v>540</v>
      </c>
      <c r="B504">
        <v>53</v>
      </c>
      <c r="C504" t="s">
        <v>3</v>
      </c>
      <c r="D504" t="s">
        <v>3</v>
      </c>
      <c r="E504" t="s">
        <v>11</v>
      </c>
      <c r="F504" t="s">
        <v>14</v>
      </c>
      <c r="G504" t="s">
        <v>16</v>
      </c>
      <c r="H504">
        <v>77.400000000000006</v>
      </c>
      <c r="I504">
        <v>4155.95</v>
      </c>
      <c r="J504">
        <v>0</v>
      </c>
      <c r="K504">
        <v>0</v>
      </c>
      <c r="L504" t="s">
        <v>2</v>
      </c>
      <c r="M504" t="s">
        <v>406</v>
      </c>
    </row>
    <row r="505" spans="1:13" x14ac:dyDescent="0.3">
      <c r="A505" t="s">
        <v>541</v>
      </c>
      <c r="B505">
        <v>50</v>
      </c>
      <c r="C505" t="s">
        <v>3</v>
      </c>
      <c r="D505" t="s">
        <v>3</v>
      </c>
      <c r="E505" t="s">
        <v>11</v>
      </c>
      <c r="F505" t="s">
        <v>14</v>
      </c>
      <c r="G505" t="s">
        <v>16</v>
      </c>
      <c r="H505">
        <v>75.7</v>
      </c>
      <c r="I505">
        <v>3876.2</v>
      </c>
      <c r="J505">
        <v>0</v>
      </c>
      <c r="K505">
        <v>0</v>
      </c>
      <c r="L505" t="s">
        <v>2</v>
      </c>
      <c r="M505" t="s">
        <v>406</v>
      </c>
    </row>
    <row r="506" spans="1:13" x14ac:dyDescent="0.3">
      <c r="A506" t="s">
        <v>542</v>
      </c>
      <c r="B506">
        <v>52</v>
      </c>
      <c r="C506" t="s">
        <v>3</v>
      </c>
      <c r="D506" t="s">
        <v>3</v>
      </c>
      <c r="E506" t="s">
        <v>12</v>
      </c>
      <c r="F506" t="s">
        <v>14</v>
      </c>
      <c r="G506" t="s">
        <v>16</v>
      </c>
      <c r="H506">
        <v>101.25</v>
      </c>
      <c r="I506">
        <v>5301.1</v>
      </c>
      <c r="J506">
        <v>0</v>
      </c>
      <c r="K506">
        <v>0</v>
      </c>
      <c r="L506" t="s">
        <v>2</v>
      </c>
      <c r="M506" t="s">
        <v>406</v>
      </c>
    </row>
    <row r="507" spans="1:13" x14ac:dyDescent="0.3">
      <c r="A507" t="s">
        <v>543</v>
      </c>
      <c r="B507">
        <v>57</v>
      </c>
      <c r="C507" t="s">
        <v>3</v>
      </c>
      <c r="D507" t="s">
        <v>3</v>
      </c>
      <c r="E507" t="s">
        <v>12</v>
      </c>
      <c r="F507" t="s">
        <v>14</v>
      </c>
      <c r="G507" t="s">
        <v>16</v>
      </c>
      <c r="H507">
        <v>109.4</v>
      </c>
      <c r="I507">
        <v>6252.7</v>
      </c>
      <c r="J507">
        <v>0</v>
      </c>
      <c r="K507">
        <v>0</v>
      </c>
      <c r="L507" t="s">
        <v>2</v>
      </c>
      <c r="M507" t="s">
        <v>406</v>
      </c>
    </row>
    <row r="508" spans="1:13" x14ac:dyDescent="0.3">
      <c r="A508" t="s">
        <v>544</v>
      </c>
      <c r="B508">
        <v>58</v>
      </c>
      <c r="C508" t="s">
        <v>3</v>
      </c>
      <c r="D508" t="s">
        <v>3</v>
      </c>
      <c r="E508" t="s">
        <v>12</v>
      </c>
      <c r="F508" t="s">
        <v>14</v>
      </c>
      <c r="G508" t="s">
        <v>16</v>
      </c>
      <c r="H508">
        <v>105.05</v>
      </c>
      <c r="I508">
        <v>6004.85</v>
      </c>
      <c r="J508">
        <v>0</v>
      </c>
      <c r="K508">
        <v>0</v>
      </c>
      <c r="L508" t="s">
        <v>2</v>
      </c>
      <c r="M508" t="s">
        <v>406</v>
      </c>
    </row>
    <row r="509" spans="1:13" x14ac:dyDescent="0.3">
      <c r="A509" t="s">
        <v>545</v>
      </c>
      <c r="B509">
        <v>50</v>
      </c>
      <c r="C509" t="s">
        <v>3</v>
      </c>
      <c r="D509" t="s">
        <v>3</v>
      </c>
      <c r="E509" t="s">
        <v>11</v>
      </c>
      <c r="F509" t="s">
        <v>14</v>
      </c>
      <c r="G509" t="s">
        <v>16</v>
      </c>
      <c r="H509">
        <v>80.05</v>
      </c>
      <c r="I509">
        <v>4042.2</v>
      </c>
      <c r="J509">
        <v>0</v>
      </c>
      <c r="K509">
        <v>0</v>
      </c>
      <c r="L509" t="s">
        <v>2</v>
      </c>
      <c r="M509" t="s">
        <v>406</v>
      </c>
    </row>
    <row r="510" spans="1:13" x14ac:dyDescent="0.3">
      <c r="A510" t="s">
        <v>546</v>
      </c>
      <c r="B510">
        <v>48</v>
      </c>
      <c r="C510" t="s">
        <v>3</v>
      </c>
      <c r="D510" t="s">
        <v>3</v>
      </c>
      <c r="E510" t="s">
        <v>11</v>
      </c>
      <c r="F510" t="s">
        <v>14</v>
      </c>
      <c r="G510" t="s">
        <v>16</v>
      </c>
      <c r="H510">
        <v>64.400000000000006</v>
      </c>
      <c r="I510">
        <v>3035.35</v>
      </c>
      <c r="J510">
        <v>0</v>
      </c>
      <c r="K510">
        <v>0</v>
      </c>
      <c r="L510" t="s">
        <v>2</v>
      </c>
      <c r="M510" t="s">
        <v>406</v>
      </c>
    </row>
    <row r="511" spans="1:13" x14ac:dyDescent="0.3">
      <c r="A511" t="s">
        <v>547</v>
      </c>
      <c r="B511">
        <v>59</v>
      </c>
      <c r="C511" t="s">
        <v>3</v>
      </c>
      <c r="D511" t="s">
        <v>3</v>
      </c>
      <c r="E511" t="s">
        <v>11</v>
      </c>
      <c r="F511" t="s">
        <v>14</v>
      </c>
      <c r="G511" t="s">
        <v>16</v>
      </c>
      <c r="H511">
        <v>68.7</v>
      </c>
      <c r="I511">
        <v>4070.95</v>
      </c>
      <c r="J511">
        <v>0</v>
      </c>
      <c r="K511">
        <v>0</v>
      </c>
      <c r="L511" t="s">
        <v>2</v>
      </c>
      <c r="M511" t="s">
        <v>406</v>
      </c>
    </row>
    <row r="512" spans="1:13" x14ac:dyDescent="0.3">
      <c r="A512" t="s">
        <v>548</v>
      </c>
      <c r="B512">
        <v>49</v>
      </c>
      <c r="C512" t="s">
        <v>3</v>
      </c>
      <c r="D512" t="s">
        <v>3</v>
      </c>
      <c r="E512" t="s">
        <v>12</v>
      </c>
      <c r="F512" t="s">
        <v>14</v>
      </c>
      <c r="G512" t="s">
        <v>16</v>
      </c>
      <c r="H512">
        <v>103</v>
      </c>
      <c r="I512">
        <v>5166.2</v>
      </c>
      <c r="J512">
        <v>0</v>
      </c>
      <c r="K512">
        <v>0</v>
      </c>
      <c r="L512" t="s">
        <v>2</v>
      </c>
      <c r="M512" t="s">
        <v>406</v>
      </c>
    </row>
    <row r="513" spans="1:13" x14ac:dyDescent="0.3">
      <c r="A513" t="s">
        <v>549</v>
      </c>
      <c r="B513">
        <v>57</v>
      </c>
      <c r="C513" t="s">
        <v>3</v>
      </c>
      <c r="D513" t="s">
        <v>3</v>
      </c>
      <c r="E513" t="s">
        <v>11</v>
      </c>
      <c r="F513" t="s">
        <v>14</v>
      </c>
      <c r="G513" t="s">
        <v>16</v>
      </c>
      <c r="H513">
        <v>74.599999999999994</v>
      </c>
      <c r="I513">
        <v>4368.95</v>
      </c>
      <c r="J513">
        <v>0</v>
      </c>
      <c r="K513">
        <v>0</v>
      </c>
      <c r="L513" t="s">
        <v>2</v>
      </c>
      <c r="M513" t="s">
        <v>406</v>
      </c>
    </row>
    <row r="514" spans="1:13" x14ac:dyDescent="0.3">
      <c r="A514" t="s">
        <v>550</v>
      </c>
      <c r="B514">
        <v>48</v>
      </c>
      <c r="C514" t="s">
        <v>3</v>
      </c>
      <c r="D514" t="s">
        <v>3</v>
      </c>
      <c r="E514" t="s">
        <v>11</v>
      </c>
      <c r="F514" t="s">
        <v>14</v>
      </c>
      <c r="G514" t="s">
        <v>16</v>
      </c>
      <c r="H514">
        <v>73.849999999999994</v>
      </c>
      <c r="I514">
        <v>3581.4</v>
      </c>
      <c r="J514">
        <v>0</v>
      </c>
      <c r="K514">
        <v>0</v>
      </c>
      <c r="L514" t="s">
        <v>2</v>
      </c>
      <c r="M514" t="s">
        <v>406</v>
      </c>
    </row>
    <row r="515" spans="1:13" x14ac:dyDescent="0.3">
      <c r="A515" t="s">
        <v>551</v>
      </c>
      <c r="B515">
        <v>56</v>
      </c>
      <c r="C515" t="s">
        <v>3</v>
      </c>
      <c r="D515" t="s">
        <v>3</v>
      </c>
      <c r="E515" t="s">
        <v>12</v>
      </c>
      <c r="F515" t="s">
        <v>14</v>
      </c>
      <c r="G515" t="s">
        <v>16</v>
      </c>
      <c r="H515">
        <v>109.8</v>
      </c>
      <c r="I515">
        <v>6109.65</v>
      </c>
      <c r="J515">
        <v>0</v>
      </c>
      <c r="K515">
        <v>0</v>
      </c>
      <c r="L515" t="s">
        <v>2</v>
      </c>
      <c r="M515" t="s">
        <v>406</v>
      </c>
    </row>
    <row r="516" spans="1:13" x14ac:dyDescent="0.3">
      <c r="A516" t="s">
        <v>552</v>
      </c>
      <c r="B516">
        <v>58</v>
      </c>
      <c r="C516" t="s">
        <v>3</v>
      </c>
      <c r="D516" t="s">
        <v>3</v>
      </c>
      <c r="E516" t="s">
        <v>12</v>
      </c>
      <c r="F516" t="s">
        <v>14</v>
      </c>
      <c r="G516" t="s">
        <v>16</v>
      </c>
      <c r="H516">
        <v>89.85</v>
      </c>
      <c r="I516">
        <v>5125.75</v>
      </c>
      <c r="J516">
        <v>0</v>
      </c>
      <c r="K516">
        <v>0</v>
      </c>
      <c r="L516" t="s">
        <v>2</v>
      </c>
      <c r="M516" t="s">
        <v>406</v>
      </c>
    </row>
    <row r="517" spans="1:13" x14ac:dyDescent="0.3">
      <c r="A517" t="s">
        <v>553</v>
      </c>
      <c r="B517">
        <v>53</v>
      </c>
      <c r="C517" t="s">
        <v>3</v>
      </c>
      <c r="D517" t="s">
        <v>3</v>
      </c>
      <c r="E517" t="s">
        <v>11</v>
      </c>
      <c r="F517" t="s">
        <v>14</v>
      </c>
      <c r="G517" t="s">
        <v>16</v>
      </c>
      <c r="H517">
        <v>64.150000000000006</v>
      </c>
      <c r="I517">
        <v>3491.55</v>
      </c>
      <c r="J517">
        <v>0</v>
      </c>
      <c r="K517">
        <v>0</v>
      </c>
      <c r="L517" t="s">
        <v>2</v>
      </c>
      <c r="M517" t="s">
        <v>406</v>
      </c>
    </row>
    <row r="518" spans="1:13" x14ac:dyDescent="0.3">
      <c r="A518" t="s">
        <v>554</v>
      </c>
      <c r="B518">
        <v>51</v>
      </c>
      <c r="C518" t="s">
        <v>3</v>
      </c>
      <c r="D518" t="s">
        <v>3</v>
      </c>
      <c r="E518" t="s">
        <v>12</v>
      </c>
      <c r="F518" t="s">
        <v>14</v>
      </c>
      <c r="G518" t="s">
        <v>16</v>
      </c>
      <c r="H518">
        <v>93.65</v>
      </c>
      <c r="I518">
        <v>4839.1499999999996</v>
      </c>
      <c r="J518">
        <v>0</v>
      </c>
      <c r="K518">
        <v>0</v>
      </c>
      <c r="L518" t="s">
        <v>2</v>
      </c>
      <c r="M518" t="s">
        <v>406</v>
      </c>
    </row>
    <row r="519" spans="1:13" x14ac:dyDescent="0.3">
      <c r="A519" t="s">
        <v>555</v>
      </c>
      <c r="B519">
        <v>48</v>
      </c>
      <c r="C519" t="s">
        <v>3</v>
      </c>
      <c r="D519" t="s">
        <v>3</v>
      </c>
      <c r="E519" t="s">
        <v>11</v>
      </c>
      <c r="F519" t="s">
        <v>14</v>
      </c>
      <c r="G519" t="s">
        <v>16</v>
      </c>
      <c r="H519">
        <v>60.6</v>
      </c>
      <c r="I519">
        <v>2985.25</v>
      </c>
      <c r="J519">
        <v>0</v>
      </c>
      <c r="K519">
        <v>0</v>
      </c>
      <c r="L519" t="s">
        <v>2</v>
      </c>
      <c r="M519" t="s">
        <v>406</v>
      </c>
    </row>
    <row r="520" spans="1:13" x14ac:dyDescent="0.3">
      <c r="A520" t="s">
        <v>556</v>
      </c>
      <c r="B520">
        <v>53</v>
      </c>
      <c r="C520" t="s">
        <v>3</v>
      </c>
      <c r="D520" t="s">
        <v>3</v>
      </c>
      <c r="E520" t="s">
        <v>11</v>
      </c>
      <c r="F520" t="s">
        <v>14</v>
      </c>
      <c r="G520" t="s">
        <v>16</v>
      </c>
      <c r="H520">
        <v>74.099999999999994</v>
      </c>
      <c r="I520">
        <v>3833.95</v>
      </c>
      <c r="J520">
        <v>0</v>
      </c>
      <c r="K520">
        <v>0</v>
      </c>
      <c r="L520" t="s">
        <v>2</v>
      </c>
      <c r="M520" t="s">
        <v>406</v>
      </c>
    </row>
    <row r="521" spans="1:13" x14ac:dyDescent="0.3">
      <c r="A521" t="s">
        <v>557</v>
      </c>
      <c r="B521">
        <v>43</v>
      </c>
      <c r="C521" t="s">
        <v>3</v>
      </c>
      <c r="D521" t="s">
        <v>2</v>
      </c>
      <c r="E521" t="s">
        <v>12</v>
      </c>
      <c r="F521" t="s">
        <v>14</v>
      </c>
      <c r="G521" t="s">
        <v>16</v>
      </c>
      <c r="H521">
        <v>84.25</v>
      </c>
      <c r="I521">
        <v>3539.25</v>
      </c>
      <c r="J521">
        <v>0</v>
      </c>
      <c r="K521">
        <v>0</v>
      </c>
      <c r="L521" t="s">
        <v>2</v>
      </c>
      <c r="M521" t="s">
        <v>364</v>
      </c>
    </row>
    <row r="522" spans="1:13" x14ac:dyDescent="0.3">
      <c r="A522" t="s">
        <v>558</v>
      </c>
      <c r="B522">
        <v>41</v>
      </c>
      <c r="C522" t="s">
        <v>3</v>
      </c>
      <c r="D522" t="s">
        <v>2</v>
      </c>
      <c r="E522" t="s">
        <v>12</v>
      </c>
      <c r="F522" t="s">
        <v>14</v>
      </c>
      <c r="G522" t="s">
        <v>16</v>
      </c>
      <c r="H522">
        <v>86.2</v>
      </c>
      <c r="I522">
        <v>3339.05</v>
      </c>
      <c r="J522">
        <v>0</v>
      </c>
      <c r="K522">
        <v>0</v>
      </c>
      <c r="L522" t="s">
        <v>2</v>
      </c>
      <c r="M522" t="s">
        <v>364</v>
      </c>
    </row>
    <row r="523" spans="1:13" x14ac:dyDescent="0.3">
      <c r="A523" t="s">
        <v>559</v>
      </c>
      <c r="B523">
        <v>28</v>
      </c>
      <c r="C523" t="s">
        <v>3</v>
      </c>
      <c r="D523" t="s">
        <v>2</v>
      </c>
      <c r="E523" t="s">
        <v>12</v>
      </c>
      <c r="F523" t="s">
        <v>14</v>
      </c>
      <c r="G523" t="s">
        <v>16</v>
      </c>
      <c r="H523">
        <v>92.9</v>
      </c>
      <c r="I523">
        <v>2768.35</v>
      </c>
      <c r="J523">
        <v>0</v>
      </c>
      <c r="K523">
        <v>0</v>
      </c>
      <c r="L523" t="s">
        <v>2</v>
      </c>
      <c r="M523" t="s">
        <v>291</v>
      </c>
    </row>
    <row r="524" spans="1:13" x14ac:dyDescent="0.3">
      <c r="A524" t="s">
        <v>560</v>
      </c>
      <c r="B524">
        <v>49</v>
      </c>
      <c r="C524" t="s">
        <v>3</v>
      </c>
      <c r="D524" t="s">
        <v>2</v>
      </c>
      <c r="E524" t="s">
        <v>12</v>
      </c>
      <c r="F524" t="s">
        <v>14</v>
      </c>
      <c r="G524" t="s">
        <v>16</v>
      </c>
      <c r="H524">
        <v>89.85</v>
      </c>
      <c r="I524">
        <v>4287.2</v>
      </c>
      <c r="J524">
        <v>0</v>
      </c>
      <c r="K524">
        <v>0</v>
      </c>
      <c r="L524" t="s">
        <v>2</v>
      </c>
      <c r="M524" t="s">
        <v>406</v>
      </c>
    </row>
    <row r="525" spans="1:13" x14ac:dyDescent="0.3">
      <c r="A525" t="s">
        <v>561</v>
      </c>
      <c r="B525">
        <v>41</v>
      </c>
      <c r="C525" t="s">
        <v>3</v>
      </c>
      <c r="D525" t="s">
        <v>2</v>
      </c>
      <c r="E525" t="s">
        <v>12</v>
      </c>
      <c r="F525" t="s">
        <v>14</v>
      </c>
      <c r="G525" t="s">
        <v>16</v>
      </c>
      <c r="H525">
        <v>104.45</v>
      </c>
      <c r="I525">
        <v>4162.05</v>
      </c>
      <c r="J525">
        <v>0</v>
      </c>
      <c r="K525">
        <v>0</v>
      </c>
      <c r="L525" t="s">
        <v>2</v>
      </c>
      <c r="M525" t="s">
        <v>364</v>
      </c>
    </row>
    <row r="526" spans="1:13" x14ac:dyDescent="0.3">
      <c r="A526" t="s">
        <v>562</v>
      </c>
      <c r="B526">
        <v>17</v>
      </c>
      <c r="C526" t="s">
        <v>3</v>
      </c>
      <c r="D526" t="s">
        <v>2</v>
      </c>
      <c r="E526" t="s">
        <v>12</v>
      </c>
      <c r="F526" t="s">
        <v>14</v>
      </c>
      <c r="G526" t="s">
        <v>16</v>
      </c>
      <c r="H526">
        <v>96.65</v>
      </c>
      <c r="I526">
        <v>1588.25</v>
      </c>
      <c r="J526">
        <v>0</v>
      </c>
      <c r="K526">
        <v>0</v>
      </c>
      <c r="L526" t="s">
        <v>2</v>
      </c>
      <c r="M526" t="s">
        <v>198</v>
      </c>
    </row>
    <row r="527" spans="1:13" x14ac:dyDescent="0.3">
      <c r="A527" t="s">
        <v>563</v>
      </c>
      <c r="B527">
        <v>29</v>
      </c>
      <c r="C527" t="s">
        <v>3</v>
      </c>
      <c r="D527" t="s">
        <v>2</v>
      </c>
      <c r="E527" t="s">
        <v>12</v>
      </c>
      <c r="F527" t="s">
        <v>14</v>
      </c>
      <c r="G527" t="s">
        <v>16</v>
      </c>
      <c r="H527">
        <v>90.1</v>
      </c>
      <c r="I527">
        <v>2656.7</v>
      </c>
      <c r="J527">
        <v>0</v>
      </c>
      <c r="K527">
        <v>0</v>
      </c>
      <c r="L527" t="s">
        <v>2</v>
      </c>
      <c r="M527" t="s">
        <v>291</v>
      </c>
    </row>
    <row r="528" spans="1:13" x14ac:dyDescent="0.3">
      <c r="A528" t="s">
        <v>564</v>
      </c>
      <c r="B528">
        <v>41</v>
      </c>
      <c r="C528" t="s">
        <v>3</v>
      </c>
      <c r="D528" t="s">
        <v>2</v>
      </c>
      <c r="E528" t="s">
        <v>12</v>
      </c>
      <c r="F528" t="s">
        <v>14</v>
      </c>
      <c r="G528" t="s">
        <v>16</v>
      </c>
      <c r="H528">
        <v>101.1</v>
      </c>
      <c r="I528">
        <v>4016.2</v>
      </c>
      <c r="J528">
        <v>0</v>
      </c>
      <c r="K528">
        <v>0</v>
      </c>
      <c r="L528" t="s">
        <v>2</v>
      </c>
      <c r="M528" t="s">
        <v>364</v>
      </c>
    </row>
    <row r="529" spans="1:13" x14ac:dyDescent="0.3">
      <c r="A529" t="s">
        <v>565</v>
      </c>
      <c r="B529">
        <v>26</v>
      </c>
      <c r="C529" t="s">
        <v>3</v>
      </c>
      <c r="D529" t="s">
        <v>2</v>
      </c>
      <c r="E529" t="s">
        <v>12</v>
      </c>
      <c r="F529" t="s">
        <v>14</v>
      </c>
      <c r="G529" t="s">
        <v>16</v>
      </c>
      <c r="H529">
        <v>95.85</v>
      </c>
      <c r="I529">
        <v>2475.35</v>
      </c>
      <c r="J529">
        <v>0</v>
      </c>
      <c r="K529">
        <v>0</v>
      </c>
      <c r="L529" t="s">
        <v>2</v>
      </c>
      <c r="M529" t="s">
        <v>291</v>
      </c>
    </row>
    <row r="530" spans="1:13" x14ac:dyDescent="0.3">
      <c r="A530" t="s">
        <v>566</v>
      </c>
      <c r="B530">
        <v>28</v>
      </c>
      <c r="C530" t="s">
        <v>3</v>
      </c>
      <c r="D530" t="s">
        <v>2</v>
      </c>
      <c r="E530" t="s">
        <v>12</v>
      </c>
      <c r="F530" t="s">
        <v>14</v>
      </c>
      <c r="G530" t="s">
        <v>16</v>
      </c>
      <c r="H530">
        <v>70.400000000000006</v>
      </c>
      <c r="I530">
        <v>1992.2</v>
      </c>
      <c r="J530">
        <v>0</v>
      </c>
      <c r="K530">
        <v>0</v>
      </c>
      <c r="L530" t="s">
        <v>2</v>
      </c>
      <c r="M530" t="s">
        <v>291</v>
      </c>
    </row>
    <row r="531" spans="1:13" x14ac:dyDescent="0.3">
      <c r="A531" t="s">
        <v>567</v>
      </c>
      <c r="B531">
        <v>19</v>
      </c>
      <c r="C531" t="s">
        <v>3</v>
      </c>
      <c r="D531" t="s">
        <v>2</v>
      </c>
      <c r="E531" t="s">
        <v>12</v>
      </c>
      <c r="F531" t="s">
        <v>14</v>
      </c>
      <c r="G531" t="s">
        <v>16</v>
      </c>
      <c r="H531">
        <v>100</v>
      </c>
      <c r="I531">
        <v>1888.65</v>
      </c>
      <c r="J531">
        <v>0</v>
      </c>
      <c r="K531">
        <v>0</v>
      </c>
      <c r="L531" t="s">
        <v>3</v>
      </c>
      <c r="M531" t="s">
        <v>198</v>
      </c>
    </row>
    <row r="532" spans="1:13" x14ac:dyDescent="0.3">
      <c r="A532" t="s">
        <v>568</v>
      </c>
      <c r="B532">
        <v>56</v>
      </c>
      <c r="C532" t="s">
        <v>3</v>
      </c>
      <c r="D532" t="s">
        <v>2</v>
      </c>
      <c r="E532" t="s">
        <v>12</v>
      </c>
      <c r="F532" t="s">
        <v>14</v>
      </c>
      <c r="G532" t="s">
        <v>16</v>
      </c>
      <c r="H532">
        <v>88.9</v>
      </c>
      <c r="I532">
        <v>4968</v>
      </c>
      <c r="J532">
        <v>0</v>
      </c>
      <c r="K532">
        <v>0</v>
      </c>
      <c r="L532" t="s">
        <v>2</v>
      </c>
      <c r="M532" t="s">
        <v>406</v>
      </c>
    </row>
    <row r="533" spans="1:13" x14ac:dyDescent="0.3">
      <c r="A533" t="s">
        <v>569</v>
      </c>
      <c r="B533">
        <v>26</v>
      </c>
      <c r="C533" t="s">
        <v>3</v>
      </c>
      <c r="D533" t="s">
        <v>2</v>
      </c>
      <c r="E533" t="s">
        <v>12</v>
      </c>
      <c r="F533" t="s">
        <v>14</v>
      </c>
      <c r="G533" t="s">
        <v>16</v>
      </c>
      <c r="H533">
        <v>78.95</v>
      </c>
      <c r="I533">
        <v>2034.25</v>
      </c>
      <c r="J533">
        <v>0</v>
      </c>
      <c r="K533">
        <v>0</v>
      </c>
      <c r="L533" t="s">
        <v>2</v>
      </c>
      <c r="M533" t="s">
        <v>291</v>
      </c>
    </row>
    <row r="534" spans="1:13" x14ac:dyDescent="0.3">
      <c r="A534" t="s">
        <v>570</v>
      </c>
      <c r="B534">
        <v>30</v>
      </c>
      <c r="C534" t="s">
        <v>3</v>
      </c>
      <c r="D534" t="s">
        <v>2</v>
      </c>
      <c r="E534" t="s">
        <v>12</v>
      </c>
      <c r="F534" t="s">
        <v>14</v>
      </c>
      <c r="G534" t="s">
        <v>16</v>
      </c>
      <c r="H534">
        <v>97</v>
      </c>
      <c r="I534">
        <v>3021.3</v>
      </c>
      <c r="J534">
        <v>0</v>
      </c>
      <c r="K534">
        <v>0</v>
      </c>
      <c r="L534" t="s">
        <v>2</v>
      </c>
      <c r="M534" t="s">
        <v>291</v>
      </c>
    </row>
    <row r="535" spans="1:13" x14ac:dyDescent="0.3">
      <c r="A535" t="s">
        <v>571</v>
      </c>
      <c r="B535">
        <v>38</v>
      </c>
      <c r="C535" t="s">
        <v>3</v>
      </c>
      <c r="D535" t="s">
        <v>2</v>
      </c>
      <c r="E535" t="s">
        <v>12</v>
      </c>
      <c r="F535" t="s">
        <v>14</v>
      </c>
      <c r="G535" t="s">
        <v>16</v>
      </c>
      <c r="H535">
        <v>70.45</v>
      </c>
      <c r="I535">
        <v>2597.6</v>
      </c>
      <c r="J535">
        <v>0</v>
      </c>
      <c r="K535">
        <v>0</v>
      </c>
      <c r="L535" t="s">
        <v>3</v>
      </c>
      <c r="M535" t="s">
        <v>364</v>
      </c>
    </row>
    <row r="536" spans="1:13" x14ac:dyDescent="0.3">
      <c r="A536" t="s">
        <v>572</v>
      </c>
      <c r="B536">
        <v>28</v>
      </c>
      <c r="C536" t="s">
        <v>3</v>
      </c>
      <c r="D536" t="s">
        <v>2</v>
      </c>
      <c r="E536" t="s">
        <v>12</v>
      </c>
      <c r="F536" t="s">
        <v>14</v>
      </c>
      <c r="G536" t="s">
        <v>16</v>
      </c>
      <c r="H536">
        <v>82.85</v>
      </c>
      <c r="I536">
        <v>2320.8000000000002</v>
      </c>
      <c r="J536">
        <v>0</v>
      </c>
      <c r="K536">
        <v>0</v>
      </c>
      <c r="L536" t="s">
        <v>2</v>
      </c>
      <c r="M536" t="s">
        <v>291</v>
      </c>
    </row>
    <row r="537" spans="1:13" x14ac:dyDescent="0.3">
      <c r="A537" t="s">
        <v>573</v>
      </c>
      <c r="B537">
        <v>30</v>
      </c>
      <c r="C537" t="s">
        <v>3</v>
      </c>
      <c r="D537" t="s">
        <v>2</v>
      </c>
      <c r="E537" t="s">
        <v>12</v>
      </c>
      <c r="F537" t="s">
        <v>14</v>
      </c>
      <c r="G537" t="s">
        <v>16</v>
      </c>
      <c r="H537">
        <v>94.4</v>
      </c>
      <c r="I537">
        <v>2638.1</v>
      </c>
      <c r="J537">
        <v>0</v>
      </c>
      <c r="K537">
        <v>0</v>
      </c>
      <c r="L537" t="s">
        <v>2</v>
      </c>
      <c r="M537" t="s">
        <v>291</v>
      </c>
    </row>
    <row r="538" spans="1:13" x14ac:dyDescent="0.3">
      <c r="A538" t="s">
        <v>574</v>
      </c>
      <c r="B538">
        <v>46</v>
      </c>
      <c r="C538" t="s">
        <v>3</v>
      </c>
      <c r="D538" t="s">
        <v>2</v>
      </c>
      <c r="E538" t="s">
        <v>12</v>
      </c>
      <c r="F538" t="s">
        <v>14</v>
      </c>
      <c r="G538" t="s">
        <v>16</v>
      </c>
      <c r="H538">
        <v>90.95</v>
      </c>
      <c r="I538">
        <v>4236.6000000000004</v>
      </c>
      <c r="J538">
        <v>0</v>
      </c>
      <c r="K538">
        <v>0</v>
      </c>
      <c r="L538" t="s">
        <v>2</v>
      </c>
      <c r="M538" t="s">
        <v>364</v>
      </c>
    </row>
    <row r="539" spans="1:13" x14ac:dyDescent="0.3">
      <c r="A539" t="s">
        <v>575</v>
      </c>
      <c r="B539">
        <v>46</v>
      </c>
      <c r="C539" t="s">
        <v>3</v>
      </c>
      <c r="D539" t="s">
        <v>2</v>
      </c>
      <c r="E539" t="s">
        <v>12</v>
      </c>
      <c r="F539" t="s">
        <v>14</v>
      </c>
      <c r="G539" t="s">
        <v>16</v>
      </c>
      <c r="H539">
        <v>91.3</v>
      </c>
      <c r="I539">
        <v>4126.3500000000004</v>
      </c>
      <c r="J539">
        <v>0</v>
      </c>
      <c r="K539">
        <v>0</v>
      </c>
      <c r="L539" t="s">
        <v>2</v>
      </c>
      <c r="M539" t="s">
        <v>364</v>
      </c>
    </row>
    <row r="540" spans="1:13" x14ac:dyDescent="0.3">
      <c r="A540" t="s">
        <v>576</v>
      </c>
      <c r="B540">
        <v>20</v>
      </c>
      <c r="C540" t="s">
        <v>3</v>
      </c>
      <c r="D540" t="s">
        <v>2</v>
      </c>
      <c r="E540" t="s">
        <v>12</v>
      </c>
      <c r="F540" t="s">
        <v>14</v>
      </c>
      <c r="G540" t="s">
        <v>16</v>
      </c>
      <c r="H540">
        <v>91</v>
      </c>
      <c r="I540">
        <v>1859.5</v>
      </c>
      <c r="J540">
        <v>0</v>
      </c>
      <c r="K540">
        <v>0</v>
      </c>
      <c r="L540" t="s">
        <v>2</v>
      </c>
      <c r="M540" t="s">
        <v>198</v>
      </c>
    </row>
    <row r="541" spans="1:13" x14ac:dyDescent="0.3">
      <c r="A541" t="s">
        <v>577</v>
      </c>
      <c r="B541">
        <v>43</v>
      </c>
      <c r="C541" t="s">
        <v>3</v>
      </c>
      <c r="D541" t="s">
        <v>2</v>
      </c>
      <c r="E541" t="s">
        <v>12</v>
      </c>
      <c r="F541" t="s">
        <v>14</v>
      </c>
      <c r="G541" t="s">
        <v>16</v>
      </c>
      <c r="H541">
        <v>100.55</v>
      </c>
      <c r="I541">
        <v>4304</v>
      </c>
      <c r="J541">
        <v>0</v>
      </c>
      <c r="K541">
        <v>0</v>
      </c>
      <c r="L541" t="s">
        <v>2</v>
      </c>
      <c r="M541" t="s">
        <v>364</v>
      </c>
    </row>
    <row r="542" spans="1:13" x14ac:dyDescent="0.3">
      <c r="A542" t="s">
        <v>578</v>
      </c>
      <c r="B542">
        <v>44</v>
      </c>
      <c r="C542" t="s">
        <v>3</v>
      </c>
      <c r="D542" t="s">
        <v>2</v>
      </c>
      <c r="E542" t="s">
        <v>12</v>
      </c>
      <c r="F542" t="s">
        <v>14</v>
      </c>
      <c r="G542" t="s">
        <v>16</v>
      </c>
      <c r="H542">
        <v>90.65</v>
      </c>
      <c r="I542">
        <v>3974.15</v>
      </c>
      <c r="J542">
        <v>0</v>
      </c>
      <c r="K542">
        <v>0</v>
      </c>
      <c r="L542" t="s">
        <v>2</v>
      </c>
      <c r="M542" t="s">
        <v>364</v>
      </c>
    </row>
    <row r="543" spans="1:13" x14ac:dyDescent="0.3">
      <c r="A543" t="s">
        <v>579</v>
      </c>
      <c r="B543">
        <v>50</v>
      </c>
      <c r="C543" t="s">
        <v>3</v>
      </c>
      <c r="D543" t="s">
        <v>2</v>
      </c>
      <c r="E543" t="s">
        <v>12</v>
      </c>
      <c r="F543" t="s">
        <v>14</v>
      </c>
      <c r="G543" t="s">
        <v>16</v>
      </c>
      <c r="H543">
        <v>103.4</v>
      </c>
      <c r="I543">
        <v>5236.3999999999996</v>
      </c>
      <c r="J543">
        <v>0</v>
      </c>
      <c r="K543">
        <v>0</v>
      </c>
      <c r="L543" t="s">
        <v>2</v>
      </c>
      <c r="M543" t="s">
        <v>406</v>
      </c>
    </row>
    <row r="544" spans="1:13" x14ac:dyDescent="0.3">
      <c r="A544" t="s">
        <v>580</v>
      </c>
      <c r="B544">
        <v>28</v>
      </c>
      <c r="C544" t="s">
        <v>3</v>
      </c>
      <c r="D544" t="s">
        <v>2</v>
      </c>
      <c r="E544" t="s">
        <v>12</v>
      </c>
      <c r="F544" t="s">
        <v>14</v>
      </c>
      <c r="G544" t="s">
        <v>16</v>
      </c>
      <c r="H544">
        <v>100.35</v>
      </c>
      <c r="I544">
        <v>2799</v>
      </c>
      <c r="J544">
        <v>0</v>
      </c>
      <c r="K544">
        <v>0</v>
      </c>
      <c r="L544" t="s">
        <v>2</v>
      </c>
      <c r="M544" t="s">
        <v>291</v>
      </c>
    </row>
    <row r="545" spans="1:13" x14ac:dyDescent="0.3">
      <c r="A545" t="s">
        <v>581</v>
      </c>
      <c r="B545">
        <v>51</v>
      </c>
      <c r="C545" t="s">
        <v>3</v>
      </c>
      <c r="D545" t="s">
        <v>2</v>
      </c>
      <c r="E545" t="s">
        <v>12</v>
      </c>
      <c r="F545" t="s">
        <v>14</v>
      </c>
      <c r="G545" t="s">
        <v>16</v>
      </c>
      <c r="H545">
        <v>94</v>
      </c>
      <c r="I545">
        <v>4905.75</v>
      </c>
      <c r="J545">
        <v>0</v>
      </c>
      <c r="K545">
        <v>0</v>
      </c>
      <c r="L545" t="s">
        <v>2</v>
      </c>
      <c r="M545" t="s">
        <v>406</v>
      </c>
    </row>
    <row r="546" spans="1:13" x14ac:dyDescent="0.3">
      <c r="A546" t="s">
        <v>582</v>
      </c>
      <c r="B546">
        <v>58</v>
      </c>
      <c r="C546" t="s">
        <v>3</v>
      </c>
      <c r="D546" t="s">
        <v>2</v>
      </c>
      <c r="E546" t="s">
        <v>12</v>
      </c>
      <c r="F546" t="s">
        <v>14</v>
      </c>
      <c r="G546" t="s">
        <v>16</v>
      </c>
      <c r="H546">
        <v>99.15</v>
      </c>
      <c r="I546">
        <v>5720.95</v>
      </c>
      <c r="J546">
        <v>0</v>
      </c>
      <c r="K546">
        <v>0</v>
      </c>
      <c r="L546" t="s">
        <v>2</v>
      </c>
      <c r="M546" t="s">
        <v>406</v>
      </c>
    </row>
    <row r="547" spans="1:13" x14ac:dyDescent="0.3">
      <c r="A547" t="s">
        <v>583</v>
      </c>
      <c r="B547">
        <v>22</v>
      </c>
      <c r="C547" t="s">
        <v>3</v>
      </c>
      <c r="D547" t="s">
        <v>2</v>
      </c>
      <c r="E547" t="s">
        <v>11</v>
      </c>
      <c r="F547" t="s">
        <v>14</v>
      </c>
      <c r="G547" t="s">
        <v>16</v>
      </c>
      <c r="H547">
        <v>67.5</v>
      </c>
      <c r="I547">
        <v>1544.05</v>
      </c>
      <c r="J547">
        <v>0</v>
      </c>
      <c r="K547">
        <v>0</v>
      </c>
      <c r="L547" t="s">
        <v>3</v>
      </c>
      <c r="M547" t="s">
        <v>198</v>
      </c>
    </row>
    <row r="548" spans="1:13" x14ac:dyDescent="0.3">
      <c r="A548" t="s">
        <v>584</v>
      </c>
      <c r="B548">
        <v>35</v>
      </c>
      <c r="C548" t="s">
        <v>3</v>
      </c>
      <c r="D548" t="s">
        <v>2</v>
      </c>
      <c r="E548" t="s">
        <v>11</v>
      </c>
      <c r="F548" t="s">
        <v>14</v>
      </c>
      <c r="G548" t="s">
        <v>16</v>
      </c>
      <c r="H548">
        <v>62.15</v>
      </c>
      <c r="I548">
        <v>2215.4499999999998</v>
      </c>
      <c r="J548">
        <v>0</v>
      </c>
      <c r="K548">
        <v>0</v>
      </c>
      <c r="L548" t="s">
        <v>2</v>
      </c>
      <c r="M548" t="s">
        <v>291</v>
      </c>
    </row>
    <row r="549" spans="1:13" x14ac:dyDescent="0.3">
      <c r="A549" t="s">
        <v>585</v>
      </c>
      <c r="B549">
        <v>23</v>
      </c>
      <c r="C549" t="s">
        <v>3</v>
      </c>
      <c r="D549" t="s">
        <v>2</v>
      </c>
      <c r="E549" t="s">
        <v>11</v>
      </c>
      <c r="F549" t="s">
        <v>14</v>
      </c>
      <c r="G549" t="s">
        <v>16</v>
      </c>
      <c r="H549">
        <v>64.900000000000006</v>
      </c>
      <c r="I549">
        <v>1509.8</v>
      </c>
      <c r="J549">
        <v>0</v>
      </c>
      <c r="K549">
        <v>0</v>
      </c>
      <c r="L549" t="s">
        <v>2</v>
      </c>
      <c r="M549" t="s">
        <v>198</v>
      </c>
    </row>
    <row r="550" spans="1:13" x14ac:dyDescent="0.3">
      <c r="A550" t="s">
        <v>586</v>
      </c>
      <c r="B550">
        <v>45</v>
      </c>
      <c r="C550" t="s">
        <v>3</v>
      </c>
      <c r="D550" t="s">
        <v>2</v>
      </c>
      <c r="E550" t="s">
        <v>11</v>
      </c>
      <c r="F550" t="s">
        <v>14</v>
      </c>
      <c r="G550" t="s">
        <v>16</v>
      </c>
      <c r="H550">
        <v>78.8</v>
      </c>
      <c r="I550">
        <v>3597.5</v>
      </c>
      <c r="J550">
        <v>0</v>
      </c>
      <c r="K550">
        <v>0</v>
      </c>
      <c r="L550" t="s">
        <v>2</v>
      </c>
      <c r="M550" t="s">
        <v>364</v>
      </c>
    </row>
    <row r="551" spans="1:13" x14ac:dyDescent="0.3">
      <c r="A551" t="s">
        <v>587</v>
      </c>
      <c r="B551">
        <v>35</v>
      </c>
      <c r="C551" t="s">
        <v>3</v>
      </c>
      <c r="D551" t="s">
        <v>2</v>
      </c>
      <c r="E551" t="s">
        <v>11</v>
      </c>
      <c r="F551" t="s">
        <v>14</v>
      </c>
      <c r="G551" t="s">
        <v>16</v>
      </c>
      <c r="H551">
        <v>54.95</v>
      </c>
      <c r="I551">
        <v>1916</v>
      </c>
      <c r="J551">
        <v>0</v>
      </c>
      <c r="K551">
        <v>0</v>
      </c>
      <c r="L551" t="s">
        <v>2</v>
      </c>
      <c r="M551" t="s">
        <v>291</v>
      </c>
    </row>
    <row r="552" spans="1:13" x14ac:dyDescent="0.3">
      <c r="A552" t="s">
        <v>588</v>
      </c>
      <c r="B552">
        <v>29</v>
      </c>
      <c r="C552" t="s">
        <v>3</v>
      </c>
      <c r="D552" t="s">
        <v>2</v>
      </c>
      <c r="E552" t="s">
        <v>11</v>
      </c>
      <c r="F552" t="s">
        <v>14</v>
      </c>
      <c r="G552" t="s">
        <v>16</v>
      </c>
      <c r="H552">
        <v>75.349999999999994</v>
      </c>
      <c r="I552">
        <v>2243.9</v>
      </c>
      <c r="J552">
        <v>0</v>
      </c>
      <c r="K552">
        <v>0</v>
      </c>
      <c r="L552" t="s">
        <v>2</v>
      </c>
      <c r="M552" t="s">
        <v>291</v>
      </c>
    </row>
    <row r="553" spans="1:13" x14ac:dyDescent="0.3">
      <c r="A553" t="s">
        <v>589</v>
      </c>
      <c r="B553">
        <v>25</v>
      </c>
      <c r="C553" t="s">
        <v>3</v>
      </c>
      <c r="D553" t="s">
        <v>2</v>
      </c>
      <c r="E553" t="s">
        <v>11</v>
      </c>
      <c r="F553" t="s">
        <v>14</v>
      </c>
      <c r="G553" t="s">
        <v>16</v>
      </c>
      <c r="H553">
        <v>61.6</v>
      </c>
      <c r="I553">
        <v>1611</v>
      </c>
      <c r="J553">
        <v>0</v>
      </c>
      <c r="K553">
        <v>0</v>
      </c>
      <c r="L553" t="s">
        <v>2</v>
      </c>
      <c r="M553" t="s">
        <v>291</v>
      </c>
    </row>
    <row r="554" spans="1:13" x14ac:dyDescent="0.3">
      <c r="A554" t="s">
        <v>590</v>
      </c>
      <c r="B554">
        <v>44</v>
      </c>
      <c r="C554" t="s">
        <v>3</v>
      </c>
      <c r="D554" t="s">
        <v>2</v>
      </c>
      <c r="E554" t="s">
        <v>11</v>
      </c>
      <c r="F554" t="s">
        <v>14</v>
      </c>
      <c r="G554" t="s">
        <v>16</v>
      </c>
      <c r="H554">
        <v>74.849999999999994</v>
      </c>
      <c r="I554">
        <v>3268.05</v>
      </c>
      <c r="J554">
        <v>0</v>
      </c>
      <c r="K554">
        <v>0</v>
      </c>
      <c r="L554" t="s">
        <v>2</v>
      </c>
      <c r="M554" t="s">
        <v>364</v>
      </c>
    </row>
    <row r="555" spans="1:13" x14ac:dyDescent="0.3">
      <c r="A555" t="s">
        <v>591</v>
      </c>
      <c r="B555">
        <v>27</v>
      </c>
      <c r="C555" t="s">
        <v>3</v>
      </c>
      <c r="D555" t="s">
        <v>2</v>
      </c>
      <c r="E555" t="s">
        <v>11</v>
      </c>
      <c r="F555" t="s">
        <v>14</v>
      </c>
      <c r="G555" t="s">
        <v>16</v>
      </c>
      <c r="H555">
        <v>55.45</v>
      </c>
      <c r="I555">
        <v>1477.65</v>
      </c>
      <c r="J555">
        <v>0</v>
      </c>
      <c r="K555">
        <v>0</v>
      </c>
      <c r="L555" t="s">
        <v>2</v>
      </c>
      <c r="M555" t="s">
        <v>291</v>
      </c>
    </row>
    <row r="556" spans="1:13" x14ac:dyDescent="0.3">
      <c r="A556" t="s">
        <v>592</v>
      </c>
      <c r="B556">
        <v>23</v>
      </c>
      <c r="C556" t="s">
        <v>3</v>
      </c>
      <c r="D556" t="s">
        <v>2</v>
      </c>
      <c r="E556" t="s">
        <v>11</v>
      </c>
      <c r="F556" t="s">
        <v>14</v>
      </c>
      <c r="G556" t="s">
        <v>16</v>
      </c>
      <c r="H556">
        <v>55.8</v>
      </c>
      <c r="I556">
        <v>1327.85</v>
      </c>
      <c r="J556">
        <v>0</v>
      </c>
      <c r="K556">
        <v>0</v>
      </c>
      <c r="L556" t="s">
        <v>2</v>
      </c>
      <c r="M556" t="s">
        <v>198</v>
      </c>
    </row>
    <row r="557" spans="1:13" x14ac:dyDescent="0.3">
      <c r="A557" t="s">
        <v>593</v>
      </c>
      <c r="B557">
        <v>51</v>
      </c>
      <c r="C557" t="s">
        <v>3</v>
      </c>
      <c r="D557" t="s">
        <v>2</v>
      </c>
      <c r="E557" t="s">
        <v>11</v>
      </c>
      <c r="F557" t="s">
        <v>14</v>
      </c>
      <c r="G557" t="s">
        <v>16</v>
      </c>
      <c r="H557">
        <v>60.5</v>
      </c>
      <c r="I557">
        <v>3145.15</v>
      </c>
      <c r="J557">
        <v>0</v>
      </c>
      <c r="K557">
        <v>0</v>
      </c>
      <c r="L557" t="s">
        <v>2</v>
      </c>
      <c r="M557" t="s">
        <v>406</v>
      </c>
    </row>
    <row r="558" spans="1:13" x14ac:dyDescent="0.3">
      <c r="A558" t="s">
        <v>594</v>
      </c>
      <c r="B558">
        <v>41</v>
      </c>
      <c r="C558" t="s">
        <v>3</v>
      </c>
      <c r="D558" t="s">
        <v>2</v>
      </c>
      <c r="E558" t="s">
        <v>11</v>
      </c>
      <c r="F558" t="s">
        <v>14</v>
      </c>
      <c r="G558" t="s">
        <v>16</v>
      </c>
      <c r="H558">
        <v>60.3</v>
      </c>
      <c r="I558">
        <v>2511.3000000000002</v>
      </c>
      <c r="J558">
        <v>0</v>
      </c>
      <c r="K558">
        <v>0</v>
      </c>
      <c r="L558" t="s">
        <v>2</v>
      </c>
      <c r="M558" t="s">
        <v>364</v>
      </c>
    </row>
    <row r="559" spans="1:13" x14ac:dyDescent="0.3">
      <c r="A559" t="s">
        <v>595</v>
      </c>
      <c r="B559">
        <v>51</v>
      </c>
      <c r="C559" t="s">
        <v>3</v>
      </c>
      <c r="D559" t="s">
        <v>2</v>
      </c>
      <c r="E559" t="s">
        <v>11</v>
      </c>
      <c r="F559" t="s">
        <v>14</v>
      </c>
      <c r="G559" t="s">
        <v>16</v>
      </c>
      <c r="H559">
        <v>76.400000000000006</v>
      </c>
      <c r="I559">
        <v>3966.3</v>
      </c>
      <c r="J559">
        <v>0</v>
      </c>
      <c r="K559">
        <v>0</v>
      </c>
      <c r="L559" t="s">
        <v>2</v>
      </c>
      <c r="M559" t="s">
        <v>406</v>
      </c>
    </row>
    <row r="560" spans="1:13" x14ac:dyDescent="0.3">
      <c r="A560" t="s">
        <v>596</v>
      </c>
      <c r="B560">
        <v>36</v>
      </c>
      <c r="C560" t="s">
        <v>3</v>
      </c>
      <c r="D560" t="s">
        <v>2</v>
      </c>
      <c r="E560" t="s">
        <v>11</v>
      </c>
      <c r="F560" t="s">
        <v>14</v>
      </c>
      <c r="G560" t="s">
        <v>16</v>
      </c>
      <c r="H560">
        <v>85.85</v>
      </c>
      <c r="I560">
        <v>3003.55</v>
      </c>
      <c r="J560">
        <v>0</v>
      </c>
      <c r="K560">
        <v>0</v>
      </c>
      <c r="L560" t="s">
        <v>2</v>
      </c>
      <c r="M560" t="s">
        <v>364</v>
      </c>
    </row>
    <row r="561" spans="1:13" x14ac:dyDescent="0.3">
      <c r="A561" t="s">
        <v>597</v>
      </c>
      <c r="B561">
        <v>23</v>
      </c>
      <c r="C561" t="s">
        <v>3</v>
      </c>
      <c r="D561" t="s">
        <v>2</v>
      </c>
      <c r="E561" t="s">
        <v>11</v>
      </c>
      <c r="F561" t="s">
        <v>14</v>
      </c>
      <c r="G561" t="s">
        <v>16</v>
      </c>
      <c r="H561">
        <v>68.75</v>
      </c>
      <c r="I561">
        <v>1689.45</v>
      </c>
      <c r="J561">
        <v>0</v>
      </c>
      <c r="K561">
        <v>0</v>
      </c>
      <c r="L561" t="s">
        <v>2</v>
      </c>
      <c r="M561" t="s">
        <v>198</v>
      </c>
    </row>
    <row r="562" spans="1:13" x14ac:dyDescent="0.3">
      <c r="A562" t="s">
        <v>598</v>
      </c>
      <c r="B562">
        <v>32</v>
      </c>
      <c r="C562" t="s">
        <v>3</v>
      </c>
      <c r="D562" t="s">
        <v>2</v>
      </c>
      <c r="E562" t="s">
        <v>11</v>
      </c>
      <c r="F562" t="s">
        <v>14</v>
      </c>
      <c r="G562" t="s">
        <v>16</v>
      </c>
      <c r="H562">
        <v>64.849999999999994</v>
      </c>
      <c r="I562">
        <v>2010.95</v>
      </c>
      <c r="J562">
        <v>0</v>
      </c>
      <c r="K562">
        <v>0</v>
      </c>
      <c r="L562" t="s">
        <v>2</v>
      </c>
      <c r="M562" t="s">
        <v>291</v>
      </c>
    </row>
    <row r="563" spans="1:13" x14ac:dyDescent="0.3">
      <c r="A563" t="s">
        <v>599</v>
      </c>
      <c r="B563">
        <v>24</v>
      </c>
      <c r="C563" t="s">
        <v>3</v>
      </c>
      <c r="D563" t="s">
        <v>2</v>
      </c>
      <c r="E563" t="s">
        <v>11</v>
      </c>
      <c r="F563" t="s">
        <v>14</v>
      </c>
      <c r="G563" t="s">
        <v>16</v>
      </c>
      <c r="H563">
        <v>74.400000000000006</v>
      </c>
      <c r="I563">
        <v>1712.9</v>
      </c>
      <c r="J563">
        <v>0</v>
      </c>
      <c r="K563">
        <v>0</v>
      </c>
      <c r="L563" t="s">
        <v>2</v>
      </c>
      <c r="M563" t="s">
        <v>291</v>
      </c>
    </row>
    <row r="564" spans="1:13" x14ac:dyDescent="0.3">
      <c r="A564" t="s">
        <v>600</v>
      </c>
      <c r="B564">
        <v>22</v>
      </c>
      <c r="C564" t="s">
        <v>3</v>
      </c>
      <c r="D564" t="s">
        <v>2</v>
      </c>
      <c r="E564" t="s">
        <v>11</v>
      </c>
      <c r="F564" t="s">
        <v>14</v>
      </c>
      <c r="G564" t="s">
        <v>16</v>
      </c>
      <c r="H564">
        <v>59.75</v>
      </c>
      <c r="I564">
        <v>1374.35</v>
      </c>
      <c r="J564">
        <v>0</v>
      </c>
      <c r="K564">
        <v>0</v>
      </c>
      <c r="L564" t="s">
        <v>2</v>
      </c>
      <c r="M564" t="s">
        <v>198</v>
      </c>
    </row>
    <row r="565" spans="1:13" x14ac:dyDescent="0.3">
      <c r="A565" t="s">
        <v>601</v>
      </c>
      <c r="B565">
        <v>30</v>
      </c>
      <c r="C565" t="s">
        <v>3</v>
      </c>
      <c r="D565" t="s">
        <v>2</v>
      </c>
      <c r="E565" t="s">
        <v>11</v>
      </c>
      <c r="F565" t="s">
        <v>14</v>
      </c>
      <c r="G565" t="s">
        <v>16</v>
      </c>
      <c r="H565">
        <v>70.25</v>
      </c>
      <c r="I565">
        <v>2198.9</v>
      </c>
      <c r="J565">
        <v>0</v>
      </c>
      <c r="K565">
        <v>0</v>
      </c>
      <c r="L565" t="s">
        <v>2</v>
      </c>
      <c r="M565" t="s">
        <v>291</v>
      </c>
    </row>
    <row r="566" spans="1:13" x14ac:dyDescent="0.3">
      <c r="A566" t="s">
        <v>602</v>
      </c>
      <c r="B566">
        <v>47</v>
      </c>
      <c r="C566" t="s">
        <v>3</v>
      </c>
      <c r="D566" t="s">
        <v>2</v>
      </c>
      <c r="E566" t="s">
        <v>11</v>
      </c>
      <c r="F566" t="s">
        <v>14</v>
      </c>
      <c r="G566" t="s">
        <v>16</v>
      </c>
      <c r="H566">
        <v>86.95</v>
      </c>
      <c r="I566">
        <v>4138.8999999999996</v>
      </c>
      <c r="J566">
        <v>0</v>
      </c>
      <c r="K566">
        <v>0</v>
      </c>
      <c r="L566" t="s">
        <v>2</v>
      </c>
      <c r="M566" t="s">
        <v>364</v>
      </c>
    </row>
    <row r="567" spans="1:13" x14ac:dyDescent="0.3">
      <c r="A567" t="s">
        <v>603</v>
      </c>
      <c r="B567">
        <v>50</v>
      </c>
      <c r="C567" t="s">
        <v>3</v>
      </c>
      <c r="D567" t="s">
        <v>2</v>
      </c>
      <c r="E567" t="s">
        <v>11</v>
      </c>
      <c r="F567" t="s">
        <v>14</v>
      </c>
      <c r="G567" t="s">
        <v>16</v>
      </c>
      <c r="H567">
        <v>44.8</v>
      </c>
      <c r="I567">
        <v>2230.85</v>
      </c>
      <c r="J567">
        <v>0</v>
      </c>
      <c r="K567">
        <v>0</v>
      </c>
      <c r="L567" t="s">
        <v>2</v>
      </c>
      <c r="M567" t="s">
        <v>406</v>
      </c>
    </row>
    <row r="568" spans="1:13" x14ac:dyDescent="0.3">
      <c r="A568" t="s">
        <v>604</v>
      </c>
      <c r="B568">
        <v>59</v>
      </c>
      <c r="C568" t="s">
        <v>3</v>
      </c>
      <c r="D568" t="s">
        <v>2</v>
      </c>
      <c r="E568" t="s">
        <v>11</v>
      </c>
      <c r="F568" t="s">
        <v>14</v>
      </c>
      <c r="G568" t="s">
        <v>16</v>
      </c>
      <c r="H568">
        <v>61.35</v>
      </c>
      <c r="I568">
        <v>3645.5</v>
      </c>
      <c r="J568">
        <v>0</v>
      </c>
      <c r="K568">
        <v>0</v>
      </c>
      <c r="L568" t="s">
        <v>2</v>
      </c>
      <c r="M568" t="s">
        <v>406</v>
      </c>
    </row>
    <row r="569" spans="1:13" x14ac:dyDescent="0.3">
      <c r="A569" t="s">
        <v>605</v>
      </c>
      <c r="B569">
        <v>22</v>
      </c>
      <c r="C569" t="s">
        <v>3</v>
      </c>
      <c r="D569" t="s">
        <v>2</v>
      </c>
      <c r="E569" t="s">
        <v>11</v>
      </c>
      <c r="F569" t="s">
        <v>14</v>
      </c>
      <c r="G569" t="s">
        <v>16</v>
      </c>
      <c r="H569">
        <v>65.25</v>
      </c>
      <c r="I569">
        <v>1441.8</v>
      </c>
      <c r="J569">
        <v>0</v>
      </c>
      <c r="K569">
        <v>0</v>
      </c>
      <c r="L569" t="s">
        <v>2</v>
      </c>
      <c r="M569" t="s">
        <v>198</v>
      </c>
    </row>
    <row r="570" spans="1:13" x14ac:dyDescent="0.3">
      <c r="A570" t="s">
        <v>606</v>
      </c>
      <c r="B570">
        <v>26</v>
      </c>
      <c r="C570" t="s">
        <v>3</v>
      </c>
      <c r="D570" t="s">
        <v>2</v>
      </c>
      <c r="E570" t="s">
        <v>11</v>
      </c>
      <c r="F570" t="s">
        <v>14</v>
      </c>
      <c r="G570" t="s">
        <v>16</v>
      </c>
      <c r="H570">
        <v>75</v>
      </c>
      <c r="I570">
        <v>1908.35</v>
      </c>
      <c r="J570">
        <v>0</v>
      </c>
      <c r="K570">
        <v>0</v>
      </c>
      <c r="L570" t="s">
        <v>2</v>
      </c>
      <c r="M570" t="s">
        <v>291</v>
      </c>
    </row>
    <row r="571" spans="1:13" x14ac:dyDescent="0.3">
      <c r="A571" t="s">
        <v>607</v>
      </c>
      <c r="B571">
        <v>19</v>
      </c>
      <c r="C571" t="s">
        <v>3</v>
      </c>
      <c r="D571" t="s">
        <v>2</v>
      </c>
      <c r="E571" t="s">
        <v>11</v>
      </c>
      <c r="F571" t="s">
        <v>14</v>
      </c>
      <c r="G571" t="s">
        <v>16</v>
      </c>
      <c r="H571">
        <v>48.95</v>
      </c>
      <c r="I571">
        <v>955.6</v>
      </c>
      <c r="J571">
        <v>0</v>
      </c>
      <c r="K571">
        <v>0</v>
      </c>
      <c r="L571" t="s">
        <v>2</v>
      </c>
      <c r="M571" t="s">
        <v>198</v>
      </c>
    </row>
    <row r="572" spans="1:13" x14ac:dyDescent="0.3">
      <c r="A572" t="s">
        <v>608</v>
      </c>
      <c r="B572">
        <v>52</v>
      </c>
      <c r="C572" t="s">
        <v>3</v>
      </c>
      <c r="D572" t="s">
        <v>2</v>
      </c>
      <c r="E572" t="s">
        <v>11</v>
      </c>
      <c r="F572" t="s">
        <v>14</v>
      </c>
      <c r="G572" t="s">
        <v>16</v>
      </c>
      <c r="H572">
        <v>50.95</v>
      </c>
      <c r="I572">
        <v>2610.65</v>
      </c>
      <c r="J572">
        <v>0</v>
      </c>
      <c r="K572">
        <v>0</v>
      </c>
      <c r="L572" t="s">
        <v>2</v>
      </c>
      <c r="M572" t="s">
        <v>406</v>
      </c>
    </row>
    <row r="573" spans="1:13" x14ac:dyDescent="0.3">
      <c r="A573" t="s">
        <v>609</v>
      </c>
      <c r="B573">
        <v>48</v>
      </c>
      <c r="C573" t="s">
        <v>3</v>
      </c>
      <c r="D573" t="s">
        <v>2</v>
      </c>
      <c r="E573" t="s">
        <v>11</v>
      </c>
      <c r="F573" t="s">
        <v>14</v>
      </c>
      <c r="G573" t="s">
        <v>16</v>
      </c>
      <c r="H573">
        <v>58.95</v>
      </c>
      <c r="I573">
        <v>2789.7</v>
      </c>
      <c r="J573">
        <v>0</v>
      </c>
      <c r="K573">
        <v>0</v>
      </c>
      <c r="L573" t="s">
        <v>2</v>
      </c>
      <c r="M573" t="s">
        <v>406</v>
      </c>
    </row>
    <row r="574" spans="1:13" x14ac:dyDescent="0.3">
      <c r="A574" t="s">
        <v>610</v>
      </c>
      <c r="B574">
        <v>55</v>
      </c>
      <c r="C574" t="s">
        <v>3</v>
      </c>
      <c r="D574" t="s">
        <v>2</v>
      </c>
      <c r="E574" t="s">
        <v>11</v>
      </c>
      <c r="F574" t="s">
        <v>14</v>
      </c>
      <c r="G574" t="s">
        <v>16</v>
      </c>
      <c r="H574">
        <v>45.05</v>
      </c>
      <c r="I574">
        <v>2462.6</v>
      </c>
      <c r="J574">
        <v>0</v>
      </c>
      <c r="K574">
        <v>0</v>
      </c>
      <c r="L574" t="s">
        <v>2</v>
      </c>
      <c r="M574" t="s">
        <v>406</v>
      </c>
    </row>
    <row r="575" spans="1:13" x14ac:dyDescent="0.3">
      <c r="A575" t="s">
        <v>611</v>
      </c>
      <c r="B575">
        <v>44</v>
      </c>
      <c r="C575" t="s">
        <v>3</v>
      </c>
      <c r="D575" t="s">
        <v>2</v>
      </c>
      <c r="E575" t="s">
        <v>11</v>
      </c>
      <c r="F575" t="s">
        <v>14</v>
      </c>
      <c r="G575" t="s">
        <v>16</v>
      </c>
      <c r="H575">
        <v>59.85</v>
      </c>
      <c r="I575">
        <v>2603.9499999999998</v>
      </c>
      <c r="J575">
        <v>0</v>
      </c>
      <c r="K575">
        <v>0</v>
      </c>
      <c r="L575" t="s">
        <v>2</v>
      </c>
      <c r="M575" t="s">
        <v>364</v>
      </c>
    </row>
    <row r="576" spans="1:13" x14ac:dyDescent="0.3">
      <c r="A576" t="s">
        <v>612</v>
      </c>
      <c r="B576">
        <v>13</v>
      </c>
      <c r="C576" t="s">
        <v>3</v>
      </c>
      <c r="D576" t="s">
        <v>2</v>
      </c>
      <c r="E576" t="s">
        <v>11</v>
      </c>
      <c r="F576" t="s">
        <v>14</v>
      </c>
      <c r="G576" t="s">
        <v>16</v>
      </c>
      <c r="H576">
        <v>54.15</v>
      </c>
      <c r="I576">
        <v>701.05</v>
      </c>
      <c r="J576">
        <v>0</v>
      </c>
      <c r="K576">
        <v>0</v>
      </c>
      <c r="L576" t="s">
        <v>2</v>
      </c>
      <c r="M576" t="s">
        <v>198</v>
      </c>
    </row>
    <row r="577" spans="1:13" x14ac:dyDescent="0.3">
      <c r="A577" t="s">
        <v>613</v>
      </c>
      <c r="B577">
        <v>34</v>
      </c>
      <c r="C577" t="s">
        <v>3</v>
      </c>
      <c r="D577" t="s">
        <v>2</v>
      </c>
      <c r="E577" t="s">
        <v>11</v>
      </c>
      <c r="F577" t="s">
        <v>14</v>
      </c>
      <c r="G577" t="s">
        <v>16</v>
      </c>
      <c r="H577">
        <v>64.2</v>
      </c>
      <c r="I577">
        <v>2106.3000000000002</v>
      </c>
      <c r="J577">
        <v>0</v>
      </c>
      <c r="K577">
        <v>0</v>
      </c>
      <c r="L577" t="s">
        <v>2</v>
      </c>
      <c r="M577" t="s">
        <v>291</v>
      </c>
    </row>
    <row r="578" spans="1:13" x14ac:dyDescent="0.3">
      <c r="A578" t="s">
        <v>614</v>
      </c>
      <c r="B578">
        <v>34</v>
      </c>
      <c r="C578" t="s">
        <v>3</v>
      </c>
      <c r="D578" t="s">
        <v>2</v>
      </c>
      <c r="E578" t="s">
        <v>11</v>
      </c>
      <c r="F578" t="s">
        <v>14</v>
      </c>
      <c r="G578" t="s">
        <v>16</v>
      </c>
      <c r="H578">
        <v>79.95</v>
      </c>
      <c r="I578">
        <v>2727.3</v>
      </c>
      <c r="J578">
        <v>0</v>
      </c>
      <c r="K578">
        <v>0</v>
      </c>
      <c r="L578" t="s">
        <v>2</v>
      </c>
      <c r="M578" t="s">
        <v>291</v>
      </c>
    </row>
    <row r="579" spans="1:13" x14ac:dyDescent="0.3">
      <c r="A579" t="s">
        <v>615</v>
      </c>
      <c r="B579">
        <v>8</v>
      </c>
      <c r="C579" t="s">
        <v>3</v>
      </c>
      <c r="D579" t="s">
        <v>2</v>
      </c>
      <c r="E579" t="s">
        <v>11</v>
      </c>
      <c r="F579" t="s">
        <v>14</v>
      </c>
      <c r="G579" t="s">
        <v>16</v>
      </c>
      <c r="H579">
        <v>58.2</v>
      </c>
      <c r="I579">
        <v>469.25</v>
      </c>
      <c r="J579">
        <v>0</v>
      </c>
      <c r="K579">
        <v>0</v>
      </c>
      <c r="L579" t="s">
        <v>2</v>
      </c>
      <c r="M579" t="s">
        <v>34</v>
      </c>
    </row>
    <row r="580" spans="1:13" x14ac:dyDescent="0.3">
      <c r="A580" t="s">
        <v>616</v>
      </c>
      <c r="B580">
        <v>54</v>
      </c>
      <c r="C580" t="s">
        <v>3</v>
      </c>
      <c r="D580" t="s">
        <v>2</v>
      </c>
      <c r="E580" t="s">
        <v>11</v>
      </c>
      <c r="F580" t="s">
        <v>14</v>
      </c>
      <c r="G580" t="s">
        <v>16</v>
      </c>
      <c r="H580">
        <v>65.25</v>
      </c>
      <c r="I580">
        <v>3529.95</v>
      </c>
      <c r="J580">
        <v>0</v>
      </c>
      <c r="K580">
        <v>0</v>
      </c>
      <c r="L580" t="s">
        <v>2</v>
      </c>
      <c r="M580" t="s">
        <v>406</v>
      </c>
    </row>
    <row r="581" spans="1:13" x14ac:dyDescent="0.3">
      <c r="A581" t="s">
        <v>617</v>
      </c>
      <c r="B581">
        <v>41</v>
      </c>
      <c r="C581" t="s">
        <v>3</v>
      </c>
      <c r="D581" t="s">
        <v>2</v>
      </c>
      <c r="E581" t="s">
        <v>11</v>
      </c>
      <c r="F581" t="s">
        <v>14</v>
      </c>
      <c r="G581" t="s">
        <v>16</v>
      </c>
      <c r="H581">
        <v>50.05</v>
      </c>
      <c r="I581">
        <v>2029.05</v>
      </c>
      <c r="J581">
        <v>0</v>
      </c>
      <c r="K581">
        <v>0</v>
      </c>
      <c r="L581" t="s">
        <v>2</v>
      </c>
      <c r="M581" t="s">
        <v>364</v>
      </c>
    </row>
    <row r="582" spans="1:13" x14ac:dyDescent="0.3">
      <c r="A582" t="s">
        <v>618</v>
      </c>
      <c r="B582">
        <v>48</v>
      </c>
      <c r="C582" t="s">
        <v>3</v>
      </c>
      <c r="D582" t="s">
        <v>2</v>
      </c>
      <c r="E582" t="s">
        <v>11</v>
      </c>
      <c r="F582" t="s">
        <v>14</v>
      </c>
      <c r="G582" t="s">
        <v>16</v>
      </c>
      <c r="H582">
        <v>69.7</v>
      </c>
      <c r="I582">
        <v>3023.65</v>
      </c>
      <c r="J582">
        <v>0</v>
      </c>
      <c r="K582">
        <v>0</v>
      </c>
      <c r="L582" t="s">
        <v>2</v>
      </c>
      <c r="M582" t="s">
        <v>406</v>
      </c>
    </row>
    <row r="583" spans="1:13" x14ac:dyDescent="0.3">
      <c r="A583" t="s">
        <v>619</v>
      </c>
      <c r="B583">
        <v>32</v>
      </c>
      <c r="C583" t="s">
        <v>3</v>
      </c>
      <c r="D583" t="s">
        <v>2</v>
      </c>
      <c r="E583" t="s">
        <v>2</v>
      </c>
      <c r="F583" t="s">
        <v>14</v>
      </c>
      <c r="G583" t="s">
        <v>16</v>
      </c>
      <c r="H583">
        <v>20.55</v>
      </c>
      <c r="I583">
        <v>654.54999999999995</v>
      </c>
      <c r="J583">
        <v>0</v>
      </c>
      <c r="K583">
        <v>0</v>
      </c>
      <c r="L583" t="s">
        <v>2</v>
      </c>
      <c r="M583" t="s">
        <v>291</v>
      </c>
    </row>
    <row r="584" spans="1:13" x14ac:dyDescent="0.3">
      <c r="A584" t="s">
        <v>620</v>
      </c>
      <c r="B584">
        <v>12</v>
      </c>
      <c r="C584" t="s">
        <v>3</v>
      </c>
      <c r="D584" t="s">
        <v>2</v>
      </c>
      <c r="E584" t="s">
        <v>2</v>
      </c>
      <c r="F584" t="s">
        <v>14</v>
      </c>
      <c r="G584" t="s">
        <v>16</v>
      </c>
      <c r="H584">
        <v>19.350000000000001</v>
      </c>
      <c r="I584">
        <v>219.35</v>
      </c>
      <c r="J584">
        <v>0</v>
      </c>
      <c r="K584">
        <v>0</v>
      </c>
      <c r="L584" t="s">
        <v>2</v>
      </c>
      <c r="M584" t="s">
        <v>198</v>
      </c>
    </row>
    <row r="585" spans="1:13" x14ac:dyDescent="0.3">
      <c r="A585" t="s">
        <v>621</v>
      </c>
      <c r="B585">
        <v>32</v>
      </c>
      <c r="C585" t="s">
        <v>3</v>
      </c>
      <c r="D585" t="s">
        <v>2</v>
      </c>
      <c r="E585" t="s">
        <v>2</v>
      </c>
      <c r="F585" t="s">
        <v>14</v>
      </c>
      <c r="G585" t="s">
        <v>16</v>
      </c>
      <c r="H585">
        <v>19.75</v>
      </c>
      <c r="I585">
        <v>624.15</v>
      </c>
      <c r="J585">
        <v>0</v>
      </c>
      <c r="K585">
        <v>0</v>
      </c>
      <c r="L585" t="s">
        <v>2</v>
      </c>
      <c r="M585" t="s">
        <v>291</v>
      </c>
    </row>
    <row r="586" spans="1:13" x14ac:dyDescent="0.3">
      <c r="A586" t="s">
        <v>622</v>
      </c>
      <c r="B586">
        <v>36</v>
      </c>
      <c r="C586" t="s">
        <v>3</v>
      </c>
      <c r="D586" t="s">
        <v>2</v>
      </c>
      <c r="E586" t="s">
        <v>2</v>
      </c>
      <c r="F586" t="s">
        <v>14</v>
      </c>
      <c r="G586" t="s">
        <v>16</v>
      </c>
      <c r="H586">
        <v>20.85</v>
      </c>
      <c r="I586">
        <v>720.05</v>
      </c>
      <c r="J586">
        <v>0</v>
      </c>
      <c r="K586">
        <v>0</v>
      </c>
      <c r="L586" t="s">
        <v>2</v>
      </c>
      <c r="M586" t="s">
        <v>364</v>
      </c>
    </row>
    <row r="587" spans="1:13" x14ac:dyDescent="0.3">
      <c r="A587" t="s">
        <v>623</v>
      </c>
      <c r="B587">
        <v>53</v>
      </c>
      <c r="C587" t="s">
        <v>3</v>
      </c>
      <c r="D587" t="s">
        <v>2</v>
      </c>
      <c r="E587" t="s">
        <v>2</v>
      </c>
      <c r="F587" t="s">
        <v>14</v>
      </c>
      <c r="G587" t="s">
        <v>16</v>
      </c>
      <c r="H587">
        <v>19.850000000000001</v>
      </c>
      <c r="I587">
        <v>1039.45</v>
      </c>
      <c r="J587">
        <v>0</v>
      </c>
      <c r="K587">
        <v>0</v>
      </c>
      <c r="L587" t="s">
        <v>2</v>
      </c>
      <c r="M587" t="s">
        <v>406</v>
      </c>
    </row>
    <row r="588" spans="1:13" x14ac:dyDescent="0.3">
      <c r="A588" t="s">
        <v>624</v>
      </c>
      <c r="B588">
        <v>14</v>
      </c>
      <c r="C588" t="s">
        <v>3</v>
      </c>
      <c r="D588" t="s">
        <v>2</v>
      </c>
      <c r="E588" t="s">
        <v>2</v>
      </c>
      <c r="F588" t="s">
        <v>14</v>
      </c>
      <c r="G588" t="s">
        <v>16</v>
      </c>
      <c r="H588">
        <v>20.399999999999999</v>
      </c>
      <c r="I588">
        <v>275.7</v>
      </c>
      <c r="J588">
        <v>0</v>
      </c>
      <c r="K588">
        <v>0</v>
      </c>
      <c r="L588" t="s">
        <v>2</v>
      </c>
      <c r="M588" t="s">
        <v>198</v>
      </c>
    </row>
    <row r="589" spans="1:13" x14ac:dyDescent="0.3">
      <c r="A589" t="s">
        <v>625</v>
      </c>
      <c r="B589">
        <v>24</v>
      </c>
      <c r="C589" t="s">
        <v>3</v>
      </c>
      <c r="D589" t="s">
        <v>2</v>
      </c>
      <c r="E589" t="s">
        <v>2</v>
      </c>
      <c r="F589" t="s">
        <v>14</v>
      </c>
      <c r="G589" t="s">
        <v>16</v>
      </c>
      <c r="H589">
        <v>21.05</v>
      </c>
      <c r="I589">
        <v>531.54999999999995</v>
      </c>
      <c r="J589">
        <v>0</v>
      </c>
      <c r="K589">
        <v>0</v>
      </c>
      <c r="L589" t="s">
        <v>2</v>
      </c>
      <c r="M589" t="s">
        <v>291</v>
      </c>
    </row>
    <row r="590" spans="1:13" x14ac:dyDescent="0.3">
      <c r="A590" t="s">
        <v>626</v>
      </c>
      <c r="B590">
        <v>16</v>
      </c>
      <c r="C590" t="s">
        <v>3</v>
      </c>
      <c r="D590" t="s">
        <v>2</v>
      </c>
      <c r="E590" t="s">
        <v>2</v>
      </c>
      <c r="F590" t="s">
        <v>14</v>
      </c>
      <c r="G590" t="s">
        <v>16</v>
      </c>
      <c r="H590">
        <v>19.3</v>
      </c>
      <c r="I590">
        <v>360.35</v>
      </c>
      <c r="J590">
        <v>0</v>
      </c>
      <c r="K590">
        <v>0</v>
      </c>
      <c r="L590" t="s">
        <v>2</v>
      </c>
      <c r="M590" t="s">
        <v>198</v>
      </c>
    </row>
    <row r="591" spans="1:13" x14ac:dyDescent="0.3">
      <c r="A591" t="s">
        <v>627</v>
      </c>
      <c r="B591">
        <v>26</v>
      </c>
      <c r="C591" t="s">
        <v>3</v>
      </c>
      <c r="D591" t="s">
        <v>2</v>
      </c>
      <c r="E591" t="s">
        <v>2</v>
      </c>
      <c r="F591" t="s">
        <v>14</v>
      </c>
      <c r="G591" t="s">
        <v>16</v>
      </c>
      <c r="H591">
        <v>20.05</v>
      </c>
      <c r="I591">
        <v>505.9</v>
      </c>
      <c r="J591">
        <v>0</v>
      </c>
      <c r="K591">
        <v>0</v>
      </c>
      <c r="L591" t="s">
        <v>2</v>
      </c>
      <c r="M591" t="s">
        <v>291</v>
      </c>
    </row>
    <row r="592" spans="1:13" x14ac:dyDescent="0.3">
      <c r="A592" t="s">
        <v>628</v>
      </c>
      <c r="B592">
        <v>49</v>
      </c>
      <c r="C592" t="s">
        <v>3</v>
      </c>
      <c r="D592" t="s">
        <v>2</v>
      </c>
      <c r="E592" t="s">
        <v>2</v>
      </c>
      <c r="F592" t="s">
        <v>14</v>
      </c>
      <c r="G592" t="s">
        <v>16</v>
      </c>
      <c r="H592">
        <v>20.05</v>
      </c>
      <c r="I592">
        <v>923.1</v>
      </c>
      <c r="J592">
        <v>0</v>
      </c>
      <c r="K592">
        <v>0</v>
      </c>
      <c r="L592" t="s">
        <v>2</v>
      </c>
      <c r="M592" t="s">
        <v>406</v>
      </c>
    </row>
    <row r="593" spans="1:13" x14ac:dyDescent="0.3">
      <c r="A593" t="s">
        <v>629</v>
      </c>
      <c r="B593">
        <v>17</v>
      </c>
      <c r="C593" t="s">
        <v>3</v>
      </c>
      <c r="D593" t="s">
        <v>2</v>
      </c>
      <c r="E593" t="s">
        <v>2</v>
      </c>
      <c r="F593" t="s">
        <v>14</v>
      </c>
      <c r="G593" t="s">
        <v>16</v>
      </c>
      <c r="H593">
        <v>19.899999999999999</v>
      </c>
      <c r="I593">
        <v>323.14999999999998</v>
      </c>
      <c r="J593">
        <v>0</v>
      </c>
      <c r="K593">
        <v>0</v>
      </c>
      <c r="L593" t="s">
        <v>2</v>
      </c>
      <c r="M593" t="s">
        <v>198</v>
      </c>
    </row>
    <row r="594" spans="1:13" x14ac:dyDescent="0.3">
      <c r="A594" t="s">
        <v>630</v>
      </c>
      <c r="B594">
        <v>44</v>
      </c>
      <c r="C594" t="s">
        <v>3</v>
      </c>
      <c r="D594" t="s">
        <v>2</v>
      </c>
      <c r="E594" t="s">
        <v>2</v>
      </c>
      <c r="F594" t="s">
        <v>14</v>
      </c>
      <c r="G594" t="s">
        <v>16</v>
      </c>
      <c r="H594">
        <v>20.5</v>
      </c>
      <c r="I594">
        <v>865.05</v>
      </c>
      <c r="J594">
        <v>0</v>
      </c>
      <c r="K594">
        <v>0</v>
      </c>
      <c r="L594" t="s">
        <v>2</v>
      </c>
      <c r="M594" t="s">
        <v>364</v>
      </c>
    </row>
    <row r="595" spans="1:13" x14ac:dyDescent="0.3">
      <c r="A595" t="s">
        <v>631</v>
      </c>
      <c r="B595">
        <v>51</v>
      </c>
      <c r="C595" t="s">
        <v>3</v>
      </c>
      <c r="D595" t="s">
        <v>2</v>
      </c>
      <c r="E595" t="s">
        <v>2</v>
      </c>
      <c r="F595" t="s">
        <v>14</v>
      </c>
      <c r="G595" t="s">
        <v>16</v>
      </c>
      <c r="H595">
        <v>19.850000000000001</v>
      </c>
      <c r="I595">
        <v>996.95</v>
      </c>
      <c r="J595">
        <v>0</v>
      </c>
      <c r="K595">
        <v>0</v>
      </c>
      <c r="L595" t="s">
        <v>2</v>
      </c>
      <c r="M595" t="s">
        <v>406</v>
      </c>
    </row>
    <row r="596" spans="1:13" x14ac:dyDescent="0.3">
      <c r="A596" t="s">
        <v>632</v>
      </c>
      <c r="B596">
        <v>30</v>
      </c>
      <c r="C596" t="s">
        <v>3</v>
      </c>
      <c r="D596" t="s">
        <v>2</v>
      </c>
      <c r="E596" t="s">
        <v>2</v>
      </c>
      <c r="F596" t="s">
        <v>14</v>
      </c>
      <c r="G596" t="s">
        <v>16</v>
      </c>
      <c r="H596">
        <v>19.55</v>
      </c>
      <c r="I596">
        <v>608.5</v>
      </c>
      <c r="J596">
        <v>0</v>
      </c>
      <c r="K596">
        <v>0</v>
      </c>
      <c r="L596" t="s">
        <v>2</v>
      </c>
      <c r="M596" t="s">
        <v>291</v>
      </c>
    </row>
    <row r="597" spans="1:13" x14ac:dyDescent="0.3">
      <c r="A597" t="s">
        <v>633</v>
      </c>
      <c r="B597">
        <v>39</v>
      </c>
      <c r="C597" t="s">
        <v>3</v>
      </c>
      <c r="D597" t="s">
        <v>2</v>
      </c>
      <c r="E597" t="s">
        <v>2</v>
      </c>
      <c r="F597" t="s">
        <v>14</v>
      </c>
      <c r="G597" t="s">
        <v>16</v>
      </c>
      <c r="H597">
        <v>19.350000000000001</v>
      </c>
      <c r="I597">
        <v>779.2</v>
      </c>
      <c r="J597">
        <v>0</v>
      </c>
      <c r="K597">
        <v>0</v>
      </c>
      <c r="L597" t="s">
        <v>2</v>
      </c>
      <c r="M597" t="s">
        <v>364</v>
      </c>
    </row>
    <row r="598" spans="1:13" x14ac:dyDescent="0.3">
      <c r="A598" t="s">
        <v>634</v>
      </c>
      <c r="B598">
        <v>46</v>
      </c>
      <c r="C598" t="s">
        <v>3</v>
      </c>
      <c r="D598" t="s">
        <v>2</v>
      </c>
      <c r="E598" t="s">
        <v>2</v>
      </c>
      <c r="F598" t="s">
        <v>14</v>
      </c>
      <c r="G598" t="s">
        <v>16</v>
      </c>
      <c r="H598">
        <v>20.2</v>
      </c>
      <c r="I598">
        <v>845.6</v>
      </c>
      <c r="J598">
        <v>0</v>
      </c>
      <c r="K598">
        <v>0</v>
      </c>
      <c r="L598" t="s">
        <v>2</v>
      </c>
      <c r="M598" t="s">
        <v>364</v>
      </c>
    </row>
    <row r="599" spans="1:13" x14ac:dyDescent="0.3">
      <c r="A599" t="s">
        <v>635</v>
      </c>
      <c r="B599">
        <v>25</v>
      </c>
      <c r="C599" t="s">
        <v>3</v>
      </c>
      <c r="D599" t="s">
        <v>2</v>
      </c>
      <c r="E599" t="s">
        <v>2</v>
      </c>
      <c r="F599" t="s">
        <v>14</v>
      </c>
      <c r="G599" t="s">
        <v>16</v>
      </c>
      <c r="H599">
        <v>20.2</v>
      </c>
      <c r="I599">
        <v>507.9</v>
      </c>
      <c r="J599">
        <v>0</v>
      </c>
      <c r="K599">
        <v>0</v>
      </c>
      <c r="L599" t="s">
        <v>2</v>
      </c>
      <c r="M599" t="s">
        <v>291</v>
      </c>
    </row>
    <row r="600" spans="1:13" x14ac:dyDescent="0.3">
      <c r="A600" t="s">
        <v>636</v>
      </c>
      <c r="B600">
        <v>17</v>
      </c>
      <c r="C600" t="s">
        <v>3</v>
      </c>
      <c r="D600" t="s">
        <v>2</v>
      </c>
      <c r="E600" t="s">
        <v>2</v>
      </c>
      <c r="F600" t="s">
        <v>14</v>
      </c>
      <c r="G600" t="s">
        <v>16</v>
      </c>
      <c r="H600">
        <v>19.899999999999999</v>
      </c>
      <c r="I600">
        <v>329.75</v>
      </c>
      <c r="J600">
        <v>0</v>
      </c>
      <c r="K600">
        <v>0</v>
      </c>
      <c r="L600" t="s">
        <v>2</v>
      </c>
      <c r="M600" t="s">
        <v>198</v>
      </c>
    </row>
    <row r="601" spans="1:13" x14ac:dyDescent="0.3">
      <c r="A601" t="s">
        <v>637</v>
      </c>
      <c r="B601">
        <v>44</v>
      </c>
      <c r="C601" t="s">
        <v>3</v>
      </c>
      <c r="D601" t="s">
        <v>2</v>
      </c>
      <c r="E601" t="s">
        <v>2</v>
      </c>
      <c r="F601" t="s">
        <v>14</v>
      </c>
      <c r="G601" t="s">
        <v>16</v>
      </c>
      <c r="H601">
        <v>20.6</v>
      </c>
      <c r="I601">
        <v>926</v>
      </c>
      <c r="J601">
        <v>0</v>
      </c>
      <c r="K601">
        <v>0</v>
      </c>
      <c r="L601" t="s">
        <v>2</v>
      </c>
      <c r="M601" t="s">
        <v>364</v>
      </c>
    </row>
    <row r="602" spans="1:13" x14ac:dyDescent="0.3">
      <c r="A602" t="s">
        <v>638</v>
      </c>
      <c r="B602">
        <v>34</v>
      </c>
      <c r="C602" t="s">
        <v>3</v>
      </c>
      <c r="D602" t="s">
        <v>2</v>
      </c>
      <c r="E602" t="s">
        <v>2</v>
      </c>
      <c r="F602" t="s">
        <v>14</v>
      </c>
      <c r="G602" t="s">
        <v>16</v>
      </c>
      <c r="H602">
        <v>20.100000000000001</v>
      </c>
      <c r="I602">
        <v>682.1</v>
      </c>
      <c r="J602">
        <v>0</v>
      </c>
      <c r="K602">
        <v>0</v>
      </c>
      <c r="L602" t="s">
        <v>2</v>
      </c>
      <c r="M602" t="s">
        <v>291</v>
      </c>
    </row>
    <row r="603" spans="1:13" x14ac:dyDescent="0.3">
      <c r="A603" t="s">
        <v>639</v>
      </c>
      <c r="B603">
        <v>27</v>
      </c>
      <c r="C603" t="s">
        <v>3</v>
      </c>
      <c r="D603" t="s">
        <v>2</v>
      </c>
      <c r="E603" t="s">
        <v>2</v>
      </c>
      <c r="F603" t="s">
        <v>14</v>
      </c>
      <c r="G603" t="s">
        <v>16</v>
      </c>
      <c r="H603">
        <v>20.100000000000001</v>
      </c>
      <c r="I603">
        <v>562.6</v>
      </c>
      <c r="J603">
        <v>0</v>
      </c>
      <c r="K603">
        <v>0</v>
      </c>
      <c r="L603" t="s">
        <v>2</v>
      </c>
      <c r="M603" t="s">
        <v>291</v>
      </c>
    </row>
    <row r="604" spans="1:13" x14ac:dyDescent="0.3">
      <c r="A604" t="s">
        <v>640</v>
      </c>
      <c r="B604">
        <v>55</v>
      </c>
      <c r="C604" t="s">
        <v>3</v>
      </c>
      <c r="D604" t="s">
        <v>2</v>
      </c>
      <c r="E604" t="s">
        <v>2</v>
      </c>
      <c r="F604" t="s">
        <v>14</v>
      </c>
      <c r="G604" t="s">
        <v>16</v>
      </c>
      <c r="H604">
        <v>19.100000000000001</v>
      </c>
      <c r="I604">
        <v>1001.5</v>
      </c>
      <c r="J604">
        <v>0</v>
      </c>
      <c r="K604">
        <v>0</v>
      </c>
      <c r="L604" t="s">
        <v>2</v>
      </c>
      <c r="M604" t="s">
        <v>406</v>
      </c>
    </row>
    <row r="605" spans="1:13" x14ac:dyDescent="0.3">
      <c r="A605" t="s">
        <v>641</v>
      </c>
      <c r="B605">
        <v>37</v>
      </c>
      <c r="C605" t="s">
        <v>3</v>
      </c>
      <c r="D605" t="s">
        <v>2</v>
      </c>
      <c r="E605" t="s">
        <v>2</v>
      </c>
      <c r="F605" t="s">
        <v>14</v>
      </c>
      <c r="G605" t="s">
        <v>16</v>
      </c>
      <c r="H605">
        <v>19.850000000000001</v>
      </c>
      <c r="I605">
        <v>717.5</v>
      </c>
      <c r="J605">
        <v>0</v>
      </c>
      <c r="K605">
        <v>0</v>
      </c>
      <c r="L605" t="s">
        <v>2</v>
      </c>
      <c r="M605" t="s">
        <v>364</v>
      </c>
    </row>
    <row r="606" spans="1:13" x14ac:dyDescent="0.3">
      <c r="A606" t="s">
        <v>642</v>
      </c>
      <c r="B606">
        <v>4</v>
      </c>
      <c r="C606" t="s">
        <v>3</v>
      </c>
      <c r="D606" t="s">
        <v>2</v>
      </c>
      <c r="E606" t="s">
        <v>2</v>
      </c>
      <c r="F606" t="s">
        <v>14</v>
      </c>
      <c r="G606" t="s">
        <v>16</v>
      </c>
      <c r="H606">
        <v>20.5</v>
      </c>
      <c r="I606">
        <v>79.05</v>
      </c>
      <c r="J606">
        <v>0</v>
      </c>
      <c r="K606">
        <v>0</v>
      </c>
      <c r="L606" t="s">
        <v>2</v>
      </c>
      <c r="M606" t="s">
        <v>34</v>
      </c>
    </row>
    <row r="607" spans="1:13" x14ac:dyDescent="0.3">
      <c r="A607" t="s">
        <v>643</v>
      </c>
      <c r="B607">
        <v>40</v>
      </c>
      <c r="C607" t="s">
        <v>3</v>
      </c>
      <c r="D607" t="s">
        <v>2</v>
      </c>
      <c r="E607" t="s">
        <v>2</v>
      </c>
      <c r="F607" t="s">
        <v>14</v>
      </c>
      <c r="G607" t="s">
        <v>16</v>
      </c>
      <c r="H607">
        <v>20.399999999999999</v>
      </c>
      <c r="I607">
        <v>854.9</v>
      </c>
      <c r="J607">
        <v>0</v>
      </c>
      <c r="K607">
        <v>0</v>
      </c>
      <c r="L607" t="s">
        <v>2</v>
      </c>
      <c r="M607" t="s">
        <v>364</v>
      </c>
    </row>
    <row r="608" spans="1:13" x14ac:dyDescent="0.3">
      <c r="A608" t="s">
        <v>644</v>
      </c>
      <c r="B608">
        <v>16</v>
      </c>
      <c r="C608" t="s">
        <v>3</v>
      </c>
      <c r="D608" t="s">
        <v>2</v>
      </c>
      <c r="E608" t="s">
        <v>2</v>
      </c>
      <c r="F608" t="s">
        <v>14</v>
      </c>
      <c r="G608" t="s">
        <v>16</v>
      </c>
      <c r="H608">
        <v>20.100000000000001</v>
      </c>
      <c r="I608">
        <v>318.60000000000002</v>
      </c>
      <c r="J608">
        <v>0</v>
      </c>
      <c r="K608">
        <v>0</v>
      </c>
      <c r="L608" t="s">
        <v>2</v>
      </c>
      <c r="M608" t="s">
        <v>198</v>
      </c>
    </row>
    <row r="609" spans="1:13" x14ac:dyDescent="0.3">
      <c r="A609" t="s">
        <v>645</v>
      </c>
      <c r="B609">
        <v>53</v>
      </c>
      <c r="C609" t="s">
        <v>3</v>
      </c>
      <c r="D609" t="s">
        <v>2</v>
      </c>
      <c r="E609" t="s">
        <v>2</v>
      </c>
      <c r="F609" t="s">
        <v>14</v>
      </c>
      <c r="G609" t="s">
        <v>16</v>
      </c>
      <c r="H609">
        <v>19.55</v>
      </c>
      <c r="I609">
        <v>1007.9</v>
      </c>
      <c r="J609">
        <v>0</v>
      </c>
      <c r="K609">
        <v>0</v>
      </c>
      <c r="L609" t="s">
        <v>2</v>
      </c>
      <c r="M609" t="s">
        <v>406</v>
      </c>
    </row>
    <row r="610" spans="1:13" x14ac:dyDescent="0.3">
      <c r="A610" t="s">
        <v>646</v>
      </c>
      <c r="B610">
        <v>8</v>
      </c>
      <c r="C610" t="s">
        <v>3</v>
      </c>
      <c r="D610" t="s">
        <v>2</v>
      </c>
      <c r="E610" t="s">
        <v>2</v>
      </c>
      <c r="F610" t="s">
        <v>14</v>
      </c>
      <c r="G610" t="s">
        <v>16</v>
      </c>
      <c r="H610">
        <v>20.2</v>
      </c>
      <c r="I610">
        <v>140.94999999999999</v>
      </c>
      <c r="J610">
        <v>0</v>
      </c>
      <c r="K610">
        <v>0</v>
      </c>
      <c r="L610" t="s">
        <v>2</v>
      </c>
      <c r="M610" t="s">
        <v>34</v>
      </c>
    </row>
    <row r="611" spans="1:13" x14ac:dyDescent="0.3">
      <c r="A611" t="s">
        <v>647</v>
      </c>
      <c r="B611">
        <v>17</v>
      </c>
      <c r="C611" t="s">
        <v>3</v>
      </c>
      <c r="D611" t="s">
        <v>2</v>
      </c>
      <c r="E611" t="s">
        <v>2</v>
      </c>
      <c r="F611" t="s">
        <v>14</v>
      </c>
      <c r="G611" t="s">
        <v>16</v>
      </c>
      <c r="H611">
        <v>19.649999999999999</v>
      </c>
      <c r="I611">
        <v>351.55</v>
      </c>
      <c r="J611">
        <v>0</v>
      </c>
      <c r="K611">
        <v>0</v>
      </c>
      <c r="L611" t="s">
        <v>2</v>
      </c>
      <c r="M611" t="s">
        <v>198</v>
      </c>
    </row>
    <row r="612" spans="1:13" x14ac:dyDescent="0.3">
      <c r="A612" t="s">
        <v>648</v>
      </c>
      <c r="B612">
        <v>42</v>
      </c>
      <c r="C612" t="s">
        <v>3</v>
      </c>
      <c r="D612" t="s">
        <v>2</v>
      </c>
      <c r="E612" t="s">
        <v>2</v>
      </c>
      <c r="F612" t="s">
        <v>14</v>
      </c>
      <c r="G612" t="s">
        <v>16</v>
      </c>
      <c r="H612">
        <v>19.8</v>
      </c>
      <c r="I612">
        <v>849.9</v>
      </c>
      <c r="J612">
        <v>0</v>
      </c>
      <c r="K612">
        <v>0</v>
      </c>
      <c r="L612" t="s">
        <v>2</v>
      </c>
      <c r="M612" t="s">
        <v>364</v>
      </c>
    </row>
    <row r="613" spans="1:13" x14ac:dyDescent="0.3">
      <c r="A613" t="s">
        <v>649</v>
      </c>
      <c r="B613">
        <v>33</v>
      </c>
      <c r="C613" t="s">
        <v>3</v>
      </c>
      <c r="D613" t="s">
        <v>2</v>
      </c>
      <c r="E613" t="s">
        <v>2</v>
      </c>
      <c r="F613" t="s">
        <v>14</v>
      </c>
      <c r="G613" t="s">
        <v>16</v>
      </c>
      <c r="H613">
        <v>19.45</v>
      </c>
      <c r="I613">
        <v>600.25</v>
      </c>
      <c r="J613">
        <v>0</v>
      </c>
      <c r="K613">
        <v>0</v>
      </c>
      <c r="L613" t="s">
        <v>2</v>
      </c>
      <c r="M613" t="s">
        <v>291</v>
      </c>
    </row>
    <row r="614" spans="1:13" x14ac:dyDescent="0.3">
      <c r="A614" t="s">
        <v>650</v>
      </c>
      <c r="B614">
        <v>47</v>
      </c>
      <c r="C614" t="s">
        <v>3</v>
      </c>
      <c r="D614" t="s">
        <v>2</v>
      </c>
      <c r="E614" t="s">
        <v>2</v>
      </c>
      <c r="F614" t="s">
        <v>14</v>
      </c>
      <c r="G614" t="s">
        <v>16</v>
      </c>
      <c r="H614">
        <v>19.899999999999999</v>
      </c>
      <c r="I614">
        <v>942.95</v>
      </c>
      <c r="J614">
        <v>0</v>
      </c>
      <c r="K614">
        <v>0</v>
      </c>
      <c r="L614" t="s">
        <v>2</v>
      </c>
      <c r="M614" t="s">
        <v>364</v>
      </c>
    </row>
    <row r="615" spans="1:13" x14ac:dyDescent="0.3">
      <c r="A615" t="s">
        <v>651</v>
      </c>
      <c r="B615">
        <v>23</v>
      </c>
      <c r="C615" t="s">
        <v>3</v>
      </c>
      <c r="D615" t="s">
        <v>2</v>
      </c>
      <c r="E615" t="s">
        <v>2</v>
      </c>
      <c r="F615" t="s">
        <v>14</v>
      </c>
      <c r="G615" t="s">
        <v>16</v>
      </c>
      <c r="H615">
        <v>20.149999999999999</v>
      </c>
      <c r="I615">
        <v>405.6</v>
      </c>
      <c r="J615">
        <v>0</v>
      </c>
      <c r="K615">
        <v>0</v>
      </c>
      <c r="L615" t="s">
        <v>2</v>
      </c>
      <c r="M615" t="s">
        <v>198</v>
      </c>
    </row>
    <row r="616" spans="1:13" x14ac:dyDescent="0.3">
      <c r="A616" t="s">
        <v>652</v>
      </c>
      <c r="B616">
        <v>10</v>
      </c>
      <c r="C616" t="s">
        <v>3</v>
      </c>
      <c r="D616" t="s">
        <v>2</v>
      </c>
      <c r="E616" t="s">
        <v>2</v>
      </c>
      <c r="F616" t="s">
        <v>14</v>
      </c>
      <c r="G616" t="s">
        <v>16</v>
      </c>
      <c r="H616">
        <v>19.600000000000001</v>
      </c>
      <c r="I616">
        <v>189.45</v>
      </c>
      <c r="J616">
        <v>0</v>
      </c>
      <c r="K616">
        <v>0</v>
      </c>
      <c r="L616" t="s">
        <v>2</v>
      </c>
      <c r="M616" t="s">
        <v>34</v>
      </c>
    </row>
    <row r="617" spans="1:13" x14ac:dyDescent="0.3">
      <c r="A617" t="s">
        <v>653</v>
      </c>
      <c r="B617">
        <v>45</v>
      </c>
      <c r="C617" t="s">
        <v>3</v>
      </c>
      <c r="D617" t="s">
        <v>2</v>
      </c>
      <c r="E617" t="s">
        <v>2</v>
      </c>
      <c r="F617" t="s">
        <v>14</v>
      </c>
      <c r="G617" t="s">
        <v>16</v>
      </c>
      <c r="H617">
        <v>18.850000000000001</v>
      </c>
      <c r="I617">
        <v>867.3</v>
      </c>
      <c r="J617">
        <v>0</v>
      </c>
      <c r="K617">
        <v>0</v>
      </c>
      <c r="L617" t="s">
        <v>2</v>
      </c>
      <c r="M617" t="s">
        <v>364</v>
      </c>
    </row>
    <row r="618" spans="1:13" x14ac:dyDescent="0.3">
      <c r="A618" t="s">
        <v>654</v>
      </c>
      <c r="B618">
        <v>44</v>
      </c>
      <c r="C618" t="s">
        <v>3</v>
      </c>
      <c r="D618" t="s">
        <v>2</v>
      </c>
      <c r="E618" t="s">
        <v>2</v>
      </c>
      <c r="F618" t="s">
        <v>14</v>
      </c>
      <c r="G618" t="s">
        <v>16</v>
      </c>
      <c r="H618">
        <v>20</v>
      </c>
      <c r="I618">
        <v>860.85</v>
      </c>
      <c r="J618">
        <v>0</v>
      </c>
      <c r="K618">
        <v>0</v>
      </c>
      <c r="L618" t="s">
        <v>2</v>
      </c>
      <c r="M618" t="s">
        <v>364</v>
      </c>
    </row>
    <row r="619" spans="1:13" x14ac:dyDescent="0.3">
      <c r="A619" t="s">
        <v>655</v>
      </c>
      <c r="B619">
        <v>35</v>
      </c>
      <c r="C619" t="s">
        <v>3</v>
      </c>
      <c r="D619" t="s">
        <v>2</v>
      </c>
      <c r="E619" t="s">
        <v>2</v>
      </c>
      <c r="F619" t="s">
        <v>14</v>
      </c>
      <c r="G619" t="s">
        <v>16</v>
      </c>
      <c r="H619">
        <v>20.6</v>
      </c>
      <c r="I619">
        <v>754</v>
      </c>
      <c r="J619">
        <v>0</v>
      </c>
      <c r="K619">
        <v>0</v>
      </c>
      <c r="L619" t="s">
        <v>2</v>
      </c>
      <c r="M619" t="s">
        <v>291</v>
      </c>
    </row>
    <row r="620" spans="1:13" x14ac:dyDescent="0.3">
      <c r="A620" t="s">
        <v>656</v>
      </c>
      <c r="B620">
        <v>37</v>
      </c>
      <c r="C620" t="s">
        <v>3</v>
      </c>
      <c r="D620" t="s">
        <v>2</v>
      </c>
      <c r="E620" t="s">
        <v>2</v>
      </c>
      <c r="F620" t="s">
        <v>14</v>
      </c>
      <c r="G620" t="s">
        <v>16</v>
      </c>
      <c r="H620">
        <v>20.3</v>
      </c>
      <c r="I620">
        <v>755.4</v>
      </c>
      <c r="J620">
        <v>0</v>
      </c>
      <c r="K620">
        <v>0</v>
      </c>
      <c r="L620" t="s">
        <v>2</v>
      </c>
      <c r="M620" t="s">
        <v>364</v>
      </c>
    </row>
    <row r="621" spans="1:13" x14ac:dyDescent="0.3">
      <c r="A621" t="s">
        <v>657</v>
      </c>
      <c r="B621">
        <v>22</v>
      </c>
      <c r="C621" t="s">
        <v>3</v>
      </c>
      <c r="D621" t="s">
        <v>2</v>
      </c>
      <c r="E621" t="s">
        <v>2</v>
      </c>
      <c r="F621" t="s">
        <v>14</v>
      </c>
      <c r="G621" t="s">
        <v>16</v>
      </c>
      <c r="H621">
        <v>20.75</v>
      </c>
      <c r="I621">
        <v>452.35</v>
      </c>
      <c r="J621">
        <v>0</v>
      </c>
      <c r="K621">
        <v>0</v>
      </c>
      <c r="L621" t="s">
        <v>2</v>
      </c>
      <c r="M621" t="s">
        <v>198</v>
      </c>
    </row>
    <row r="622" spans="1:13" x14ac:dyDescent="0.3">
      <c r="A622" t="s">
        <v>658</v>
      </c>
      <c r="B622">
        <v>10</v>
      </c>
      <c r="C622" t="s">
        <v>3</v>
      </c>
      <c r="D622" t="s">
        <v>2</v>
      </c>
      <c r="E622" t="s">
        <v>2</v>
      </c>
      <c r="F622" t="s">
        <v>14</v>
      </c>
      <c r="G622" t="s">
        <v>16</v>
      </c>
      <c r="H622">
        <v>19.95</v>
      </c>
      <c r="I622">
        <v>219.5</v>
      </c>
      <c r="J622">
        <v>0</v>
      </c>
      <c r="K622">
        <v>0</v>
      </c>
      <c r="L622" t="s">
        <v>2</v>
      </c>
      <c r="M622" t="s">
        <v>34</v>
      </c>
    </row>
    <row r="623" spans="1:13" x14ac:dyDescent="0.3">
      <c r="A623" t="s">
        <v>659</v>
      </c>
      <c r="B623">
        <v>35</v>
      </c>
      <c r="C623" t="s">
        <v>3</v>
      </c>
      <c r="D623" t="s">
        <v>2</v>
      </c>
      <c r="E623" t="s">
        <v>2</v>
      </c>
      <c r="F623" t="s">
        <v>14</v>
      </c>
      <c r="G623" t="s">
        <v>16</v>
      </c>
      <c r="H623">
        <v>20.05</v>
      </c>
      <c r="I623">
        <v>746.75</v>
      </c>
      <c r="J623">
        <v>0</v>
      </c>
      <c r="K623">
        <v>0</v>
      </c>
      <c r="L623" t="s">
        <v>2</v>
      </c>
      <c r="M623" t="s">
        <v>291</v>
      </c>
    </row>
    <row r="624" spans="1:13" x14ac:dyDescent="0.3">
      <c r="A624" t="s">
        <v>660</v>
      </c>
      <c r="B624">
        <v>21</v>
      </c>
      <c r="C624" t="s">
        <v>3</v>
      </c>
      <c r="D624" t="s">
        <v>2</v>
      </c>
      <c r="E624" t="s">
        <v>2</v>
      </c>
      <c r="F624" t="s">
        <v>14</v>
      </c>
      <c r="G624" t="s">
        <v>16</v>
      </c>
      <c r="H624">
        <v>20.5</v>
      </c>
      <c r="I624">
        <v>429.55</v>
      </c>
      <c r="J624">
        <v>0</v>
      </c>
      <c r="K624">
        <v>0</v>
      </c>
      <c r="L624" t="s">
        <v>2</v>
      </c>
      <c r="M624" t="s">
        <v>198</v>
      </c>
    </row>
    <row r="625" spans="1:13" x14ac:dyDescent="0.3">
      <c r="A625" t="s">
        <v>661</v>
      </c>
      <c r="B625">
        <v>22</v>
      </c>
      <c r="C625" t="s">
        <v>3</v>
      </c>
      <c r="D625" t="s">
        <v>2</v>
      </c>
      <c r="E625" t="s">
        <v>2</v>
      </c>
      <c r="F625" t="s">
        <v>14</v>
      </c>
      <c r="G625" t="s">
        <v>16</v>
      </c>
      <c r="H625">
        <v>20.25</v>
      </c>
      <c r="I625">
        <v>488.25</v>
      </c>
      <c r="J625">
        <v>0</v>
      </c>
      <c r="K625">
        <v>0</v>
      </c>
      <c r="L625" t="s">
        <v>2</v>
      </c>
      <c r="M625" t="s">
        <v>198</v>
      </c>
    </row>
    <row r="626" spans="1:13" x14ac:dyDescent="0.3">
      <c r="A626" t="s">
        <v>662</v>
      </c>
      <c r="B626">
        <v>48</v>
      </c>
      <c r="C626" t="s">
        <v>3</v>
      </c>
      <c r="D626" t="s">
        <v>2</v>
      </c>
      <c r="E626" t="s">
        <v>2</v>
      </c>
      <c r="F626" t="s">
        <v>14</v>
      </c>
      <c r="G626" t="s">
        <v>16</v>
      </c>
      <c r="H626">
        <v>19.95</v>
      </c>
      <c r="I626">
        <v>1004.5</v>
      </c>
      <c r="J626">
        <v>0</v>
      </c>
      <c r="K626">
        <v>0</v>
      </c>
      <c r="L626" t="s">
        <v>2</v>
      </c>
      <c r="M626" t="s">
        <v>406</v>
      </c>
    </row>
    <row r="627" spans="1:13" x14ac:dyDescent="0.3">
      <c r="A627" t="s">
        <v>663</v>
      </c>
      <c r="B627">
        <v>2</v>
      </c>
      <c r="C627" t="s">
        <v>3</v>
      </c>
      <c r="D627" t="s">
        <v>2</v>
      </c>
      <c r="E627" t="s">
        <v>2</v>
      </c>
      <c r="F627" t="s">
        <v>14</v>
      </c>
      <c r="G627" t="s">
        <v>16</v>
      </c>
      <c r="H627">
        <v>20.5</v>
      </c>
      <c r="I627">
        <v>38.25</v>
      </c>
      <c r="J627">
        <v>0</v>
      </c>
      <c r="K627">
        <v>0</v>
      </c>
      <c r="L627" t="s">
        <v>2</v>
      </c>
      <c r="M627" t="s">
        <v>34</v>
      </c>
    </row>
    <row r="628" spans="1:13" x14ac:dyDescent="0.3">
      <c r="A628" t="s">
        <v>664</v>
      </c>
      <c r="B628">
        <v>26</v>
      </c>
      <c r="C628" t="s">
        <v>3</v>
      </c>
      <c r="D628" t="s">
        <v>2</v>
      </c>
      <c r="E628" t="s">
        <v>2</v>
      </c>
      <c r="F628" t="s">
        <v>14</v>
      </c>
      <c r="G628" t="s">
        <v>16</v>
      </c>
      <c r="H628">
        <v>19.600000000000001</v>
      </c>
      <c r="I628">
        <v>471.85</v>
      </c>
      <c r="J628">
        <v>0</v>
      </c>
      <c r="K628">
        <v>0</v>
      </c>
      <c r="L628" t="s">
        <v>2</v>
      </c>
      <c r="M628" t="s">
        <v>291</v>
      </c>
    </row>
    <row r="629" spans="1:13" x14ac:dyDescent="0.3">
      <c r="A629" t="s">
        <v>665</v>
      </c>
      <c r="B629">
        <v>22</v>
      </c>
      <c r="C629" t="s">
        <v>3</v>
      </c>
      <c r="D629" t="s">
        <v>2</v>
      </c>
      <c r="E629" t="s">
        <v>2</v>
      </c>
      <c r="F629" t="s">
        <v>14</v>
      </c>
      <c r="G629" t="s">
        <v>16</v>
      </c>
      <c r="H629">
        <v>20.85</v>
      </c>
      <c r="I629">
        <v>450.65</v>
      </c>
      <c r="J629">
        <v>0</v>
      </c>
      <c r="K629">
        <v>0</v>
      </c>
      <c r="L629" t="s">
        <v>2</v>
      </c>
      <c r="M629" t="s">
        <v>198</v>
      </c>
    </row>
    <row r="630" spans="1:13" x14ac:dyDescent="0.3">
      <c r="A630" t="s">
        <v>666</v>
      </c>
      <c r="B630">
        <v>18</v>
      </c>
      <c r="C630" t="s">
        <v>3</v>
      </c>
      <c r="D630" t="s">
        <v>2</v>
      </c>
      <c r="E630" t="s">
        <v>2</v>
      </c>
      <c r="F630" t="s">
        <v>14</v>
      </c>
      <c r="G630" t="s">
        <v>16</v>
      </c>
      <c r="H630">
        <v>20.350000000000001</v>
      </c>
      <c r="I630">
        <v>369.6</v>
      </c>
      <c r="J630">
        <v>0</v>
      </c>
      <c r="K630">
        <v>0</v>
      </c>
      <c r="L630" t="s">
        <v>2</v>
      </c>
      <c r="M630" t="s">
        <v>198</v>
      </c>
    </row>
    <row r="631" spans="1:13" x14ac:dyDescent="0.3">
      <c r="A631" t="s">
        <v>667</v>
      </c>
      <c r="B631">
        <v>49</v>
      </c>
      <c r="C631" t="s">
        <v>3</v>
      </c>
      <c r="D631" t="s">
        <v>2</v>
      </c>
      <c r="E631" t="s">
        <v>2</v>
      </c>
      <c r="F631" t="s">
        <v>14</v>
      </c>
      <c r="G631" t="s">
        <v>16</v>
      </c>
      <c r="H631">
        <v>20.45</v>
      </c>
      <c r="I631">
        <v>900.9</v>
      </c>
      <c r="J631">
        <v>0</v>
      </c>
      <c r="K631">
        <v>0</v>
      </c>
      <c r="L631" t="s">
        <v>2</v>
      </c>
      <c r="M631" t="s">
        <v>406</v>
      </c>
    </row>
    <row r="632" spans="1:13" x14ac:dyDescent="0.3">
      <c r="A632" t="s">
        <v>668</v>
      </c>
      <c r="B632">
        <v>12</v>
      </c>
      <c r="C632" t="s">
        <v>3</v>
      </c>
      <c r="D632" t="s">
        <v>2</v>
      </c>
      <c r="E632" t="s">
        <v>2</v>
      </c>
      <c r="F632" t="s">
        <v>14</v>
      </c>
      <c r="G632" t="s">
        <v>16</v>
      </c>
      <c r="H632">
        <v>19.8</v>
      </c>
      <c r="I632">
        <v>229.6</v>
      </c>
      <c r="J632">
        <v>0</v>
      </c>
      <c r="K632">
        <v>0</v>
      </c>
      <c r="L632" t="s">
        <v>3</v>
      </c>
      <c r="M632" t="s">
        <v>198</v>
      </c>
    </row>
    <row r="633" spans="1:13" x14ac:dyDescent="0.3">
      <c r="A633" t="s">
        <v>669</v>
      </c>
      <c r="B633">
        <v>18</v>
      </c>
      <c r="C633" t="s">
        <v>3</v>
      </c>
      <c r="D633" t="s">
        <v>2</v>
      </c>
      <c r="E633" t="s">
        <v>2</v>
      </c>
      <c r="F633" t="s">
        <v>14</v>
      </c>
      <c r="G633" t="s">
        <v>16</v>
      </c>
      <c r="H633">
        <v>20.149999999999999</v>
      </c>
      <c r="I633">
        <v>390.85</v>
      </c>
      <c r="J633">
        <v>0</v>
      </c>
      <c r="K633">
        <v>0</v>
      </c>
      <c r="L633" t="s">
        <v>3</v>
      </c>
      <c r="M633" t="s">
        <v>198</v>
      </c>
    </row>
    <row r="634" spans="1:13" x14ac:dyDescent="0.3">
      <c r="A634" t="s">
        <v>670</v>
      </c>
      <c r="B634">
        <v>53</v>
      </c>
      <c r="C634" t="s">
        <v>3</v>
      </c>
      <c r="D634" t="s">
        <v>2</v>
      </c>
      <c r="E634" t="s">
        <v>2</v>
      </c>
      <c r="F634" t="s">
        <v>14</v>
      </c>
      <c r="G634" t="s">
        <v>16</v>
      </c>
      <c r="H634">
        <v>20.8</v>
      </c>
      <c r="I634">
        <v>1021.8</v>
      </c>
      <c r="J634">
        <v>0</v>
      </c>
      <c r="K634">
        <v>0</v>
      </c>
      <c r="L634" t="s">
        <v>3</v>
      </c>
      <c r="M634" t="s">
        <v>406</v>
      </c>
    </row>
    <row r="635" spans="1:13" x14ac:dyDescent="0.3">
      <c r="A635" t="s">
        <v>671</v>
      </c>
      <c r="B635">
        <v>50</v>
      </c>
      <c r="C635" t="s">
        <v>3</v>
      </c>
      <c r="D635" t="s">
        <v>2</v>
      </c>
      <c r="E635" t="s">
        <v>2</v>
      </c>
      <c r="F635" t="s">
        <v>15</v>
      </c>
      <c r="G635" t="s">
        <v>16</v>
      </c>
      <c r="H635">
        <v>20.149999999999999</v>
      </c>
      <c r="I635">
        <v>930.9</v>
      </c>
      <c r="J635">
        <v>0</v>
      </c>
      <c r="K635">
        <v>0</v>
      </c>
      <c r="L635" t="s">
        <v>2</v>
      </c>
      <c r="M635" t="s">
        <v>406</v>
      </c>
    </row>
    <row r="636" spans="1:13" x14ac:dyDescent="0.3">
      <c r="A636" t="s">
        <v>672</v>
      </c>
      <c r="B636">
        <v>49</v>
      </c>
      <c r="C636" t="s">
        <v>3</v>
      </c>
      <c r="D636" t="s">
        <v>2</v>
      </c>
      <c r="E636" t="s">
        <v>2</v>
      </c>
      <c r="F636" t="s">
        <v>15</v>
      </c>
      <c r="G636" t="s">
        <v>16</v>
      </c>
      <c r="H636">
        <v>20.149999999999999</v>
      </c>
      <c r="I636">
        <v>973.35</v>
      </c>
      <c r="J636">
        <v>0</v>
      </c>
      <c r="K636">
        <v>0</v>
      </c>
      <c r="L636" t="s">
        <v>2</v>
      </c>
      <c r="M636" t="s">
        <v>406</v>
      </c>
    </row>
    <row r="637" spans="1:13" x14ac:dyDescent="0.3">
      <c r="A637" t="s">
        <v>673</v>
      </c>
      <c r="B637">
        <v>48</v>
      </c>
      <c r="C637" t="s">
        <v>3</v>
      </c>
      <c r="D637" t="s">
        <v>2</v>
      </c>
      <c r="E637" t="s">
        <v>2</v>
      </c>
      <c r="F637" t="s">
        <v>15</v>
      </c>
      <c r="G637" t="s">
        <v>16</v>
      </c>
      <c r="H637">
        <v>20.65</v>
      </c>
      <c r="I637">
        <v>1057</v>
      </c>
      <c r="J637">
        <v>0</v>
      </c>
      <c r="K637">
        <v>0</v>
      </c>
      <c r="L637" t="s">
        <v>2</v>
      </c>
      <c r="M637" t="s">
        <v>406</v>
      </c>
    </row>
    <row r="638" spans="1:13" x14ac:dyDescent="0.3">
      <c r="A638" t="s">
        <v>674</v>
      </c>
      <c r="B638">
        <v>52</v>
      </c>
      <c r="C638" t="s">
        <v>3</v>
      </c>
      <c r="D638" t="s">
        <v>2</v>
      </c>
      <c r="E638" t="s">
        <v>2</v>
      </c>
      <c r="F638" t="s">
        <v>15</v>
      </c>
      <c r="G638" t="s">
        <v>16</v>
      </c>
      <c r="H638">
        <v>21</v>
      </c>
      <c r="I638">
        <v>1107.2</v>
      </c>
      <c r="J638">
        <v>0</v>
      </c>
      <c r="K638">
        <v>0</v>
      </c>
      <c r="L638" t="s">
        <v>2</v>
      </c>
      <c r="M638" t="s">
        <v>406</v>
      </c>
    </row>
    <row r="639" spans="1:13" x14ac:dyDescent="0.3">
      <c r="A639" t="s">
        <v>675</v>
      </c>
      <c r="B639">
        <v>55</v>
      </c>
      <c r="C639" t="s">
        <v>3</v>
      </c>
      <c r="D639" t="s">
        <v>2</v>
      </c>
      <c r="E639" t="s">
        <v>2</v>
      </c>
      <c r="F639" t="s">
        <v>15</v>
      </c>
      <c r="G639" t="s">
        <v>16</v>
      </c>
      <c r="H639">
        <v>19.350000000000001</v>
      </c>
      <c r="I639">
        <v>1153.25</v>
      </c>
      <c r="J639">
        <v>0</v>
      </c>
      <c r="K639">
        <v>0</v>
      </c>
      <c r="L639" t="s">
        <v>2</v>
      </c>
      <c r="M639" t="s">
        <v>406</v>
      </c>
    </row>
    <row r="640" spans="1:13" x14ac:dyDescent="0.3">
      <c r="A640" t="s">
        <v>676</v>
      </c>
      <c r="B640">
        <v>57</v>
      </c>
      <c r="C640" t="s">
        <v>3</v>
      </c>
      <c r="D640" t="s">
        <v>2</v>
      </c>
      <c r="E640" t="s">
        <v>2</v>
      </c>
      <c r="F640" t="s">
        <v>15</v>
      </c>
      <c r="G640" t="s">
        <v>16</v>
      </c>
      <c r="H640">
        <v>19.5</v>
      </c>
      <c r="I640">
        <v>1167.5999999999999</v>
      </c>
      <c r="J640">
        <v>0</v>
      </c>
      <c r="K640">
        <v>0</v>
      </c>
      <c r="L640" t="s">
        <v>2</v>
      </c>
      <c r="M640" t="s">
        <v>406</v>
      </c>
    </row>
    <row r="641" spans="1:13" x14ac:dyDescent="0.3">
      <c r="A641" t="s">
        <v>677</v>
      </c>
      <c r="B641">
        <v>32</v>
      </c>
      <c r="C641" t="s">
        <v>3</v>
      </c>
      <c r="D641" t="s">
        <v>2</v>
      </c>
      <c r="E641" t="s">
        <v>2</v>
      </c>
      <c r="F641" t="s">
        <v>15</v>
      </c>
      <c r="G641" t="s">
        <v>16</v>
      </c>
      <c r="H641">
        <v>20.05</v>
      </c>
      <c r="I641">
        <v>614.45000000000005</v>
      </c>
      <c r="J641">
        <v>0</v>
      </c>
      <c r="K641">
        <v>0</v>
      </c>
      <c r="L641" t="s">
        <v>2</v>
      </c>
      <c r="M641" t="s">
        <v>291</v>
      </c>
    </row>
    <row r="642" spans="1:13" x14ac:dyDescent="0.3">
      <c r="A642" t="s">
        <v>678</v>
      </c>
      <c r="B642">
        <v>31</v>
      </c>
      <c r="C642" t="s">
        <v>3</v>
      </c>
      <c r="D642" t="s">
        <v>2</v>
      </c>
      <c r="E642" t="s">
        <v>2</v>
      </c>
      <c r="F642" t="s">
        <v>15</v>
      </c>
      <c r="G642" t="s">
        <v>16</v>
      </c>
      <c r="H642">
        <v>20.399999999999999</v>
      </c>
      <c r="I642">
        <v>609.1</v>
      </c>
      <c r="J642">
        <v>0</v>
      </c>
      <c r="K642">
        <v>0</v>
      </c>
      <c r="L642" t="s">
        <v>2</v>
      </c>
      <c r="M642" t="s">
        <v>291</v>
      </c>
    </row>
    <row r="643" spans="1:13" x14ac:dyDescent="0.3">
      <c r="A643" t="s">
        <v>679</v>
      </c>
      <c r="B643">
        <v>27</v>
      </c>
      <c r="C643" t="s">
        <v>3</v>
      </c>
      <c r="D643" t="s">
        <v>2</v>
      </c>
      <c r="E643" t="s">
        <v>2</v>
      </c>
      <c r="F643" t="s">
        <v>15</v>
      </c>
      <c r="G643" t="s">
        <v>16</v>
      </c>
      <c r="H643">
        <v>20.25</v>
      </c>
      <c r="I643">
        <v>538.20000000000005</v>
      </c>
      <c r="J643">
        <v>0</v>
      </c>
      <c r="K643">
        <v>0</v>
      </c>
      <c r="L643" t="s">
        <v>2</v>
      </c>
      <c r="M643" t="s">
        <v>291</v>
      </c>
    </row>
    <row r="644" spans="1:13" x14ac:dyDescent="0.3">
      <c r="A644" t="s">
        <v>680</v>
      </c>
      <c r="B644">
        <v>39</v>
      </c>
      <c r="C644" t="s">
        <v>3</v>
      </c>
      <c r="D644" t="s">
        <v>2</v>
      </c>
      <c r="E644" t="s">
        <v>2</v>
      </c>
      <c r="F644" t="s">
        <v>15</v>
      </c>
      <c r="G644" t="s">
        <v>16</v>
      </c>
      <c r="H644">
        <v>19.850000000000001</v>
      </c>
      <c r="I644">
        <v>854.8</v>
      </c>
      <c r="J644">
        <v>0</v>
      </c>
      <c r="K644">
        <v>0</v>
      </c>
      <c r="L644" t="s">
        <v>2</v>
      </c>
      <c r="M644" t="s">
        <v>364</v>
      </c>
    </row>
    <row r="645" spans="1:13" x14ac:dyDescent="0.3">
      <c r="A645" t="s">
        <v>681</v>
      </c>
      <c r="B645">
        <v>59</v>
      </c>
      <c r="C645" t="s">
        <v>3</v>
      </c>
      <c r="D645" t="s">
        <v>2</v>
      </c>
      <c r="E645" t="s">
        <v>2</v>
      </c>
      <c r="F645" t="s">
        <v>15</v>
      </c>
      <c r="G645" t="s">
        <v>16</v>
      </c>
      <c r="H645">
        <v>18.399999999999999</v>
      </c>
      <c r="I645">
        <v>1057.8499999999999</v>
      </c>
      <c r="J645">
        <v>0</v>
      </c>
      <c r="K645">
        <v>0</v>
      </c>
      <c r="L645" t="s">
        <v>2</v>
      </c>
      <c r="M645" t="s">
        <v>406</v>
      </c>
    </row>
    <row r="646" spans="1:13" x14ac:dyDescent="0.3">
      <c r="A646" t="s">
        <v>682</v>
      </c>
      <c r="B646">
        <v>23</v>
      </c>
      <c r="C646" t="s">
        <v>3</v>
      </c>
      <c r="D646" t="s">
        <v>2</v>
      </c>
      <c r="E646" t="s">
        <v>2</v>
      </c>
      <c r="F646" t="s">
        <v>15</v>
      </c>
      <c r="G646" t="s">
        <v>16</v>
      </c>
      <c r="H646">
        <v>20.399999999999999</v>
      </c>
      <c r="I646">
        <v>478.75</v>
      </c>
      <c r="J646">
        <v>0</v>
      </c>
      <c r="K646">
        <v>0</v>
      </c>
      <c r="L646" t="s">
        <v>2</v>
      </c>
      <c r="M646" t="s">
        <v>198</v>
      </c>
    </row>
    <row r="647" spans="1:13" x14ac:dyDescent="0.3">
      <c r="A647" t="s">
        <v>683</v>
      </c>
      <c r="B647">
        <v>47</v>
      </c>
      <c r="C647" t="s">
        <v>3</v>
      </c>
      <c r="D647" t="s">
        <v>2</v>
      </c>
      <c r="E647" t="s">
        <v>2</v>
      </c>
      <c r="F647" t="s">
        <v>15</v>
      </c>
      <c r="G647" t="s">
        <v>16</v>
      </c>
      <c r="H647">
        <v>20.45</v>
      </c>
      <c r="I647">
        <v>943</v>
      </c>
      <c r="J647">
        <v>0</v>
      </c>
      <c r="K647">
        <v>0</v>
      </c>
      <c r="L647" t="s">
        <v>2</v>
      </c>
      <c r="M647" t="s">
        <v>364</v>
      </c>
    </row>
    <row r="648" spans="1:13" x14ac:dyDescent="0.3">
      <c r="A648" t="s">
        <v>684</v>
      </c>
      <c r="B648">
        <v>57</v>
      </c>
      <c r="C648" t="s">
        <v>3</v>
      </c>
      <c r="D648" t="s">
        <v>2</v>
      </c>
      <c r="E648" t="s">
        <v>2</v>
      </c>
      <c r="F648" t="s">
        <v>15</v>
      </c>
      <c r="G648" t="s">
        <v>16</v>
      </c>
      <c r="H648">
        <v>19.600000000000001</v>
      </c>
      <c r="I648">
        <v>1134.25</v>
      </c>
      <c r="J648">
        <v>0</v>
      </c>
      <c r="K648">
        <v>0</v>
      </c>
      <c r="L648" t="s">
        <v>2</v>
      </c>
      <c r="M648" t="s">
        <v>406</v>
      </c>
    </row>
    <row r="649" spans="1:13" x14ac:dyDescent="0.3">
      <c r="A649" t="s">
        <v>685</v>
      </c>
      <c r="B649">
        <v>41</v>
      </c>
      <c r="C649" t="s">
        <v>3</v>
      </c>
      <c r="D649" t="s">
        <v>2</v>
      </c>
      <c r="E649" t="s">
        <v>2</v>
      </c>
      <c r="F649" t="s">
        <v>15</v>
      </c>
      <c r="G649" t="s">
        <v>16</v>
      </c>
      <c r="H649">
        <v>19.7</v>
      </c>
      <c r="I649">
        <v>804.25</v>
      </c>
      <c r="J649">
        <v>0</v>
      </c>
      <c r="K649">
        <v>0</v>
      </c>
      <c r="L649" t="s">
        <v>2</v>
      </c>
      <c r="M649" t="s">
        <v>364</v>
      </c>
    </row>
    <row r="650" spans="1:13" x14ac:dyDescent="0.3">
      <c r="A650" t="s">
        <v>686</v>
      </c>
      <c r="B650">
        <v>45</v>
      </c>
      <c r="C650" t="s">
        <v>3</v>
      </c>
      <c r="D650" t="s">
        <v>2</v>
      </c>
      <c r="E650" t="s">
        <v>2</v>
      </c>
      <c r="F650" t="s">
        <v>15</v>
      </c>
      <c r="G650" t="s">
        <v>16</v>
      </c>
      <c r="H650">
        <v>20</v>
      </c>
      <c r="I650">
        <v>886.4</v>
      </c>
      <c r="J650">
        <v>0</v>
      </c>
      <c r="K650">
        <v>0</v>
      </c>
      <c r="L650" t="s">
        <v>2</v>
      </c>
      <c r="M650" t="s">
        <v>364</v>
      </c>
    </row>
    <row r="651" spans="1:13" x14ac:dyDescent="0.3">
      <c r="A651" t="s">
        <v>687</v>
      </c>
      <c r="B651">
        <v>38</v>
      </c>
      <c r="C651" t="s">
        <v>3</v>
      </c>
      <c r="D651" t="s">
        <v>2</v>
      </c>
      <c r="E651" t="s">
        <v>2</v>
      </c>
      <c r="F651" t="s">
        <v>15</v>
      </c>
      <c r="G651" t="s">
        <v>16</v>
      </c>
      <c r="H651">
        <v>20.399999999999999</v>
      </c>
      <c r="I651">
        <v>743.5</v>
      </c>
      <c r="J651">
        <v>0</v>
      </c>
      <c r="K651">
        <v>0</v>
      </c>
      <c r="L651" t="s">
        <v>2</v>
      </c>
      <c r="M651" t="s">
        <v>364</v>
      </c>
    </row>
    <row r="652" spans="1:13" x14ac:dyDescent="0.3">
      <c r="A652" t="s">
        <v>688</v>
      </c>
      <c r="B652">
        <v>40</v>
      </c>
      <c r="C652" t="s">
        <v>3</v>
      </c>
      <c r="D652" t="s">
        <v>2</v>
      </c>
      <c r="E652" t="s">
        <v>2</v>
      </c>
      <c r="F652" t="s">
        <v>15</v>
      </c>
      <c r="G652" t="s">
        <v>16</v>
      </c>
      <c r="H652">
        <v>20.6</v>
      </c>
      <c r="I652">
        <v>827.3</v>
      </c>
      <c r="J652">
        <v>0</v>
      </c>
      <c r="K652">
        <v>0</v>
      </c>
      <c r="L652" t="s">
        <v>2</v>
      </c>
      <c r="M652" t="s">
        <v>364</v>
      </c>
    </row>
    <row r="653" spans="1:13" x14ac:dyDescent="0.3">
      <c r="A653" t="s">
        <v>689</v>
      </c>
      <c r="B653">
        <v>39</v>
      </c>
      <c r="C653" t="s">
        <v>3</v>
      </c>
      <c r="D653" t="s">
        <v>2</v>
      </c>
      <c r="E653" t="s">
        <v>2</v>
      </c>
      <c r="F653" t="s">
        <v>15</v>
      </c>
      <c r="G653" t="s">
        <v>16</v>
      </c>
      <c r="H653">
        <v>20.45</v>
      </c>
      <c r="I653">
        <v>790</v>
      </c>
      <c r="J653">
        <v>0</v>
      </c>
      <c r="K653">
        <v>0</v>
      </c>
      <c r="L653" t="s">
        <v>2</v>
      </c>
      <c r="M653" t="s">
        <v>364</v>
      </c>
    </row>
    <row r="654" spans="1:13" x14ac:dyDescent="0.3">
      <c r="A654" t="s">
        <v>690</v>
      </c>
      <c r="B654">
        <v>41</v>
      </c>
      <c r="C654" t="s">
        <v>3</v>
      </c>
      <c r="D654" t="s">
        <v>2</v>
      </c>
      <c r="E654" t="s">
        <v>2</v>
      </c>
      <c r="F654" t="s">
        <v>15</v>
      </c>
      <c r="G654" t="s">
        <v>16</v>
      </c>
      <c r="H654">
        <v>19.3</v>
      </c>
      <c r="I654">
        <v>772.4</v>
      </c>
      <c r="J654">
        <v>0</v>
      </c>
      <c r="K654">
        <v>0</v>
      </c>
      <c r="L654" t="s">
        <v>2</v>
      </c>
      <c r="M654" t="s">
        <v>364</v>
      </c>
    </row>
    <row r="655" spans="1:13" x14ac:dyDescent="0.3">
      <c r="A655" t="s">
        <v>691</v>
      </c>
      <c r="B655">
        <v>12</v>
      </c>
      <c r="C655" t="s">
        <v>3</v>
      </c>
      <c r="D655" t="s">
        <v>2</v>
      </c>
      <c r="E655" t="s">
        <v>2</v>
      </c>
      <c r="F655" t="s">
        <v>15</v>
      </c>
      <c r="G655" t="s">
        <v>16</v>
      </c>
      <c r="H655">
        <v>19.350000000000001</v>
      </c>
      <c r="I655">
        <v>212.3</v>
      </c>
      <c r="J655">
        <v>0</v>
      </c>
      <c r="K655">
        <v>0</v>
      </c>
      <c r="L655" t="s">
        <v>2</v>
      </c>
      <c r="M655" t="s">
        <v>198</v>
      </c>
    </row>
    <row r="656" spans="1:13" x14ac:dyDescent="0.3">
      <c r="A656" t="s">
        <v>692</v>
      </c>
      <c r="B656">
        <v>56</v>
      </c>
      <c r="C656" t="s">
        <v>3</v>
      </c>
      <c r="D656" t="s">
        <v>2</v>
      </c>
      <c r="E656" t="s">
        <v>2</v>
      </c>
      <c r="F656" t="s">
        <v>15</v>
      </c>
      <c r="G656" t="s">
        <v>16</v>
      </c>
      <c r="H656">
        <v>19.55</v>
      </c>
      <c r="I656">
        <v>1080.55</v>
      </c>
      <c r="J656">
        <v>0</v>
      </c>
      <c r="K656">
        <v>0</v>
      </c>
      <c r="L656" t="s">
        <v>2</v>
      </c>
      <c r="M656" t="s">
        <v>406</v>
      </c>
    </row>
    <row r="657" spans="1:13" x14ac:dyDescent="0.3">
      <c r="A657" t="s">
        <v>693</v>
      </c>
      <c r="B657">
        <v>52</v>
      </c>
      <c r="C657" t="s">
        <v>3</v>
      </c>
      <c r="D657" t="s">
        <v>2</v>
      </c>
      <c r="E657" t="s">
        <v>2</v>
      </c>
      <c r="F657" t="s">
        <v>15</v>
      </c>
      <c r="G657" t="s">
        <v>16</v>
      </c>
      <c r="H657">
        <v>20.100000000000001</v>
      </c>
      <c r="I657">
        <v>1078.75</v>
      </c>
      <c r="J657">
        <v>0</v>
      </c>
      <c r="K657">
        <v>0</v>
      </c>
      <c r="L657" t="s">
        <v>2</v>
      </c>
      <c r="M657" t="s">
        <v>406</v>
      </c>
    </row>
    <row r="658" spans="1:13" x14ac:dyDescent="0.3">
      <c r="A658" t="s">
        <v>694</v>
      </c>
      <c r="B658">
        <v>57</v>
      </c>
      <c r="C658" t="s">
        <v>3</v>
      </c>
      <c r="D658" t="s">
        <v>2</v>
      </c>
      <c r="E658" t="s">
        <v>2</v>
      </c>
      <c r="F658" t="s">
        <v>15</v>
      </c>
      <c r="G658" t="s">
        <v>16</v>
      </c>
      <c r="H658">
        <v>19.899999999999999</v>
      </c>
      <c r="I658">
        <v>1115.5999999999999</v>
      </c>
      <c r="J658">
        <v>0</v>
      </c>
      <c r="K658">
        <v>0</v>
      </c>
      <c r="L658" t="s">
        <v>2</v>
      </c>
      <c r="M658" t="s">
        <v>406</v>
      </c>
    </row>
    <row r="659" spans="1:13" x14ac:dyDescent="0.3">
      <c r="A659" t="s">
        <v>695</v>
      </c>
      <c r="B659">
        <v>36</v>
      </c>
      <c r="C659" t="s">
        <v>3</v>
      </c>
      <c r="D659" t="s">
        <v>2</v>
      </c>
      <c r="E659" t="s">
        <v>2</v>
      </c>
      <c r="F659" t="s">
        <v>15</v>
      </c>
      <c r="G659" t="s">
        <v>16</v>
      </c>
      <c r="H659">
        <v>20.25</v>
      </c>
      <c r="I659">
        <v>717.95</v>
      </c>
      <c r="J659">
        <v>0</v>
      </c>
      <c r="K659">
        <v>0</v>
      </c>
      <c r="L659" t="s">
        <v>2</v>
      </c>
      <c r="M659" t="s">
        <v>364</v>
      </c>
    </row>
    <row r="660" spans="1:13" x14ac:dyDescent="0.3">
      <c r="A660" t="s">
        <v>696</v>
      </c>
      <c r="B660">
        <v>59</v>
      </c>
      <c r="C660" t="s">
        <v>3</v>
      </c>
      <c r="D660" t="s">
        <v>2</v>
      </c>
      <c r="E660" t="s">
        <v>2</v>
      </c>
      <c r="F660" t="s">
        <v>15</v>
      </c>
      <c r="G660" t="s">
        <v>16</v>
      </c>
      <c r="H660">
        <v>20.2</v>
      </c>
      <c r="I660">
        <v>1192.3</v>
      </c>
      <c r="J660">
        <v>0</v>
      </c>
      <c r="K660">
        <v>0</v>
      </c>
      <c r="L660" t="s">
        <v>2</v>
      </c>
      <c r="M660" t="s">
        <v>406</v>
      </c>
    </row>
    <row r="661" spans="1:13" x14ac:dyDescent="0.3">
      <c r="A661" t="s">
        <v>697</v>
      </c>
      <c r="B661">
        <v>40</v>
      </c>
      <c r="C661" t="s">
        <v>3</v>
      </c>
      <c r="D661" t="s">
        <v>2</v>
      </c>
      <c r="E661" t="s">
        <v>2</v>
      </c>
      <c r="F661" t="s">
        <v>15</v>
      </c>
      <c r="G661" t="s">
        <v>16</v>
      </c>
      <c r="H661">
        <v>20.149999999999999</v>
      </c>
      <c r="I661">
        <v>777.35</v>
      </c>
      <c r="J661">
        <v>0</v>
      </c>
      <c r="K661">
        <v>0</v>
      </c>
      <c r="L661" t="s">
        <v>2</v>
      </c>
      <c r="M661" t="s">
        <v>364</v>
      </c>
    </row>
    <row r="662" spans="1:13" x14ac:dyDescent="0.3">
      <c r="A662" t="s">
        <v>698</v>
      </c>
      <c r="B662">
        <v>56</v>
      </c>
      <c r="C662" t="s">
        <v>3</v>
      </c>
      <c r="D662" t="s">
        <v>2</v>
      </c>
      <c r="E662" t="s">
        <v>2</v>
      </c>
      <c r="F662" t="s">
        <v>15</v>
      </c>
      <c r="G662" t="s">
        <v>16</v>
      </c>
      <c r="H662">
        <v>19.7</v>
      </c>
      <c r="I662">
        <v>1051.9000000000001</v>
      </c>
      <c r="J662">
        <v>0</v>
      </c>
      <c r="K662">
        <v>0</v>
      </c>
      <c r="L662" t="s">
        <v>2</v>
      </c>
      <c r="M662" t="s">
        <v>406</v>
      </c>
    </row>
    <row r="663" spans="1:13" x14ac:dyDescent="0.3">
      <c r="A663" t="s">
        <v>699</v>
      </c>
      <c r="B663">
        <v>53</v>
      </c>
      <c r="C663" t="s">
        <v>3</v>
      </c>
      <c r="D663" t="s">
        <v>2</v>
      </c>
      <c r="E663" t="s">
        <v>2</v>
      </c>
      <c r="F663" t="s">
        <v>15</v>
      </c>
      <c r="G663" t="s">
        <v>16</v>
      </c>
      <c r="H663">
        <v>19.75</v>
      </c>
      <c r="I663">
        <v>1052.3499999999999</v>
      </c>
      <c r="J663">
        <v>0</v>
      </c>
      <c r="K663">
        <v>0</v>
      </c>
      <c r="L663" t="s">
        <v>3</v>
      </c>
      <c r="M663" t="s">
        <v>406</v>
      </c>
    </row>
    <row r="664" spans="1:13" x14ac:dyDescent="0.3">
      <c r="A664" t="s">
        <v>700</v>
      </c>
      <c r="B664">
        <v>57</v>
      </c>
      <c r="C664" t="s">
        <v>3</v>
      </c>
      <c r="D664" t="s">
        <v>2</v>
      </c>
      <c r="E664" t="s">
        <v>2</v>
      </c>
      <c r="F664" t="s">
        <v>15</v>
      </c>
      <c r="G664" t="s">
        <v>16</v>
      </c>
      <c r="H664">
        <v>19.75</v>
      </c>
      <c r="I664">
        <v>1272.05</v>
      </c>
      <c r="J664">
        <v>0</v>
      </c>
      <c r="K664">
        <v>0</v>
      </c>
      <c r="L664" t="s">
        <v>2</v>
      </c>
      <c r="M664" t="s">
        <v>406</v>
      </c>
    </row>
    <row r="665" spans="1:13" x14ac:dyDescent="0.3">
      <c r="A665" t="s">
        <v>701</v>
      </c>
      <c r="B665">
        <v>47</v>
      </c>
      <c r="C665" t="s">
        <v>3</v>
      </c>
      <c r="D665" t="s">
        <v>2</v>
      </c>
      <c r="E665" t="s">
        <v>2</v>
      </c>
      <c r="F665" t="s">
        <v>15</v>
      </c>
      <c r="G665" t="s">
        <v>16</v>
      </c>
      <c r="H665">
        <v>21.3</v>
      </c>
      <c r="I665">
        <v>1041.8</v>
      </c>
      <c r="J665">
        <v>0</v>
      </c>
      <c r="K665">
        <v>0</v>
      </c>
      <c r="L665" t="s">
        <v>2</v>
      </c>
      <c r="M665" t="s">
        <v>364</v>
      </c>
    </row>
    <row r="666" spans="1:13" x14ac:dyDescent="0.3">
      <c r="A666" t="s">
        <v>702</v>
      </c>
      <c r="B666">
        <v>53</v>
      </c>
      <c r="C666" t="s">
        <v>3</v>
      </c>
      <c r="D666" t="s">
        <v>2</v>
      </c>
      <c r="E666" t="s">
        <v>2</v>
      </c>
      <c r="F666" t="s">
        <v>15</v>
      </c>
      <c r="G666" t="s">
        <v>16</v>
      </c>
      <c r="H666">
        <v>19.649999999999999</v>
      </c>
      <c r="I666">
        <v>978</v>
      </c>
      <c r="J666">
        <v>0</v>
      </c>
      <c r="K666">
        <v>0</v>
      </c>
      <c r="L666" t="s">
        <v>2</v>
      </c>
      <c r="M666" t="s">
        <v>406</v>
      </c>
    </row>
    <row r="667" spans="1:13" x14ac:dyDescent="0.3">
      <c r="A667" t="s">
        <v>703</v>
      </c>
      <c r="B667">
        <v>12</v>
      </c>
      <c r="C667" t="s">
        <v>3</v>
      </c>
      <c r="D667" t="s">
        <v>2</v>
      </c>
      <c r="E667" t="s">
        <v>2</v>
      </c>
      <c r="F667" t="s">
        <v>15</v>
      </c>
      <c r="G667" t="s">
        <v>16</v>
      </c>
      <c r="H667">
        <v>21.05</v>
      </c>
      <c r="I667">
        <v>262.05</v>
      </c>
      <c r="J667">
        <v>0</v>
      </c>
      <c r="K667">
        <v>0</v>
      </c>
      <c r="L667" t="s">
        <v>2</v>
      </c>
      <c r="M667" t="s">
        <v>198</v>
      </c>
    </row>
    <row r="668" spans="1:13" x14ac:dyDescent="0.3">
      <c r="A668" t="s">
        <v>704</v>
      </c>
      <c r="B668">
        <v>8</v>
      </c>
      <c r="C668" t="s">
        <v>3</v>
      </c>
      <c r="D668" t="s">
        <v>2</v>
      </c>
      <c r="E668" t="s">
        <v>2</v>
      </c>
      <c r="F668" t="s">
        <v>15</v>
      </c>
      <c r="G668" t="s">
        <v>16</v>
      </c>
      <c r="H668">
        <v>19.5</v>
      </c>
      <c r="I668">
        <v>159.35</v>
      </c>
      <c r="J668">
        <v>0</v>
      </c>
      <c r="K668">
        <v>0</v>
      </c>
      <c r="L668" t="s">
        <v>2</v>
      </c>
      <c r="M668" t="s">
        <v>34</v>
      </c>
    </row>
    <row r="669" spans="1:13" x14ac:dyDescent="0.3">
      <c r="A669" t="s">
        <v>705</v>
      </c>
      <c r="B669">
        <v>46</v>
      </c>
      <c r="C669" t="s">
        <v>3</v>
      </c>
      <c r="D669" t="s">
        <v>2</v>
      </c>
      <c r="E669" t="s">
        <v>2</v>
      </c>
      <c r="F669" t="s">
        <v>15</v>
      </c>
      <c r="G669" t="s">
        <v>16</v>
      </c>
      <c r="H669">
        <v>20.25</v>
      </c>
      <c r="I669">
        <v>890.35</v>
      </c>
      <c r="J669">
        <v>0</v>
      </c>
      <c r="K669">
        <v>0</v>
      </c>
      <c r="L669" t="s">
        <v>2</v>
      </c>
      <c r="M669" t="s">
        <v>364</v>
      </c>
    </row>
    <row r="670" spans="1:13" x14ac:dyDescent="0.3">
      <c r="A670" t="s">
        <v>706</v>
      </c>
      <c r="B670">
        <v>48</v>
      </c>
      <c r="C670" t="s">
        <v>3</v>
      </c>
      <c r="D670" t="s">
        <v>2</v>
      </c>
      <c r="E670" t="s">
        <v>2</v>
      </c>
      <c r="F670" t="s">
        <v>15</v>
      </c>
      <c r="G670" t="s">
        <v>16</v>
      </c>
      <c r="H670">
        <v>20.2</v>
      </c>
      <c r="I670">
        <v>1027.25</v>
      </c>
      <c r="J670">
        <v>0</v>
      </c>
      <c r="K670">
        <v>0</v>
      </c>
      <c r="L670" t="s">
        <v>2</v>
      </c>
      <c r="M670" t="s">
        <v>406</v>
      </c>
    </row>
    <row r="671" spans="1:13" x14ac:dyDescent="0.3">
      <c r="A671" t="s">
        <v>707</v>
      </c>
      <c r="B671">
        <v>35</v>
      </c>
      <c r="C671" t="s">
        <v>3</v>
      </c>
      <c r="D671" t="s">
        <v>2</v>
      </c>
      <c r="E671" t="s">
        <v>2</v>
      </c>
      <c r="F671" t="s">
        <v>15</v>
      </c>
      <c r="G671" t="s">
        <v>16</v>
      </c>
      <c r="H671">
        <v>21.45</v>
      </c>
      <c r="I671">
        <v>705.45</v>
      </c>
      <c r="J671">
        <v>0</v>
      </c>
      <c r="K671">
        <v>0</v>
      </c>
      <c r="L671" t="s">
        <v>2</v>
      </c>
      <c r="M671" t="s">
        <v>291</v>
      </c>
    </row>
    <row r="672" spans="1:13" x14ac:dyDescent="0.3">
      <c r="A672" t="s">
        <v>708</v>
      </c>
      <c r="B672">
        <v>12</v>
      </c>
      <c r="C672" t="s">
        <v>3</v>
      </c>
      <c r="D672" t="s">
        <v>2</v>
      </c>
      <c r="E672" t="s">
        <v>2</v>
      </c>
      <c r="F672" t="s">
        <v>15</v>
      </c>
      <c r="G672" t="s">
        <v>16</v>
      </c>
      <c r="H672">
        <v>20.3</v>
      </c>
      <c r="I672">
        <v>224.5</v>
      </c>
      <c r="J672">
        <v>0</v>
      </c>
      <c r="K672">
        <v>0</v>
      </c>
      <c r="L672" t="s">
        <v>2</v>
      </c>
      <c r="M672" t="s">
        <v>198</v>
      </c>
    </row>
    <row r="673" spans="1:13" x14ac:dyDescent="0.3">
      <c r="A673" t="s">
        <v>709</v>
      </c>
      <c r="B673">
        <v>24</v>
      </c>
      <c r="C673" t="s">
        <v>3</v>
      </c>
      <c r="D673" t="s">
        <v>2</v>
      </c>
      <c r="E673" t="s">
        <v>2</v>
      </c>
      <c r="F673" t="s">
        <v>15</v>
      </c>
      <c r="G673" t="s">
        <v>16</v>
      </c>
      <c r="H673">
        <v>19.55</v>
      </c>
      <c r="I673">
        <v>470.2</v>
      </c>
      <c r="J673">
        <v>0</v>
      </c>
      <c r="K673">
        <v>0</v>
      </c>
      <c r="L673" t="s">
        <v>2</v>
      </c>
      <c r="M673" t="s">
        <v>291</v>
      </c>
    </row>
    <row r="674" spans="1:13" x14ac:dyDescent="0.3">
      <c r="A674" t="s">
        <v>710</v>
      </c>
      <c r="B674">
        <v>44</v>
      </c>
      <c r="C674" t="s">
        <v>3</v>
      </c>
      <c r="D674" t="s">
        <v>2</v>
      </c>
      <c r="E674" t="s">
        <v>2</v>
      </c>
      <c r="F674" t="s">
        <v>15</v>
      </c>
      <c r="G674" t="s">
        <v>16</v>
      </c>
      <c r="H674">
        <v>19.55</v>
      </c>
      <c r="I674">
        <v>819.95</v>
      </c>
      <c r="J674">
        <v>0</v>
      </c>
      <c r="K674">
        <v>0</v>
      </c>
      <c r="L674" t="s">
        <v>2</v>
      </c>
      <c r="M674" t="s">
        <v>364</v>
      </c>
    </row>
    <row r="675" spans="1:13" x14ac:dyDescent="0.3">
      <c r="A675" t="s">
        <v>711</v>
      </c>
      <c r="B675">
        <v>51</v>
      </c>
      <c r="C675" t="s">
        <v>3</v>
      </c>
      <c r="D675" t="s">
        <v>2</v>
      </c>
      <c r="E675" t="s">
        <v>2</v>
      </c>
      <c r="F675" t="s">
        <v>15</v>
      </c>
      <c r="G675" t="s">
        <v>16</v>
      </c>
      <c r="H675">
        <v>20.65</v>
      </c>
      <c r="I675">
        <v>1020.75</v>
      </c>
      <c r="J675">
        <v>0</v>
      </c>
      <c r="K675">
        <v>0</v>
      </c>
      <c r="L675" t="s">
        <v>2</v>
      </c>
      <c r="M675" t="s">
        <v>406</v>
      </c>
    </row>
    <row r="676" spans="1:13" x14ac:dyDescent="0.3">
      <c r="A676" t="s">
        <v>712</v>
      </c>
      <c r="B676">
        <v>30</v>
      </c>
      <c r="C676" t="s">
        <v>3</v>
      </c>
      <c r="D676" t="s">
        <v>2</v>
      </c>
      <c r="E676" t="s">
        <v>11</v>
      </c>
      <c r="F676" t="s">
        <v>15</v>
      </c>
      <c r="G676" t="s">
        <v>16</v>
      </c>
      <c r="H676">
        <v>80.8</v>
      </c>
      <c r="I676">
        <v>2369.3000000000002</v>
      </c>
      <c r="J676">
        <v>0</v>
      </c>
      <c r="K676">
        <v>0</v>
      </c>
      <c r="L676" t="s">
        <v>2</v>
      </c>
      <c r="M676" t="s">
        <v>291</v>
      </c>
    </row>
    <row r="677" spans="1:13" x14ac:dyDescent="0.3">
      <c r="A677" t="s">
        <v>713</v>
      </c>
      <c r="B677">
        <v>58</v>
      </c>
      <c r="C677" t="s">
        <v>3</v>
      </c>
      <c r="D677" t="s">
        <v>2</v>
      </c>
      <c r="E677" t="s">
        <v>11</v>
      </c>
      <c r="F677" t="s">
        <v>15</v>
      </c>
      <c r="G677" t="s">
        <v>16</v>
      </c>
      <c r="H677">
        <v>70.099999999999994</v>
      </c>
      <c r="I677">
        <v>4048.95</v>
      </c>
      <c r="J677">
        <v>0</v>
      </c>
      <c r="K677">
        <v>0</v>
      </c>
      <c r="L677" t="s">
        <v>2</v>
      </c>
      <c r="M677" t="s">
        <v>406</v>
      </c>
    </row>
    <row r="678" spans="1:13" x14ac:dyDescent="0.3">
      <c r="A678" t="s">
        <v>714</v>
      </c>
      <c r="B678">
        <v>39</v>
      </c>
      <c r="C678" t="s">
        <v>3</v>
      </c>
      <c r="D678" t="s">
        <v>2</v>
      </c>
      <c r="E678" t="s">
        <v>11</v>
      </c>
      <c r="F678" t="s">
        <v>15</v>
      </c>
      <c r="G678" t="s">
        <v>16</v>
      </c>
      <c r="H678">
        <v>49.8</v>
      </c>
      <c r="I678">
        <v>1971.15</v>
      </c>
      <c r="J678">
        <v>0</v>
      </c>
      <c r="K678">
        <v>0</v>
      </c>
      <c r="L678" t="s">
        <v>2</v>
      </c>
      <c r="M678" t="s">
        <v>364</v>
      </c>
    </row>
    <row r="679" spans="1:13" x14ac:dyDescent="0.3">
      <c r="A679" t="s">
        <v>715</v>
      </c>
      <c r="B679">
        <v>49</v>
      </c>
      <c r="C679" t="s">
        <v>3</v>
      </c>
      <c r="D679" t="s">
        <v>2</v>
      </c>
      <c r="E679" t="s">
        <v>11</v>
      </c>
      <c r="F679" t="s">
        <v>15</v>
      </c>
      <c r="G679" t="s">
        <v>16</v>
      </c>
      <c r="H679">
        <v>67.400000000000006</v>
      </c>
      <c r="I679">
        <v>3306.85</v>
      </c>
      <c r="J679">
        <v>0</v>
      </c>
      <c r="K679">
        <v>0</v>
      </c>
      <c r="L679" t="s">
        <v>2</v>
      </c>
      <c r="M679" t="s">
        <v>406</v>
      </c>
    </row>
    <row r="680" spans="1:13" x14ac:dyDescent="0.3">
      <c r="A680" t="s">
        <v>716</v>
      </c>
      <c r="B680">
        <v>43</v>
      </c>
      <c r="C680" t="s">
        <v>3</v>
      </c>
      <c r="D680" t="s">
        <v>2</v>
      </c>
      <c r="E680" t="s">
        <v>11</v>
      </c>
      <c r="F680" t="s">
        <v>15</v>
      </c>
      <c r="G680" t="s">
        <v>16</v>
      </c>
      <c r="H680">
        <v>75.2</v>
      </c>
      <c r="I680">
        <v>3254.35</v>
      </c>
      <c r="J680">
        <v>0</v>
      </c>
      <c r="K680">
        <v>0</v>
      </c>
      <c r="L680" t="s">
        <v>2</v>
      </c>
      <c r="M680" t="s">
        <v>364</v>
      </c>
    </row>
    <row r="681" spans="1:13" x14ac:dyDescent="0.3">
      <c r="A681" t="s">
        <v>717</v>
      </c>
      <c r="B681">
        <v>57</v>
      </c>
      <c r="C681" t="s">
        <v>3</v>
      </c>
      <c r="D681" t="s">
        <v>2</v>
      </c>
      <c r="E681" t="s">
        <v>11</v>
      </c>
      <c r="F681" t="s">
        <v>15</v>
      </c>
      <c r="G681" t="s">
        <v>16</v>
      </c>
      <c r="H681">
        <v>74.349999999999994</v>
      </c>
      <c r="I681">
        <v>4317.3500000000004</v>
      </c>
      <c r="J681">
        <v>0</v>
      </c>
      <c r="K681">
        <v>0</v>
      </c>
      <c r="L681" t="s">
        <v>2</v>
      </c>
      <c r="M681" t="s">
        <v>406</v>
      </c>
    </row>
    <row r="682" spans="1:13" x14ac:dyDescent="0.3">
      <c r="A682" t="s">
        <v>718</v>
      </c>
      <c r="B682">
        <v>49</v>
      </c>
      <c r="C682" t="s">
        <v>3</v>
      </c>
      <c r="D682" t="s">
        <v>2</v>
      </c>
      <c r="E682" t="s">
        <v>11</v>
      </c>
      <c r="F682" t="s">
        <v>15</v>
      </c>
      <c r="G682" t="s">
        <v>16</v>
      </c>
      <c r="H682">
        <v>74.45</v>
      </c>
      <c r="I682">
        <v>3721.9</v>
      </c>
      <c r="J682">
        <v>0</v>
      </c>
      <c r="K682">
        <v>0</v>
      </c>
      <c r="L682" t="s">
        <v>2</v>
      </c>
      <c r="M682" t="s">
        <v>406</v>
      </c>
    </row>
    <row r="683" spans="1:13" x14ac:dyDescent="0.3">
      <c r="A683" t="s">
        <v>719</v>
      </c>
      <c r="B683">
        <v>54</v>
      </c>
      <c r="C683" t="s">
        <v>3</v>
      </c>
      <c r="D683" t="s">
        <v>2</v>
      </c>
      <c r="E683" t="s">
        <v>11</v>
      </c>
      <c r="F683" t="s">
        <v>15</v>
      </c>
      <c r="G683" t="s">
        <v>16</v>
      </c>
      <c r="H683">
        <v>74.55</v>
      </c>
      <c r="I683">
        <v>4191.45</v>
      </c>
      <c r="J683">
        <v>0</v>
      </c>
      <c r="K683">
        <v>0</v>
      </c>
      <c r="L683" t="s">
        <v>2</v>
      </c>
      <c r="M683" t="s">
        <v>406</v>
      </c>
    </row>
    <row r="684" spans="1:13" x14ac:dyDescent="0.3">
      <c r="A684" t="s">
        <v>720</v>
      </c>
      <c r="B684">
        <v>14</v>
      </c>
      <c r="C684" t="s">
        <v>3</v>
      </c>
      <c r="D684" t="s">
        <v>2</v>
      </c>
      <c r="E684" t="s">
        <v>11</v>
      </c>
      <c r="F684" t="s">
        <v>15</v>
      </c>
      <c r="G684" t="s">
        <v>16</v>
      </c>
      <c r="H684">
        <v>76.099999999999994</v>
      </c>
      <c r="I684">
        <v>1054.8</v>
      </c>
      <c r="J684">
        <v>0</v>
      </c>
      <c r="K684">
        <v>0</v>
      </c>
      <c r="L684" t="s">
        <v>2</v>
      </c>
      <c r="M684" t="s">
        <v>198</v>
      </c>
    </row>
    <row r="685" spans="1:13" x14ac:dyDescent="0.3">
      <c r="A685" t="s">
        <v>721</v>
      </c>
      <c r="B685">
        <v>16</v>
      </c>
      <c r="C685" t="s">
        <v>3</v>
      </c>
      <c r="D685" t="s">
        <v>2</v>
      </c>
      <c r="E685" t="s">
        <v>11</v>
      </c>
      <c r="F685" t="s">
        <v>15</v>
      </c>
      <c r="G685" t="s">
        <v>16</v>
      </c>
      <c r="H685">
        <v>68.25</v>
      </c>
      <c r="I685">
        <v>1114.8499999999999</v>
      </c>
      <c r="J685">
        <v>0</v>
      </c>
      <c r="K685">
        <v>0</v>
      </c>
      <c r="L685" t="s">
        <v>2</v>
      </c>
      <c r="M685" t="s">
        <v>198</v>
      </c>
    </row>
    <row r="686" spans="1:13" x14ac:dyDescent="0.3">
      <c r="A686" t="s">
        <v>722</v>
      </c>
      <c r="B686">
        <v>37</v>
      </c>
      <c r="C686" t="s">
        <v>3</v>
      </c>
      <c r="D686" t="s">
        <v>2</v>
      </c>
      <c r="E686" t="s">
        <v>11</v>
      </c>
      <c r="F686" t="s">
        <v>15</v>
      </c>
      <c r="G686" t="s">
        <v>16</v>
      </c>
      <c r="H686">
        <v>65.599999999999994</v>
      </c>
      <c r="I686">
        <v>2313.8000000000002</v>
      </c>
      <c r="J686">
        <v>0</v>
      </c>
      <c r="K686">
        <v>0</v>
      </c>
      <c r="L686" t="s">
        <v>2</v>
      </c>
      <c r="M686" t="s">
        <v>364</v>
      </c>
    </row>
    <row r="687" spans="1:13" x14ac:dyDescent="0.3">
      <c r="A687" t="s">
        <v>723</v>
      </c>
      <c r="B687">
        <v>14</v>
      </c>
      <c r="C687" t="s">
        <v>3</v>
      </c>
      <c r="D687" t="s">
        <v>2</v>
      </c>
      <c r="E687" t="s">
        <v>11</v>
      </c>
      <c r="F687" t="s">
        <v>15</v>
      </c>
      <c r="G687" t="s">
        <v>16</v>
      </c>
      <c r="H687">
        <v>61.4</v>
      </c>
      <c r="I687">
        <v>815.55</v>
      </c>
      <c r="J687">
        <v>0</v>
      </c>
      <c r="K687">
        <v>0</v>
      </c>
      <c r="L687" t="s">
        <v>2</v>
      </c>
      <c r="M687" t="s">
        <v>198</v>
      </c>
    </row>
    <row r="688" spans="1:13" x14ac:dyDescent="0.3">
      <c r="A688" t="s">
        <v>724</v>
      </c>
      <c r="B688">
        <v>45</v>
      </c>
      <c r="C688" t="s">
        <v>3</v>
      </c>
      <c r="D688" t="s">
        <v>2</v>
      </c>
      <c r="E688" t="s">
        <v>11</v>
      </c>
      <c r="F688" t="s">
        <v>15</v>
      </c>
      <c r="G688" t="s">
        <v>16</v>
      </c>
      <c r="H688">
        <v>54.65</v>
      </c>
      <c r="I688">
        <v>2553.6999999999998</v>
      </c>
      <c r="J688">
        <v>0</v>
      </c>
      <c r="K688">
        <v>0</v>
      </c>
      <c r="L688" t="s">
        <v>2</v>
      </c>
      <c r="M688" t="s">
        <v>364</v>
      </c>
    </row>
    <row r="689" spans="1:13" x14ac:dyDescent="0.3">
      <c r="A689" t="s">
        <v>725</v>
      </c>
      <c r="B689">
        <v>54</v>
      </c>
      <c r="C689" t="s">
        <v>3</v>
      </c>
      <c r="D689" t="s">
        <v>2</v>
      </c>
      <c r="E689" t="s">
        <v>11</v>
      </c>
      <c r="F689" t="s">
        <v>15</v>
      </c>
      <c r="G689" t="s">
        <v>16</v>
      </c>
      <c r="H689">
        <v>65.3</v>
      </c>
      <c r="I689">
        <v>3512.9</v>
      </c>
      <c r="J689">
        <v>0</v>
      </c>
      <c r="K689">
        <v>0</v>
      </c>
      <c r="L689" t="s">
        <v>2</v>
      </c>
      <c r="M689" t="s">
        <v>406</v>
      </c>
    </row>
    <row r="690" spans="1:13" x14ac:dyDescent="0.3">
      <c r="A690" t="s">
        <v>726</v>
      </c>
      <c r="B690">
        <v>41</v>
      </c>
      <c r="C690" t="s">
        <v>3</v>
      </c>
      <c r="D690" t="s">
        <v>2</v>
      </c>
      <c r="E690" t="s">
        <v>12</v>
      </c>
      <c r="F690" t="s">
        <v>15</v>
      </c>
      <c r="G690" t="s">
        <v>16</v>
      </c>
      <c r="H690">
        <v>98.8</v>
      </c>
      <c r="I690">
        <v>3959.15</v>
      </c>
      <c r="J690">
        <v>0</v>
      </c>
      <c r="K690">
        <v>0</v>
      </c>
      <c r="L690" t="s">
        <v>2</v>
      </c>
      <c r="M690" t="s">
        <v>364</v>
      </c>
    </row>
    <row r="691" spans="1:13" x14ac:dyDescent="0.3">
      <c r="A691" t="s">
        <v>727</v>
      </c>
      <c r="B691">
        <v>33</v>
      </c>
      <c r="C691" t="s">
        <v>3</v>
      </c>
      <c r="D691" t="s">
        <v>2</v>
      </c>
      <c r="E691" t="s">
        <v>12</v>
      </c>
      <c r="F691" t="s">
        <v>15</v>
      </c>
      <c r="G691" t="s">
        <v>16</v>
      </c>
      <c r="H691">
        <v>80.599999999999994</v>
      </c>
      <c r="I691">
        <v>2651.1</v>
      </c>
      <c r="J691">
        <v>0</v>
      </c>
      <c r="K691">
        <v>0</v>
      </c>
      <c r="L691" t="s">
        <v>2</v>
      </c>
      <c r="M691" t="s">
        <v>291</v>
      </c>
    </row>
    <row r="692" spans="1:13" x14ac:dyDescent="0.3">
      <c r="A692" t="s">
        <v>728</v>
      </c>
      <c r="B692">
        <v>56</v>
      </c>
      <c r="C692" t="s">
        <v>3</v>
      </c>
      <c r="D692" t="s">
        <v>2</v>
      </c>
      <c r="E692" t="s">
        <v>12</v>
      </c>
      <c r="F692" t="s">
        <v>15</v>
      </c>
      <c r="G692" t="s">
        <v>16</v>
      </c>
      <c r="H692">
        <v>80.3</v>
      </c>
      <c r="I692">
        <v>4513.6499999999996</v>
      </c>
      <c r="J692">
        <v>0</v>
      </c>
      <c r="K692">
        <v>0</v>
      </c>
      <c r="L692" t="s">
        <v>2</v>
      </c>
      <c r="M692" t="s">
        <v>406</v>
      </c>
    </row>
    <row r="693" spans="1:13" x14ac:dyDescent="0.3">
      <c r="A693" t="s">
        <v>729</v>
      </c>
      <c r="B693">
        <v>50</v>
      </c>
      <c r="C693" t="s">
        <v>3</v>
      </c>
      <c r="D693" t="s">
        <v>2</v>
      </c>
      <c r="E693" t="s">
        <v>12</v>
      </c>
      <c r="F693" t="s">
        <v>15</v>
      </c>
      <c r="G693" t="s">
        <v>16</v>
      </c>
      <c r="H693">
        <v>89.7</v>
      </c>
      <c r="I693">
        <v>4304.5</v>
      </c>
      <c r="J693">
        <v>0</v>
      </c>
      <c r="K693">
        <v>0</v>
      </c>
      <c r="L693" t="s">
        <v>2</v>
      </c>
      <c r="M693" t="s">
        <v>406</v>
      </c>
    </row>
    <row r="694" spans="1:13" x14ac:dyDescent="0.3">
      <c r="A694" t="s">
        <v>730</v>
      </c>
      <c r="B694">
        <v>25</v>
      </c>
      <c r="C694" t="s">
        <v>3</v>
      </c>
      <c r="D694" t="s">
        <v>2</v>
      </c>
      <c r="E694" t="s">
        <v>12</v>
      </c>
      <c r="F694" t="s">
        <v>15</v>
      </c>
      <c r="G694" t="s">
        <v>16</v>
      </c>
      <c r="H694">
        <v>99.3</v>
      </c>
      <c r="I694">
        <v>2513.5</v>
      </c>
      <c r="J694">
        <v>0</v>
      </c>
      <c r="K694">
        <v>0</v>
      </c>
      <c r="L694" t="s">
        <v>2</v>
      </c>
      <c r="M694" t="s">
        <v>291</v>
      </c>
    </row>
    <row r="695" spans="1:13" x14ac:dyDescent="0.3">
      <c r="A695" t="s">
        <v>731</v>
      </c>
      <c r="B695">
        <v>44</v>
      </c>
      <c r="C695" t="s">
        <v>3</v>
      </c>
      <c r="D695" t="s">
        <v>2</v>
      </c>
      <c r="E695" t="s">
        <v>12</v>
      </c>
      <c r="F695" t="s">
        <v>15</v>
      </c>
      <c r="G695" t="s">
        <v>16</v>
      </c>
      <c r="H695">
        <v>100.1</v>
      </c>
      <c r="I695">
        <v>4378.3500000000004</v>
      </c>
      <c r="J695">
        <v>0</v>
      </c>
      <c r="K695">
        <v>0</v>
      </c>
      <c r="L695" t="s">
        <v>2</v>
      </c>
      <c r="M695" t="s">
        <v>364</v>
      </c>
    </row>
    <row r="696" spans="1:13" x14ac:dyDescent="0.3">
      <c r="A696" t="s">
        <v>732</v>
      </c>
      <c r="B696">
        <v>46</v>
      </c>
      <c r="C696" t="s">
        <v>3</v>
      </c>
      <c r="D696" t="s">
        <v>2</v>
      </c>
      <c r="E696" t="s">
        <v>12</v>
      </c>
      <c r="F696" t="s">
        <v>15</v>
      </c>
      <c r="G696" t="s">
        <v>16</v>
      </c>
      <c r="H696">
        <v>104.4</v>
      </c>
      <c r="I696">
        <v>4904.2</v>
      </c>
      <c r="J696">
        <v>0</v>
      </c>
      <c r="K696">
        <v>0</v>
      </c>
      <c r="L696" t="s">
        <v>2</v>
      </c>
      <c r="M696" t="s">
        <v>364</v>
      </c>
    </row>
    <row r="697" spans="1:13" x14ac:dyDescent="0.3">
      <c r="A697" t="s">
        <v>733</v>
      </c>
      <c r="B697">
        <v>10</v>
      </c>
      <c r="C697" t="s">
        <v>3</v>
      </c>
      <c r="D697" t="s">
        <v>3</v>
      </c>
      <c r="E697" t="s">
        <v>2</v>
      </c>
      <c r="F697" t="s">
        <v>15</v>
      </c>
      <c r="G697" t="s">
        <v>16</v>
      </c>
      <c r="H697">
        <v>25.7</v>
      </c>
      <c r="I697">
        <v>251.6</v>
      </c>
      <c r="J697">
        <v>0</v>
      </c>
      <c r="K697">
        <v>0</v>
      </c>
      <c r="L697" t="s">
        <v>2</v>
      </c>
      <c r="M697" t="s">
        <v>34</v>
      </c>
    </row>
    <row r="698" spans="1:13" x14ac:dyDescent="0.3">
      <c r="A698" t="s">
        <v>734</v>
      </c>
      <c r="B698">
        <v>24</v>
      </c>
      <c r="C698" t="s">
        <v>3</v>
      </c>
      <c r="D698" t="s">
        <v>3</v>
      </c>
      <c r="E698" t="s">
        <v>2</v>
      </c>
      <c r="F698" t="s">
        <v>15</v>
      </c>
      <c r="G698" t="s">
        <v>16</v>
      </c>
      <c r="H698">
        <v>24.1</v>
      </c>
      <c r="I698">
        <v>587.4</v>
      </c>
      <c r="J698">
        <v>0</v>
      </c>
      <c r="K698">
        <v>0</v>
      </c>
      <c r="L698" t="s">
        <v>2</v>
      </c>
      <c r="M698" t="s">
        <v>291</v>
      </c>
    </row>
    <row r="699" spans="1:13" x14ac:dyDescent="0.3">
      <c r="A699" t="s">
        <v>735</v>
      </c>
      <c r="B699">
        <v>47</v>
      </c>
      <c r="C699" t="s">
        <v>3</v>
      </c>
      <c r="D699" t="s">
        <v>3</v>
      </c>
      <c r="E699" t="s">
        <v>11</v>
      </c>
      <c r="F699" t="s">
        <v>15</v>
      </c>
      <c r="G699" t="s">
        <v>16</v>
      </c>
      <c r="H699">
        <v>59.6</v>
      </c>
      <c r="I699">
        <v>2754</v>
      </c>
      <c r="J699">
        <v>0</v>
      </c>
      <c r="K699">
        <v>0</v>
      </c>
      <c r="L699" t="s">
        <v>2</v>
      </c>
      <c r="M699" t="s">
        <v>364</v>
      </c>
    </row>
    <row r="700" spans="1:13" x14ac:dyDescent="0.3">
      <c r="A700" t="s">
        <v>736</v>
      </c>
      <c r="B700">
        <v>45</v>
      </c>
      <c r="C700" t="s">
        <v>3</v>
      </c>
      <c r="D700" t="s">
        <v>3</v>
      </c>
      <c r="E700" t="s">
        <v>12</v>
      </c>
      <c r="F700" t="s">
        <v>15</v>
      </c>
      <c r="G700" t="s">
        <v>16</v>
      </c>
      <c r="H700">
        <v>99.7</v>
      </c>
      <c r="I700">
        <v>4634.3500000000004</v>
      </c>
      <c r="J700">
        <v>0</v>
      </c>
      <c r="K700">
        <v>0</v>
      </c>
      <c r="L700" t="s">
        <v>2</v>
      </c>
      <c r="M700" t="s">
        <v>364</v>
      </c>
    </row>
    <row r="701" spans="1:13" x14ac:dyDescent="0.3">
      <c r="A701" t="s">
        <v>737</v>
      </c>
      <c r="B701">
        <v>45</v>
      </c>
      <c r="C701" t="s">
        <v>3</v>
      </c>
      <c r="D701" t="s">
        <v>3</v>
      </c>
      <c r="E701" t="s">
        <v>2</v>
      </c>
      <c r="F701" t="s">
        <v>15</v>
      </c>
      <c r="G701" t="s">
        <v>16</v>
      </c>
      <c r="H701">
        <v>24.65</v>
      </c>
      <c r="I701">
        <v>1138.8</v>
      </c>
      <c r="J701">
        <v>0</v>
      </c>
      <c r="K701">
        <v>0</v>
      </c>
      <c r="L701" t="s">
        <v>2</v>
      </c>
      <c r="M701" t="s">
        <v>364</v>
      </c>
    </row>
    <row r="702" spans="1:13" x14ac:dyDescent="0.3">
      <c r="A702" t="s">
        <v>738</v>
      </c>
      <c r="B702">
        <v>35</v>
      </c>
      <c r="C702" t="s">
        <v>3</v>
      </c>
      <c r="D702" t="s">
        <v>3</v>
      </c>
      <c r="E702" t="s">
        <v>2</v>
      </c>
      <c r="F702" t="s">
        <v>15</v>
      </c>
      <c r="G702" t="s">
        <v>16</v>
      </c>
      <c r="H702">
        <v>23.3</v>
      </c>
      <c r="I702">
        <v>797.1</v>
      </c>
      <c r="J702">
        <v>0</v>
      </c>
      <c r="K702">
        <v>0</v>
      </c>
      <c r="L702" t="s">
        <v>2</v>
      </c>
      <c r="M702" t="s">
        <v>291</v>
      </c>
    </row>
    <row r="703" spans="1:13" x14ac:dyDescent="0.3">
      <c r="A703" t="s">
        <v>739</v>
      </c>
      <c r="B703">
        <v>31</v>
      </c>
      <c r="C703" t="s">
        <v>3</v>
      </c>
      <c r="D703" t="s">
        <v>3</v>
      </c>
      <c r="E703" t="s">
        <v>11</v>
      </c>
      <c r="F703" t="s">
        <v>15</v>
      </c>
      <c r="G703" t="s">
        <v>16</v>
      </c>
      <c r="H703">
        <v>80.55</v>
      </c>
      <c r="I703">
        <v>2471.6</v>
      </c>
      <c r="J703">
        <v>0</v>
      </c>
      <c r="K703">
        <v>0</v>
      </c>
      <c r="L703" t="s">
        <v>2</v>
      </c>
      <c r="M703" t="s">
        <v>291</v>
      </c>
    </row>
    <row r="704" spans="1:13" x14ac:dyDescent="0.3">
      <c r="A704" t="s">
        <v>740</v>
      </c>
      <c r="B704">
        <v>34</v>
      </c>
      <c r="C704" t="s">
        <v>3</v>
      </c>
      <c r="D704" t="s">
        <v>3</v>
      </c>
      <c r="E704" t="s">
        <v>2</v>
      </c>
      <c r="F704" t="s">
        <v>15</v>
      </c>
      <c r="G704" t="s">
        <v>16</v>
      </c>
      <c r="H704">
        <v>26.1</v>
      </c>
      <c r="I704">
        <v>980.35</v>
      </c>
      <c r="J704">
        <v>0</v>
      </c>
      <c r="K704">
        <v>0</v>
      </c>
      <c r="L704" t="s">
        <v>2</v>
      </c>
      <c r="M704" t="s">
        <v>291</v>
      </c>
    </row>
    <row r="705" spans="1:13" x14ac:dyDescent="0.3">
      <c r="A705" t="s">
        <v>741</v>
      </c>
      <c r="B705">
        <v>15</v>
      </c>
      <c r="C705" t="s">
        <v>3</v>
      </c>
      <c r="D705" t="s">
        <v>3</v>
      </c>
      <c r="E705" t="s">
        <v>2</v>
      </c>
      <c r="F705" t="s">
        <v>15</v>
      </c>
      <c r="G705" t="s">
        <v>16</v>
      </c>
      <c r="H705">
        <v>25.05</v>
      </c>
      <c r="I705">
        <v>369.1</v>
      </c>
      <c r="J705">
        <v>0</v>
      </c>
      <c r="K705">
        <v>0</v>
      </c>
      <c r="L705" t="s">
        <v>2</v>
      </c>
      <c r="M705" t="s">
        <v>198</v>
      </c>
    </row>
    <row r="706" spans="1:13" x14ac:dyDescent="0.3">
      <c r="A706" t="s">
        <v>742</v>
      </c>
      <c r="B706">
        <v>13</v>
      </c>
      <c r="C706" t="s">
        <v>3</v>
      </c>
      <c r="D706" t="s">
        <v>3</v>
      </c>
      <c r="E706" t="s">
        <v>2</v>
      </c>
      <c r="F706" t="s">
        <v>15</v>
      </c>
      <c r="G706" t="s">
        <v>16</v>
      </c>
      <c r="H706">
        <v>25</v>
      </c>
      <c r="I706">
        <v>332.5</v>
      </c>
      <c r="J706">
        <v>0</v>
      </c>
      <c r="K706">
        <v>0</v>
      </c>
      <c r="L706" t="s">
        <v>2</v>
      </c>
      <c r="M706" t="s">
        <v>198</v>
      </c>
    </row>
    <row r="707" spans="1:13" x14ac:dyDescent="0.3">
      <c r="A707" t="s">
        <v>743</v>
      </c>
      <c r="B707">
        <v>38</v>
      </c>
      <c r="C707" t="s">
        <v>3</v>
      </c>
      <c r="D707" t="s">
        <v>3</v>
      </c>
      <c r="E707" t="s">
        <v>11</v>
      </c>
      <c r="F707" t="s">
        <v>15</v>
      </c>
      <c r="G707" t="s">
        <v>16</v>
      </c>
      <c r="H707">
        <v>85.4</v>
      </c>
      <c r="I707">
        <v>3297</v>
      </c>
      <c r="J707">
        <v>0</v>
      </c>
      <c r="K707">
        <v>0</v>
      </c>
      <c r="L707" t="s">
        <v>2</v>
      </c>
      <c r="M707" t="s">
        <v>364</v>
      </c>
    </row>
    <row r="708" spans="1:13" x14ac:dyDescent="0.3">
      <c r="A708" t="s">
        <v>744</v>
      </c>
      <c r="B708">
        <v>43</v>
      </c>
      <c r="C708" t="s">
        <v>3</v>
      </c>
      <c r="D708" t="s">
        <v>3</v>
      </c>
      <c r="E708" t="s">
        <v>2</v>
      </c>
      <c r="F708" t="s">
        <v>15</v>
      </c>
      <c r="G708" t="s">
        <v>16</v>
      </c>
      <c r="H708">
        <v>26.45</v>
      </c>
      <c r="I708">
        <v>1110.05</v>
      </c>
      <c r="J708">
        <v>0</v>
      </c>
      <c r="K708">
        <v>0</v>
      </c>
      <c r="L708" t="s">
        <v>2</v>
      </c>
      <c r="M708" t="s">
        <v>364</v>
      </c>
    </row>
    <row r="709" spans="1:13" x14ac:dyDescent="0.3">
      <c r="A709" t="s">
        <v>745</v>
      </c>
      <c r="B709">
        <v>23</v>
      </c>
      <c r="C709" t="s">
        <v>3</v>
      </c>
      <c r="D709" t="s">
        <v>3</v>
      </c>
      <c r="E709" t="s">
        <v>11</v>
      </c>
      <c r="F709" t="s">
        <v>15</v>
      </c>
      <c r="G709" t="s">
        <v>16</v>
      </c>
      <c r="H709">
        <v>77.150000000000006</v>
      </c>
      <c r="I709">
        <v>1759.4</v>
      </c>
      <c r="J709">
        <v>0</v>
      </c>
      <c r="K709">
        <v>0</v>
      </c>
      <c r="L709" t="s">
        <v>2</v>
      </c>
      <c r="M709" t="s">
        <v>198</v>
      </c>
    </row>
    <row r="710" spans="1:13" x14ac:dyDescent="0.3">
      <c r="A710" t="s">
        <v>746</v>
      </c>
      <c r="B710">
        <v>45</v>
      </c>
      <c r="C710" t="s">
        <v>3</v>
      </c>
      <c r="D710" t="s">
        <v>3</v>
      </c>
      <c r="E710" t="s">
        <v>12</v>
      </c>
      <c r="F710" t="s">
        <v>15</v>
      </c>
      <c r="G710" t="s">
        <v>16</v>
      </c>
      <c r="H710">
        <v>109.75</v>
      </c>
      <c r="I710">
        <v>4900.6499999999996</v>
      </c>
      <c r="J710">
        <v>0</v>
      </c>
      <c r="K710">
        <v>0</v>
      </c>
      <c r="L710" t="s">
        <v>2</v>
      </c>
      <c r="M710" t="s">
        <v>364</v>
      </c>
    </row>
    <row r="711" spans="1:13" x14ac:dyDescent="0.3">
      <c r="A711" t="s">
        <v>747</v>
      </c>
      <c r="B711">
        <v>12</v>
      </c>
      <c r="C711" t="s">
        <v>3</v>
      </c>
      <c r="D711" t="s">
        <v>3</v>
      </c>
      <c r="E711" t="s">
        <v>2</v>
      </c>
      <c r="F711" t="s">
        <v>15</v>
      </c>
      <c r="G711" t="s">
        <v>16</v>
      </c>
      <c r="H711">
        <v>24</v>
      </c>
      <c r="I711">
        <v>269.64999999999998</v>
      </c>
      <c r="J711">
        <v>0</v>
      </c>
      <c r="K711">
        <v>0</v>
      </c>
      <c r="L711" t="s">
        <v>2</v>
      </c>
      <c r="M711" t="s">
        <v>198</v>
      </c>
    </row>
    <row r="712" spans="1:13" x14ac:dyDescent="0.3">
      <c r="A712" t="s">
        <v>748</v>
      </c>
      <c r="B712">
        <v>35</v>
      </c>
      <c r="C712" t="s">
        <v>3</v>
      </c>
      <c r="D712" t="s">
        <v>3</v>
      </c>
      <c r="E712" t="s">
        <v>2</v>
      </c>
      <c r="F712" t="s">
        <v>15</v>
      </c>
      <c r="G712" t="s">
        <v>16</v>
      </c>
      <c r="H712">
        <v>25.45</v>
      </c>
      <c r="I712">
        <v>809.25</v>
      </c>
      <c r="J712">
        <v>0</v>
      </c>
      <c r="K712">
        <v>0</v>
      </c>
      <c r="L712" t="s">
        <v>2</v>
      </c>
      <c r="M712" t="s">
        <v>291</v>
      </c>
    </row>
    <row r="713" spans="1:13" x14ac:dyDescent="0.3">
      <c r="A713" t="s">
        <v>749</v>
      </c>
      <c r="B713">
        <v>19</v>
      </c>
      <c r="C713" t="s">
        <v>3</v>
      </c>
      <c r="D713" t="s">
        <v>3</v>
      </c>
      <c r="E713" t="s">
        <v>2</v>
      </c>
      <c r="F713" t="s">
        <v>15</v>
      </c>
      <c r="G713" t="s">
        <v>16</v>
      </c>
      <c r="H713">
        <v>24.9</v>
      </c>
      <c r="I713">
        <v>467.7</v>
      </c>
      <c r="J713">
        <v>0</v>
      </c>
      <c r="K713">
        <v>0</v>
      </c>
      <c r="L713" t="s">
        <v>2</v>
      </c>
      <c r="M713" t="s">
        <v>198</v>
      </c>
    </row>
    <row r="714" spans="1:13" x14ac:dyDescent="0.3">
      <c r="A714" t="s">
        <v>750</v>
      </c>
      <c r="B714">
        <v>0</v>
      </c>
      <c r="C714" t="s">
        <v>3</v>
      </c>
      <c r="D714" t="s">
        <v>3</v>
      </c>
      <c r="E714" t="s">
        <v>11</v>
      </c>
      <c r="F714" t="s">
        <v>15</v>
      </c>
      <c r="G714" t="s">
        <v>16</v>
      </c>
      <c r="H714">
        <v>61.9</v>
      </c>
      <c r="J714">
        <v>0</v>
      </c>
      <c r="K714">
        <v>0</v>
      </c>
      <c r="L714" t="s">
        <v>2</v>
      </c>
      <c r="M714" t="s">
        <v>34</v>
      </c>
    </row>
    <row r="715" spans="1:13" x14ac:dyDescent="0.3">
      <c r="A715" t="s">
        <v>751</v>
      </c>
      <c r="B715">
        <v>38</v>
      </c>
      <c r="C715" t="s">
        <v>3</v>
      </c>
      <c r="D715" t="s">
        <v>3</v>
      </c>
      <c r="E715" t="s">
        <v>12</v>
      </c>
      <c r="F715" t="s">
        <v>15</v>
      </c>
      <c r="G715" t="s">
        <v>16</v>
      </c>
      <c r="H715">
        <v>94.9</v>
      </c>
      <c r="I715">
        <v>3616.25</v>
      </c>
      <c r="J715">
        <v>0</v>
      </c>
      <c r="K715">
        <v>0</v>
      </c>
      <c r="L715" t="s">
        <v>2</v>
      </c>
      <c r="M715" t="s">
        <v>364</v>
      </c>
    </row>
    <row r="716" spans="1:13" x14ac:dyDescent="0.3">
      <c r="A716" t="s">
        <v>752</v>
      </c>
      <c r="B716">
        <v>50</v>
      </c>
      <c r="C716" t="s">
        <v>3</v>
      </c>
      <c r="D716" t="s">
        <v>3</v>
      </c>
      <c r="E716" t="s">
        <v>2</v>
      </c>
      <c r="F716" t="s">
        <v>15</v>
      </c>
      <c r="G716" t="s">
        <v>16</v>
      </c>
      <c r="H716">
        <v>24.9</v>
      </c>
      <c r="I716">
        <v>1195.25</v>
      </c>
      <c r="J716">
        <v>0</v>
      </c>
      <c r="K716">
        <v>0</v>
      </c>
      <c r="L716" t="s">
        <v>2</v>
      </c>
      <c r="M716" t="s">
        <v>406</v>
      </c>
    </row>
    <row r="717" spans="1:13" x14ac:dyDescent="0.3">
      <c r="A717" t="s">
        <v>753</v>
      </c>
      <c r="B717">
        <v>48</v>
      </c>
      <c r="C717" t="s">
        <v>3</v>
      </c>
      <c r="D717" t="s">
        <v>3</v>
      </c>
      <c r="E717" t="s">
        <v>12</v>
      </c>
      <c r="F717" t="s">
        <v>15</v>
      </c>
      <c r="G717" t="s">
        <v>16</v>
      </c>
      <c r="H717">
        <v>108.1</v>
      </c>
      <c r="I717">
        <v>5067.45</v>
      </c>
      <c r="J717">
        <v>0</v>
      </c>
      <c r="K717">
        <v>0</v>
      </c>
      <c r="L717" t="s">
        <v>2</v>
      </c>
      <c r="M717" t="s">
        <v>406</v>
      </c>
    </row>
    <row r="718" spans="1:13" x14ac:dyDescent="0.3">
      <c r="A718" t="s">
        <v>754</v>
      </c>
      <c r="B718">
        <v>52</v>
      </c>
      <c r="C718" t="s">
        <v>3</v>
      </c>
      <c r="D718" t="s">
        <v>3</v>
      </c>
      <c r="E718" t="s">
        <v>2</v>
      </c>
      <c r="F718" t="s">
        <v>15</v>
      </c>
      <c r="G718" t="s">
        <v>16</v>
      </c>
      <c r="H718">
        <v>25.05</v>
      </c>
      <c r="I718">
        <v>1270.25</v>
      </c>
      <c r="J718">
        <v>0</v>
      </c>
      <c r="K718">
        <v>0</v>
      </c>
      <c r="L718" t="s">
        <v>2</v>
      </c>
      <c r="M718" t="s">
        <v>406</v>
      </c>
    </row>
    <row r="719" spans="1:13" x14ac:dyDescent="0.3">
      <c r="A719" t="s">
        <v>755</v>
      </c>
      <c r="B719">
        <v>56</v>
      </c>
      <c r="C719" t="s">
        <v>3</v>
      </c>
      <c r="D719" t="s">
        <v>3</v>
      </c>
      <c r="E719" t="s">
        <v>12</v>
      </c>
      <c r="F719" t="s">
        <v>15</v>
      </c>
      <c r="G719" t="s">
        <v>16</v>
      </c>
      <c r="H719">
        <v>99.9</v>
      </c>
      <c r="I719">
        <v>5706.3</v>
      </c>
      <c r="J719">
        <v>0</v>
      </c>
      <c r="K719">
        <v>0</v>
      </c>
      <c r="L719" t="s">
        <v>2</v>
      </c>
      <c r="M719" t="s">
        <v>406</v>
      </c>
    </row>
    <row r="720" spans="1:13" x14ac:dyDescent="0.3">
      <c r="A720" t="s">
        <v>756</v>
      </c>
      <c r="B720">
        <v>50</v>
      </c>
      <c r="C720" t="s">
        <v>3</v>
      </c>
      <c r="D720" t="s">
        <v>3</v>
      </c>
      <c r="E720" t="s">
        <v>11</v>
      </c>
      <c r="F720" t="s">
        <v>15</v>
      </c>
      <c r="G720" t="s">
        <v>16</v>
      </c>
      <c r="H720">
        <v>69.5</v>
      </c>
      <c r="I720">
        <v>3418.2</v>
      </c>
      <c r="J720">
        <v>0</v>
      </c>
      <c r="K720">
        <v>0</v>
      </c>
      <c r="L720" t="s">
        <v>2</v>
      </c>
      <c r="M720" t="s">
        <v>406</v>
      </c>
    </row>
    <row r="721" spans="1:13" x14ac:dyDescent="0.3">
      <c r="A721" t="s">
        <v>757</v>
      </c>
      <c r="B721">
        <v>56</v>
      </c>
      <c r="C721" t="s">
        <v>3</v>
      </c>
      <c r="D721" t="s">
        <v>3</v>
      </c>
      <c r="E721" t="s">
        <v>12</v>
      </c>
      <c r="F721" t="s">
        <v>15</v>
      </c>
      <c r="G721" t="s">
        <v>16</v>
      </c>
      <c r="H721">
        <v>103.2</v>
      </c>
      <c r="I721">
        <v>5744.35</v>
      </c>
      <c r="J721">
        <v>0</v>
      </c>
      <c r="K721">
        <v>0</v>
      </c>
      <c r="L721" t="s">
        <v>2</v>
      </c>
      <c r="M721" t="s">
        <v>406</v>
      </c>
    </row>
    <row r="722" spans="1:13" x14ac:dyDescent="0.3">
      <c r="A722" t="s">
        <v>758</v>
      </c>
      <c r="B722">
        <v>48</v>
      </c>
      <c r="C722" t="s">
        <v>3</v>
      </c>
      <c r="D722" t="s">
        <v>3</v>
      </c>
      <c r="E722" t="s">
        <v>2</v>
      </c>
      <c r="F722" t="s">
        <v>15</v>
      </c>
      <c r="G722" t="s">
        <v>16</v>
      </c>
      <c r="H722">
        <v>26.3</v>
      </c>
      <c r="I722">
        <v>1245.05</v>
      </c>
      <c r="J722">
        <v>0</v>
      </c>
      <c r="K722">
        <v>0</v>
      </c>
      <c r="L722" t="s">
        <v>2</v>
      </c>
      <c r="M722" t="s">
        <v>406</v>
      </c>
    </row>
    <row r="723" spans="1:13" x14ac:dyDescent="0.3">
      <c r="A723" t="s">
        <v>759</v>
      </c>
      <c r="B723">
        <v>48</v>
      </c>
      <c r="C723" t="s">
        <v>3</v>
      </c>
      <c r="D723" t="s">
        <v>3</v>
      </c>
      <c r="E723" t="s">
        <v>12</v>
      </c>
      <c r="F723" t="s">
        <v>15</v>
      </c>
      <c r="G723" t="s">
        <v>16</v>
      </c>
      <c r="H723">
        <v>96.9</v>
      </c>
      <c r="I723">
        <v>4473.45</v>
      </c>
      <c r="J723">
        <v>0</v>
      </c>
      <c r="K723">
        <v>0</v>
      </c>
      <c r="L723" t="s">
        <v>2</v>
      </c>
      <c r="M723" t="s">
        <v>406</v>
      </c>
    </row>
    <row r="724" spans="1:13" x14ac:dyDescent="0.3">
      <c r="A724" t="s">
        <v>760</v>
      </c>
      <c r="B724">
        <v>59</v>
      </c>
      <c r="C724" t="s">
        <v>3</v>
      </c>
      <c r="D724" t="s">
        <v>3</v>
      </c>
      <c r="E724" t="s">
        <v>11</v>
      </c>
      <c r="F724" t="s">
        <v>15</v>
      </c>
      <c r="G724" t="s">
        <v>16</v>
      </c>
      <c r="H724">
        <v>72.099999999999994</v>
      </c>
      <c r="I724">
        <v>4194.8500000000004</v>
      </c>
      <c r="J724">
        <v>0</v>
      </c>
      <c r="K724">
        <v>0</v>
      </c>
      <c r="L724" t="s">
        <v>2</v>
      </c>
      <c r="M724" t="s">
        <v>406</v>
      </c>
    </row>
    <row r="725" spans="1:13" x14ac:dyDescent="0.3">
      <c r="A725" t="s">
        <v>761</v>
      </c>
      <c r="B725">
        <v>54</v>
      </c>
      <c r="C725" t="s">
        <v>3</v>
      </c>
      <c r="D725" t="s">
        <v>3</v>
      </c>
      <c r="E725" t="s">
        <v>12</v>
      </c>
      <c r="F725" t="s">
        <v>15</v>
      </c>
      <c r="G725" t="s">
        <v>16</v>
      </c>
      <c r="H725">
        <v>95.1</v>
      </c>
      <c r="I725">
        <v>5064.8500000000004</v>
      </c>
      <c r="J725">
        <v>0</v>
      </c>
      <c r="K725">
        <v>0</v>
      </c>
      <c r="L725" t="s">
        <v>2</v>
      </c>
      <c r="M725" t="s">
        <v>406</v>
      </c>
    </row>
    <row r="726" spans="1:13" x14ac:dyDescent="0.3">
      <c r="A726" t="s">
        <v>762</v>
      </c>
      <c r="B726">
        <v>56</v>
      </c>
      <c r="C726" t="s">
        <v>3</v>
      </c>
      <c r="D726" t="s">
        <v>3</v>
      </c>
      <c r="E726" t="s">
        <v>2</v>
      </c>
      <c r="F726" t="s">
        <v>15</v>
      </c>
      <c r="G726" t="s">
        <v>16</v>
      </c>
      <c r="H726">
        <v>25.95</v>
      </c>
      <c r="I726">
        <v>1444.05</v>
      </c>
      <c r="J726">
        <v>0</v>
      </c>
      <c r="K726">
        <v>0</v>
      </c>
      <c r="L726" t="s">
        <v>2</v>
      </c>
      <c r="M726" t="s">
        <v>406</v>
      </c>
    </row>
    <row r="727" spans="1:13" x14ac:dyDescent="0.3">
      <c r="A727" t="s">
        <v>763</v>
      </c>
      <c r="B727">
        <v>56</v>
      </c>
      <c r="C727" t="s">
        <v>3</v>
      </c>
      <c r="D727" t="s">
        <v>3</v>
      </c>
      <c r="E727" t="s">
        <v>2</v>
      </c>
      <c r="F727" t="s">
        <v>15</v>
      </c>
      <c r="G727" t="s">
        <v>16</v>
      </c>
      <c r="H727">
        <v>24.15</v>
      </c>
      <c r="I727">
        <v>1402.25</v>
      </c>
      <c r="J727">
        <v>0</v>
      </c>
      <c r="K727">
        <v>0</v>
      </c>
      <c r="L727" t="s">
        <v>2</v>
      </c>
      <c r="M727" t="s">
        <v>406</v>
      </c>
    </row>
    <row r="728" spans="1:13" x14ac:dyDescent="0.3">
      <c r="A728" t="s">
        <v>764</v>
      </c>
      <c r="B728">
        <v>52</v>
      </c>
      <c r="C728" t="s">
        <v>3</v>
      </c>
      <c r="D728" t="s">
        <v>3</v>
      </c>
      <c r="E728" t="s">
        <v>11</v>
      </c>
      <c r="F728" t="s">
        <v>15</v>
      </c>
      <c r="G728" t="s">
        <v>16</v>
      </c>
      <c r="H728">
        <v>59.85</v>
      </c>
      <c r="I728">
        <v>3103.25</v>
      </c>
      <c r="J728">
        <v>0</v>
      </c>
      <c r="K728">
        <v>0</v>
      </c>
      <c r="L728" t="s">
        <v>2</v>
      </c>
      <c r="M728" t="s">
        <v>406</v>
      </c>
    </row>
    <row r="729" spans="1:13" x14ac:dyDescent="0.3">
      <c r="A729" t="s">
        <v>765</v>
      </c>
      <c r="B729">
        <v>49</v>
      </c>
      <c r="C729" t="s">
        <v>3</v>
      </c>
      <c r="D729" t="s">
        <v>3</v>
      </c>
      <c r="E729" t="s">
        <v>11</v>
      </c>
      <c r="F729" t="s">
        <v>15</v>
      </c>
      <c r="G729" t="s">
        <v>16</v>
      </c>
      <c r="H729">
        <v>66.150000000000006</v>
      </c>
      <c r="I729">
        <v>3199</v>
      </c>
      <c r="J729">
        <v>0</v>
      </c>
      <c r="K729">
        <v>0</v>
      </c>
      <c r="L729" t="s">
        <v>2</v>
      </c>
      <c r="M729" t="s">
        <v>406</v>
      </c>
    </row>
    <row r="730" spans="1:13" x14ac:dyDescent="0.3">
      <c r="A730" t="s">
        <v>766</v>
      </c>
      <c r="B730">
        <v>53</v>
      </c>
      <c r="C730" t="s">
        <v>3</v>
      </c>
      <c r="D730" t="s">
        <v>3</v>
      </c>
      <c r="E730" t="s">
        <v>12</v>
      </c>
      <c r="F730" t="s">
        <v>15</v>
      </c>
      <c r="G730" t="s">
        <v>16</v>
      </c>
      <c r="H730">
        <v>104.05</v>
      </c>
      <c r="I730">
        <v>5566.4</v>
      </c>
      <c r="J730">
        <v>0</v>
      </c>
      <c r="K730">
        <v>0</v>
      </c>
      <c r="L730" t="s">
        <v>2</v>
      </c>
      <c r="M730" t="s">
        <v>406</v>
      </c>
    </row>
    <row r="731" spans="1:13" x14ac:dyDescent="0.3">
      <c r="A731" t="s">
        <v>767</v>
      </c>
      <c r="B731">
        <v>53</v>
      </c>
      <c r="C731" t="s">
        <v>3</v>
      </c>
      <c r="D731" t="s">
        <v>3</v>
      </c>
      <c r="E731" t="s">
        <v>11</v>
      </c>
      <c r="F731" t="s">
        <v>15</v>
      </c>
      <c r="G731" t="s">
        <v>16</v>
      </c>
      <c r="H731">
        <v>69.7</v>
      </c>
      <c r="I731">
        <v>3686.05</v>
      </c>
      <c r="J731">
        <v>0</v>
      </c>
      <c r="K731">
        <v>0</v>
      </c>
      <c r="L731" t="s">
        <v>2</v>
      </c>
      <c r="M731" t="s">
        <v>406</v>
      </c>
    </row>
    <row r="732" spans="1:13" x14ac:dyDescent="0.3">
      <c r="A732" t="s">
        <v>768</v>
      </c>
      <c r="B732">
        <v>51</v>
      </c>
      <c r="C732" t="s">
        <v>3</v>
      </c>
      <c r="D732" t="s">
        <v>3</v>
      </c>
      <c r="E732" t="s">
        <v>2</v>
      </c>
      <c r="F732" t="s">
        <v>15</v>
      </c>
      <c r="G732" t="s">
        <v>16</v>
      </c>
      <c r="H732">
        <v>24.95</v>
      </c>
      <c r="I732">
        <v>1288</v>
      </c>
      <c r="J732">
        <v>0</v>
      </c>
      <c r="K732">
        <v>0</v>
      </c>
      <c r="L732" t="s">
        <v>2</v>
      </c>
      <c r="M732" t="s">
        <v>406</v>
      </c>
    </row>
    <row r="733" spans="1:13" x14ac:dyDescent="0.3">
      <c r="A733" t="s">
        <v>769</v>
      </c>
      <c r="B733">
        <v>51</v>
      </c>
      <c r="C733" t="s">
        <v>3</v>
      </c>
      <c r="D733" t="s">
        <v>3</v>
      </c>
      <c r="E733" t="s">
        <v>11</v>
      </c>
      <c r="F733" t="s">
        <v>15</v>
      </c>
      <c r="G733" t="s">
        <v>16</v>
      </c>
      <c r="H733">
        <v>75.2</v>
      </c>
      <c r="I733">
        <v>3901.25</v>
      </c>
      <c r="J733">
        <v>0</v>
      </c>
      <c r="K733">
        <v>0</v>
      </c>
      <c r="L733" t="s">
        <v>2</v>
      </c>
      <c r="M733" t="s">
        <v>406</v>
      </c>
    </row>
    <row r="734" spans="1:13" x14ac:dyDescent="0.3">
      <c r="A734" t="s">
        <v>770</v>
      </c>
      <c r="B734">
        <v>55</v>
      </c>
      <c r="C734" t="s">
        <v>3</v>
      </c>
      <c r="D734" t="s">
        <v>3</v>
      </c>
      <c r="E734" t="s">
        <v>11</v>
      </c>
      <c r="F734" t="s">
        <v>15</v>
      </c>
      <c r="G734" t="s">
        <v>16</v>
      </c>
      <c r="H734">
        <v>85.1</v>
      </c>
      <c r="I734">
        <v>4657.95</v>
      </c>
      <c r="J734">
        <v>0</v>
      </c>
      <c r="K734">
        <v>0</v>
      </c>
      <c r="L734" t="s">
        <v>2</v>
      </c>
      <c r="M734" t="s">
        <v>406</v>
      </c>
    </row>
    <row r="735" spans="1:13" x14ac:dyDescent="0.3">
      <c r="A735" t="s">
        <v>771</v>
      </c>
      <c r="B735">
        <v>58</v>
      </c>
      <c r="C735" t="s">
        <v>3</v>
      </c>
      <c r="D735" t="s">
        <v>3</v>
      </c>
      <c r="E735" t="s">
        <v>12</v>
      </c>
      <c r="F735" t="s">
        <v>15</v>
      </c>
      <c r="G735" t="s">
        <v>16</v>
      </c>
      <c r="H735">
        <v>82.5</v>
      </c>
      <c r="I735">
        <v>4828.05</v>
      </c>
      <c r="J735">
        <v>0</v>
      </c>
      <c r="K735">
        <v>0</v>
      </c>
      <c r="L735" t="s">
        <v>2</v>
      </c>
      <c r="M735" t="s">
        <v>406</v>
      </c>
    </row>
    <row r="736" spans="1:13" x14ac:dyDescent="0.3">
      <c r="A736" t="s">
        <v>772</v>
      </c>
      <c r="B736">
        <v>52</v>
      </c>
      <c r="C736" t="s">
        <v>3</v>
      </c>
      <c r="D736" t="s">
        <v>3</v>
      </c>
      <c r="E736" t="s">
        <v>11</v>
      </c>
      <c r="F736" t="s">
        <v>15</v>
      </c>
      <c r="G736" t="s">
        <v>16</v>
      </c>
      <c r="H736">
        <v>80.95</v>
      </c>
      <c r="I736">
        <v>4233.95</v>
      </c>
      <c r="J736">
        <v>0</v>
      </c>
      <c r="K736">
        <v>0</v>
      </c>
      <c r="L736" t="s">
        <v>2</v>
      </c>
      <c r="M736" t="s">
        <v>406</v>
      </c>
    </row>
    <row r="737" spans="1:13" x14ac:dyDescent="0.3">
      <c r="A737" t="s">
        <v>773</v>
      </c>
      <c r="B737">
        <v>54</v>
      </c>
      <c r="C737" t="s">
        <v>3</v>
      </c>
      <c r="D737" t="s">
        <v>3</v>
      </c>
      <c r="E737" t="s">
        <v>11</v>
      </c>
      <c r="F737" t="s">
        <v>15</v>
      </c>
      <c r="G737" t="s">
        <v>16</v>
      </c>
      <c r="H737">
        <v>59.8</v>
      </c>
      <c r="I737">
        <v>3246.45</v>
      </c>
      <c r="J737">
        <v>0</v>
      </c>
      <c r="K737">
        <v>0</v>
      </c>
      <c r="L737" t="s">
        <v>2</v>
      </c>
      <c r="M737" t="s">
        <v>406</v>
      </c>
    </row>
    <row r="738" spans="1:13" x14ac:dyDescent="0.3">
      <c r="A738" t="s">
        <v>774</v>
      </c>
      <c r="B738">
        <v>57</v>
      </c>
      <c r="C738" t="s">
        <v>3</v>
      </c>
      <c r="D738" t="s">
        <v>3</v>
      </c>
      <c r="E738" t="s">
        <v>11</v>
      </c>
      <c r="F738" t="s">
        <v>15</v>
      </c>
      <c r="G738" t="s">
        <v>16</v>
      </c>
      <c r="H738">
        <v>79.75</v>
      </c>
      <c r="I738">
        <v>4438.2</v>
      </c>
      <c r="J738">
        <v>0</v>
      </c>
      <c r="K738">
        <v>0</v>
      </c>
      <c r="L738" t="s">
        <v>2</v>
      </c>
      <c r="M738" t="s">
        <v>406</v>
      </c>
    </row>
    <row r="739" spans="1:13" x14ac:dyDescent="0.3">
      <c r="A739" t="s">
        <v>775</v>
      </c>
      <c r="B739">
        <v>36</v>
      </c>
      <c r="C739" t="s">
        <v>2</v>
      </c>
      <c r="D739" t="s">
        <v>62</v>
      </c>
      <c r="E739" t="s">
        <v>11</v>
      </c>
      <c r="F739" t="s">
        <v>15</v>
      </c>
      <c r="G739" t="s">
        <v>16</v>
      </c>
      <c r="H739">
        <v>31.05</v>
      </c>
      <c r="I739">
        <v>1126.3499999999999</v>
      </c>
      <c r="J739">
        <v>0</v>
      </c>
      <c r="K739">
        <v>0</v>
      </c>
      <c r="L739" t="s">
        <v>2</v>
      </c>
      <c r="M739" t="s">
        <v>364</v>
      </c>
    </row>
    <row r="740" spans="1:13" x14ac:dyDescent="0.3">
      <c r="A740" t="s">
        <v>776</v>
      </c>
      <c r="B740">
        <v>31</v>
      </c>
      <c r="C740" t="s">
        <v>2</v>
      </c>
      <c r="D740" t="s">
        <v>62</v>
      </c>
      <c r="E740" t="s">
        <v>11</v>
      </c>
      <c r="F740" t="s">
        <v>15</v>
      </c>
      <c r="G740" t="s">
        <v>16</v>
      </c>
      <c r="H740">
        <v>49.85</v>
      </c>
      <c r="I740">
        <v>1520.1</v>
      </c>
      <c r="J740">
        <v>0</v>
      </c>
      <c r="K740">
        <v>0</v>
      </c>
      <c r="L740" t="s">
        <v>2</v>
      </c>
      <c r="M740" t="s">
        <v>291</v>
      </c>
    </row>
    <row r="741" spans="1:13" x14ac:dyDescent="0.3">
      <c r="A741" t="s">
        <v>777</v>
      </c>
      <c r="B741">
        <v>0</v>
      </c>
      <c r="C741" t="s">
        <v>2</v>
      </c>
      <c r="D741" t="s">
        <v>62</v>
      </c>
      <c r="E741" t="s">
        <v>11</v>
      </c>
      <c r="F741" t="s">
        <v>15</v>
      </c>
      <c r="G741" t="s">
        <v>16</v>
      </c>
      <c r="H741">
        <v>52.55</v>
      </c>
      <c r="J741">
        <v>0</v>
      </c>
      <c r="K741">
        <v>0</v>
      </c>
      <c r="L741" t="s">
        <v>2</v>
      </c>
      <c r="M741" t="s">
        <v>34</v>
      </c>
    </row>
    <row r="742" spans="1:13" x14ac:dyDescent="0.3">
      <c r="A742" t="s">
        <v>778</v>
      </c>
      <c r="B742">
        <v>22</v>
      </c>
      <c r="C742" t="s">
        <v>2</v>
      </c>
      <c r="D742" t="s">
        <v>62</v>
      </c>
      <c r="E742" t="s">
        <v>11</v>
      </c>
      <c r="F742" t="s">
        <v>15</v>
      </c>
      <c r="G742" t="s">
        <v>16</v>
      </c>
      <c r="H742">
        <v>56.75</v>
      </c>
      <c r="I742">
        <v>1304.8499999999999</v>
      </c>
      <c r="J742">
        <v>0</v>
      </c>
      <c r="K742">
        <v>0</v>
      </c>
      <c r="L742" t="s">
        <v>2</v>
      </c>
      <c r="M742" t="s">
        <v>198</v>
      </c>
    </row>
    <row r="743" spans="1:13" x14ac:dyDescent="0.3">
      <c r="A743" t="s">
        <v>779</v>
      </c>
      <c r="B743">
        <v>52</v>
      </c>
      <c r="C743" t="s">
        <v>2</v>
      </c>
      <c r="D743" t="s">
        <v>62</v>
      </c>
      <c r="E743" t="s">
        <v>11</v>
      </c>
      <c r="F743" t="s">
        <v>15</v>
      </c>
      <c r="G743" t="s">
        <v>16</v>
      </c>
      <c r="H743">
        <v>58.75</v>
      </c>
      <c r="I743">
        <v>3038.55</v>
      </c>
      <c r="J743">
        <v>0</v>
      </c>
      <c r="K743">
        <v>0</v>
      </c>
      <c r="L743" t="s">
        <v>2</v>
      </c>
      <c r="M743" t="s">
        <v>406</v>
      </c>
    </row>
    <row r="744" spans="1:13" x14ac:dyDescent="0.3">
      <c r="A744" t="s">
        <v>780</v>
      </c>
      <c r="B744">
        <v>38</v>
      </c>
      <c r="C744" t="s">
        <v>2</v>
      </c>
      <c r="D744" t="s">
        <v>62</v>
      </c>
      <c r="E744" t="s">
        <v>11</v>
      </c>
      <c r="F744" t="s">
        <v>15</v>
      </c>
      <c r="G744" t="s">
        <v>16</v>
      </c>
      <c r="H744">
        <v>60</v>
      </c>
      <c r="I744">
        <v>2193.1999999999998</v>
      </c>
      <c r="J744">
        <v>0</v>
      </c>
      <c r="K744">
        <v>0</v>
      </c>
      <c r="L744" t="s">
        <v>2</v>
      </c>
      <c r="M744" t="s">
        <v>364</v>
      </c>
    </row>
    <row r="745" spans="1:13" x14ac:dyDescent="0.3">
      <c r="A745" t="s">
        <v>781</v>
      </c>
      <c r="B745">
        <v>25</v>
      </c>
      <c r="C745" t="s">
        <v>2</v>
      </c>
      <c r="D745" t="s">
        <v>62</v>
      </c>
      <c r="E745" t="s">
        <v>11</v>
      </c>
      <c r="F745" t="s">
        <v>15</v>
      </c>
      <c r="G745" t="s">
        <v>16</v>
      </c>
      <c r="H745">
        <v>35.049999999999997</v>
      </c>
      <c r="I745">
        <v>844.45</v>
      </c>
      <c r="J745">
        <v>0</v>
      </c>
      <c r="K745">
        <v>0</v>
      </c>
      <c r="L745" t="s">
        <v>2</v>
      </c>
      <c r="M745" t="s">
        <v>291</v>
      </c>
    </row>
    <row r="746" spans="1:13" x14ac:dyDescent="0.3">
      <c r="A746" t="s">
        <v>782</v>
      </c>
      <c r="B746">
        <v>51</v>
      </c>
      <c r="C746" t="s">
        <v>2</v>
      </c>
      <c r="D746" t="s">
        <v>62</v>
      </c>
      <c r="E746" t="s">
        <v>11</v>
      </c>
      <c r="F746" t="s">
        <v>15</v>
      </c>
      <c r="G746" t="s">
        <v>16</v>
      </c>
      <c r="H746">
        <v>34.200000000000003</v>
      </c>
      <c r="I746">
        <v>1782</v>
      </c>
      <c r="J746">
        <v>0</v>
      </c>
      <c r="K746">
        <v>0</v>
      </c>
      <c r="L746" t="s">
        <v>2</v>
      </c>
      <c r="M746" t="s">
        <v>406</v>
      </c>
    </row>
    <row r="747" spans="1:13" x14ac:dyDescent="0.3">
      <c r="A747" t="s">
        <v>783</v>
      </c>
      <c r="B747">
        <v>46</v>
      </c>
      <c r="C747" t="s">
        <v>2</v>
      </c>
      <c r="D747" t="s">
        <v>62</v>
      </c>
      <c r="E747" t="s">
        <v>11</v>
      </c>
      <c r="F747" t="s">
        <v>15</v>
      </c>
      <c r="G747" t="s">
        <v>16</v>
      </c>
      <c r="H747">
        <v>60.75</v>
      </c>
      <c r="I747">
        <v>2893.4</v>
      </c>
      <c r="J747">
        <v>0</v>
      </c>
      <c r="K747">
        <v>0</v>
      </c>
      <c r="L747" t="s">
        <v>2</v>
      </c>
      <c r="M747" t="s">
        <v>364</v>
      </c>
    </row>
    <row r="748" spans="1:13" x14ac:dyDescent="0.3">
      <c r="A748" t="s">
        <v>784</v>
      </c>
      <c r="B748">
        <v>33</v>
      </c>
      <c r="C748" t="s">
        <v>2</v>
      </c>
      <c r="D748" t="s">
        <v>62</v>
      </c>
      <c r="E748" t="s">
        <v>11</v>
      </c>
      <c r="F748" t="s">
        <v>15</v>
      </c>
      <c r="G748" t="s">
        <v>16</v>
      </c>
      <c r="H748">
        <v>59.55</v>
      </c>
      <c r="I748">
        <v>2016.3</v>
      </c>
      <c r="J748">
        <v>0</v>
      </c>
      <c r="K748">
        <v>0</v>
      </c>
      <c r="L748" t="s">
        <v>2</v>
      </c>
      <c r="M748" t="s">
        <v>291</v>
      </c>
    </row>
    <row r="749" spans="1:13" x14ac:dyDescent="0.3">
      <c r="A749" t="s">
        <v>785</v>
      </c>
      <c r="B749">
        <v>44</v>
      </c>
      <c r="C749" t="s">
        <v>2</v>
      </c>
      <c r="D749" t="s">
        <v>62</v>
      </c>
      <c r="E749" t="s">
        <v>11</v>
      </c>
      <c r="F749" t="s">
        <v>15</v>
      </c>
      <c r="G749" t="s">
        <v>16</v>
      </c>
      <c r="H749">
        <v>54.3</v>
      </c>
      <c r="I749">
        <v>2390.4499999999998</v>
      </c>
      <c r="J749">
        <v>0</v>
      </c>
      <c r="K749">
        <v>0</v>
      </c>
      <c r="L749" t="s">
        <v>2</v>
      </c>
      <c r="M749" t="s">
        <v>364</v>
      </c>
    </row>
    <row r="750" spans="1:13" x14ac:dyDescent="0.3">
      <c r="A750" t="s">
        <v>786</v>
      </c>
      <c r="B750">
        <v>66</v>
      </c>
      <c r="C750" t="s">
        <v>2</v>
      </c>
      <c r="D750" t="s">
        <v>62</v>
      </c>
      <c r="E750" t="s">
        <v>11</v>
      </c>
      <c r="F750" t="s">
        <v>14</v>
      </c>
      <c r="G750" t="s">
        <v>16</v>
      </c>
      <c r="H750">
        <v>45.55</v>
      </c>
      <c r="I750">
        <v>3027.25</v>
      </c>
      <c r="J750">
        <v>0</v>
      </c>
      <c r="K750">
        <v>0</v>
      </c>
      <c r="L750" t="s">
        <v>2</v>
      </c>
      <c r="M750" t="s">
        <v>446</v>
      </c>
    </row>
    <row r="751" spans="1:13" x14ac:dyDescent="0.3">
      <c r="A751" t="s">
        <v>787</v>
      </c>
      <c r="B751">
        <v>63</v>
      </c>
      <c r="C751" t="s">
        <v>2</v>
      </c>
      <c r="D751" t="s">
        <v>62</v>
      </c>
      <c r="E751" t="s">
        <v>11</v>
      </c>
      <c r="F751" t="s">
        <v>14</v>
      </c>
      <c r="G751" t="s">
        <v>16</v>
      </c>
      <c r="H751">
        <v>40.6</v>
      </c>
      <c r="I751">
        <v>2588.9499999999998</v>
      </c>
      <c r="J751">
        <v>0</v>
      </c>
      <c r="K751">
        <v>0</v>
      </c>
      <c r="L751" t="s">
        <v>2</v>
      </c>
      <c r="M751" t="s">
        <v>446</v>
      </c>
    </row>
    <row r="752" spans="1:13" x14ac:dyDescent="0.3">
      <c r="A752" t="s">
        <v>788</v>
      </c>
      <c r="B752">
        <v>67</v>
      </c>
      <c r="C752" t="s">
        <v>2</v>
      </c>
      <c r="D752" t="s">
        <v>62</v>
      </c>
      <c r="E752" t="s">
        <v>11</v>
      </c>
      <c r="F752" t="s">
        <v>14</v>
      </c>
      <c r="G752" t="s">
        <v>16</v>
      </c>
      <c r="H752">
        <v>49.35</v>
      </c>
      <c r="I752">
        <v>3321.35</v>
      </c>
      <c r="J752">
        <v>0</v>
      </c>
      <c r="K752">
        <v>0</v>
      </c>
      <c r="L752" t="s">
        <v>2</v>
      </c>
      <c r="M752" t="s">
        <v>446</v>
      </c>
    </row>
    <row r="753" spans="1:13" x14ac:dyDescent="0.3">
      <c r="A753" t="s">
        <v>789</v>
      </c>
      <c r="B753">
        <v>70</v>
      </c>
      <c r="C753" t="s">
        <v>2</v>
      </c>
      <c r="D753" t="s">
        <v>62</v>
      </c>
      <c r="E753" t="s">
        <v>11</v>
      </c>
      <c r="F753" t="s">
        <v>14</v>
      </c>
      <c r="G753" t="s">
        <v>16</v>
      </c>
      <c r="H753">
        <v>51.05</v>
      </c>
      <c r="I753">
        <v>3635.15</v>
      </c>
      <c r="J753">
        <v>0</v>
      </c>
      <c r="K753">
        <v>0</v>
      </c>
      <c r="L753" t="s">
        <v>2</v>
      </c>
      <c r="M753" t="s">
        <v>446</v>
      </c>
    </row>
    <row r="754" spans="1:13" x14ac:dyDescent="0.3">
      <c r="A754" t="s">
        <v>790</v>
      </c>
      <c r="B754">
        <v>71</v>
      </c>
      <c r="C754" t="s">
        <v>2</v>
      </c>
      <c r="D754" t="s">
        <v>62</v>
      </c>
      <c r="E754" t="s">
        <v>11</v>
      </c>
      <c r="F754" t="s">
        <v>14</v>
      </c>
      <c r="G754" t="s">
        <v>16</v>
      </c>
      <c r="H754">
        <v>66.8</v>
      </c>
      <c r="I754">
        <v>4689.1499999999996</v>
      </c>
      <c r="J754">
        <v>0</v>
      </c>
      <c r="K754">
        <v>0</v>
      </c>
      <c r="L754" t="s">
        <v>2</v>
      </c>
      <c r="M754" t="s">
        <v>446</v>
      </c>
    </row>
    <row r="755" spans="1:13" x14ac:dyDescent="0.3">
      <c r="A755" t="s">
        <v>791</v>
      </c>
      <c r="B755">
        <v>70</v>
      </c>
      <c r="C755" t="s">
        <v>2</v>
      </c>
      <c r="D755" t="s">
        <v>62</v>
      </c>
      <c r="E755" t="s">
        <v>11</v>
      </c>
      <c r="F755" t="s">
        <v>14</v>
      </c>
      <c r="G755" t="s">
        <v>16</v>
      </c>
      <c r="H755">
        <v>58.4</v>
      </c>
      <c r="I755">
        <v>4113.1499999999996</v>
      </c>
      <c r="J755">
        <v>0</v>
      </c>
      <c r="K755">
        <v>0</v>
      </c>
      <c r="L755" t="s">
        <v>2</v>
      </c>
      <c r="M755" t="s">
        <v>446</v>
      </c>
    </row>
    <row r="756" spans="1:13" x14ac:dyDescent="0.3">
      <c r="A756" t="s">
        <v>792</v>
      </c>
      <c r="B756">
        <v>63</v>
      </c>
      <c r="C756" t="s">
        <v>2</v>
      </c>
      <c r="D756" t="s">
        <v>62</v>
      </c>
      <c r="E756" t="s">
        <v>11</v>
      </c>
      <c r="F756" t="s">
        <v>14</v>
      </c>
      <c r="G756" t="s">
        <v>16</v>
      </c>
      <c r="H756">
        <v>36.1</v>
      </c>
      <c r="I756">
        <v>2298.9</v>
      </c>
      <c r="J756">
        <v>0</v>
      </c>
      <c r="K756">
        <v>0</v>
      </c>
      <c r="L756" t="s">
        <v>2</v>
      </c>
      <c r="M756" t="s">
        <v>446</v>
      </c>
    </row>
    <row r="757" spans="1:13" x14ac:dyDescent="0.3">
      <c r="A757" t="s">
        <v>793</v>
      </c>
      <c r="B757">
        <v>61</v>
      </c>
      <c r="C757" t="s">
        <v>2</v>
      </c>
      <c r="D757" t="s">
        <v>62</v>
      </c>
      <c r="E757" t="s">
        <v>11</v>
      </c>
      <c r="F757" t="s">
        <v>14</v>
      </c>
      <c r="G757" t="s">
        <v>16</v>
      </c>
      <c r="H757">
        <v>50.7</v>
      </c>
      <c r="I757">
        <v>3088.75</v>
      </c>
      <c r="J757">
        <v>0</v>
      </c>
      <c r="K757">
        <v>0</v>
      </c>
      <c r="L757" t="s">
        <v>2</v>
      </c>
      <c r="M757" t="s">
        <v>446</v>
      </c>
    </row>
    <row r="758" spans="1:13" x14ac:dyDescent="0.3">
      <c r="A758" t="s">
        <v>794</v>
      </c>
      <c r="B758">
        <v>62</v>
      </c>
      <c r="C758" t="s">
        <v>3</v>
      </c>
      <c r="D758" t="s">
        <v>2</v>
      </c>
      <c r="E758" t="s">
        <v>11</v>
      </c>
      <c r="F758" t="s">
        <v>14</v>
      </c>
      <c r="G758" t="s">
        <v>16</v>
      </c>
      <c r="H758">
        <v>56.15</v>
      </c>
      <c r="I758">
        <v>3487.95</v>
      </c>
      <c r="J758">
        <v>0</v>
      </c>
      <c r="K758">
        <v>0</v>
      </c>
      <c r="L758" t="s">
        <v>2</v>
      </c>
      <c r="M758" t="s">
        <v>446</v>
      </c>
    </row>
    <row r="759" spans="1:13" x14ac:dyDescent="0.3">
      <c r="A759" t="s">
        <v>795</v>
      </c>
      <c r="B759">
        <v>64</v>
      </c>
      <c r="C759" t="s">
        <v>3</v>
      </c>
      <c r="D759" t="s">
        <v>2</v>
      </c>
      <c r="E759" t="s">
        <v>12</v>
      </c>
      <c r="F759" t="s">
        <v>14</v>
      </c>
      <c r="G759" t="s">
        <v>16</v>
      </c>
      <c r="H759">
        <v>97</v>
      </c>
      <c r="I759">
        <v>6430.9</v>
      </c>
      <c r="J759">
        <v>0</v>
      </c>
      <c r="K759">
        <v>0</v>
      </c>
      <c r="L759" t="s">
        <v>2</v>
      </c>
      <c r="M759" t="s">
        <v>446</v>
      </c>
    </row>
    <row r="760" spans="1:13" x14ac:dyDescent="0.3">
      <c r="A760" t="s">
        <v>796</v>
      </c>
      <c r="B760">
        <v>68</v>
      </c>
      <c r="C760" t="s">
        <v>3</v>
      </c>
      <c r="D760" t="s">
        <v>2</v>
      </c>
      <c r="E760" t="s">
        <v>11</v>
      </c>
      <c r="F760" t="s">
        <v>14</v>
      </c>
      <c r="G760" t="s">
        <v>16</v>
      </c>
      <c r="H760">
        <v>55.9</v>
      </c>
      <c r="I760">
        <v>3848.8</v>
      </c>
      <c r="J760">
        <v>0</v>
      </c>
      <c r="K760">
        <v>0</v>
      </c>
      <c r="L760" t="s">
        <v>2</v>
      </c>
      <c r="M760" t="s">
        <v>446</v>
      </c>
    </row>
    <row r="761" spans="1:13" x14ac:dyDescent="0.3">
      <c r="A761" t="s">
        <v>797</v>
      </c>
      <c r="B761">
        <v>67</v>
      </c>
      <c r="C761" t="s">
        <v>3</v>
      </c>
      <c r="D761" t="s">
        <v>2</v>
      </c>
      <c r="E761" t="s">
        <v>11</v>
      </c>
      <c r="F761" t="s">
        <v>14</v>
      </c>
      <c r="G761" t="s">
        <v>16</v>
      </c>
      <c r="H761">
        <v>72.349999999999994</v>
      </c>
      <c r="I761">
        <v>4991.5</v>
      </c>
      <c r="J761">
        <v>0</v>
      </c>
      <c r="K761">
        <v>0</v>
      </c>
      <c r="L761" t="s">
        <v>2</v>
      </c>
      <c r="M761" t="s">
        <v>446</v>
      </c>
    </row>
    <row r="762" spans="1:13" x14ac:dyDescent="0.3">
      <c r="A762" t="s">
        <v>798</v>
      </c>
      <c r="B762">
        <v>60</v>
      </c>
      <c r="C762" t="s">
        <v>3</v>
      </c>
      <c r="D762" t="s">
        <v>2</v>
      </c>
      <c r="E762" t="s">
        <v>11</v>
      </c>
      <c r="F762" t="s">
        <v>14</v>
      </c>
      <c r="G762" t="s">
        <v>16</v>
      </c>
      <c r="H762">
        <v>65.849999999999994</v>
      </c>
      <c r="I762">
        <v>3928.3</v>
      </c>
      <c r="J762">
        <v>0</v>
      </c>
      <c r="K762">
        <v>0</v>
      </c>
      <c r="L762" t="s">
        <v>2</v>
      </c>
      <c r="M762" t="s">
        <v>446</v>
      </c>
    </row>
    <row r="763" spans="1:13" x14ac:dyDescent="0.3">
      <c r="A763" t="s">
        <v>799</v>
      </c>
      <c r="B763">
        <v>61</v>
      </c>
      <c r="C763" t="s">
        <v>3</v>
      </c>
      <c r="D763" t="s">
        <v>2</v>
      </c>
      <c r="E763" t="s">
        <v>12</v>
      </c>
      <c r="F763" t="s">
        <v>14</v>
      </c>
      <c r="G763" t="s">
        <v>16</v>
      </c>
      <c r="H763">
        <v>98.45</v>
      </c>
      <c r="I763">
        <v>6145.2</v>
      </c>
      <c r="J763">
        <v>0</v>
      </c>
      <c r="K763">
        <v>0</v>
      </c>
      <c r="L763" t="s">
        <v>2</v>
      </c>
      <c r="M763" t="s">
        <v>446</v>
      </c>
    </row>
    <row r="764" spans="1:13" x14ac:dyDescent="0.3">
      <c r="A764" t="s">
        <v>800</v>
      </c>
      <c r="B764">
        <v>68</v>
      </c>
      <c r="C764" t="s">
        <v>3</v>
      </c>
      <c r="D764" t="s">
        <v>2</v>
      </c>
      <c r="E764" t="s">
        <v>11</v>
      </c>
      <c r="F764" t="s">
        <v>14</v>
      </c>
      <c r="G764" t="s">
        <v>16</v>
      </c>
      <c r="H764">
        <v>60.65</v>
      </c>
      <c r="I764">
        <v>3975.9</v>
      </c>
      <c r="J764">
        <v>0</v>
      </c>
      <c r="K764">
        <v>0</v>
      </c>
      <c r="L764" t="s">
        <v>2</v>
      </c>
      <c r="M764" t="s">
        <v>446</v>
      </c>
    </row>
    <row r="765" spans="1:13" x14ac:dyDescent="0.3">
      <c r="A765" t="s">
        <v>801</v>
      </c>
      <c r="B765">
        <v>64</v>
      </c>
      <c r="C765" t="s">
        <v>3</v>
      </c>
      <c r="D765" t="s">
        <v>2</v>
      </c>
      <c r="E765" t="s">
        <v>2</v>
      </c>
      <c r="F765" t="s">
        <v>14</v>
      </c>
      <c r="G765" t="s">
        <v>16</v>
      </c>
      <c r="H765">
        <v>19.8</v>
      </c>
      <c r="I765">
        <v>1336.65</v>
      </c>
      <c r="J765">
        <v>0</v>
      </c>
      <c r="K765">
        <v>0</v>
      </c>
      <c r="L765" t="s">
        <v>2</v>
      </c>
      <c r="M765" t="s">
        <v>446</v>
      </c>
    </row>
    <row r="766" spans="1:13" x14ac:dyDescent="0.3">
      <c r="A766" t="s">
        <v>802</v>
      </c>
      <c r="B766">
        <v>71</v>
      </c>
      <c r="C766" t="s">
        <v>3</v>
      </c>
      <c r="D766" t="s">
        <v>2</v>
      </c>
      <c r="E766" t="s">
        <v>12</v>
      </c>
      <c r="F766" t="s">
        <v>14</v>
      </c>
      <c r="G766" t="s">
        <v>16</v>
      </c>
      <c r="H766">
        <v>104.65</v>
      </c>
      <c r="I766">
        <v>7288.4</v>
      </c>
      <c r="J766">
        <v>0</v>
      </c>
      <c r="K766">
        <v>0</v>
      </c>
      <c r="L766" t="s">
        <v>2</v>
      </c>
      <c r="M766" t="s">
        <v>446</v>
      </c>
    </row>
    <row r="767" spans="1:13" x14ac:dyDescent="0.3">
      <c r="A767" t="s">
        <v>803</v>
      </c>
      <c r="B767">
        <v>71</v>
      </c>
      <c r="C767" t="s">
        <v>3</v>
      </c>
      <c r="D767" t="s">
        <v>2</v>
      </c>
      <c r="E767" t="s">
        <v>11</v>
      </c>
      <c r="F767" t="s">
        <v>14</v>
      </c>
      <c r="G767" t="s">
        <v>16</v>
      </c>
      <c r="H767">
        <v>84.8</v>
      </c>
      <c r="I767">
        <v>6046.1</v>
      </c>
      <c r="J767">
        <v>0</v>
      </c>
      <c r="K767">
        <v>0</v>
      </c>
      <c r="L767" t="s">
        <v>2</v>
      </c>
      <c r="M767" t="s">
        <v>446</v>
      </c>
    </row>
    <row r="768" spans="1:13" x14ac:dyDescent="0.3">
      <c r="A768" t="s">
        <v>804</v>
      </c>
      <c r="B768">
        <v>62</v>
      </c>
      <c r="C768" t="s">
        <v>3</v>
      </c>
      <c r="D768" t="s">
        <v>2</v>
      </c>
      <c r="E768" t="s">
        <v>11</v>
      </c>
      <c r="F768" t="s">
        <v>14</v>
      </c>
      <c r="G768" t="s">
        <v>16</v>
      </c>
      <c r="H768">
        <v>70.75</v>
      </c>
      <c r="I768">
        <v>4263.45</v>
      </c>
      <c r="J768">
        <v>0</v>
      </c>
      <c r="K768">
        <v>0</v>
      </c>
      <c r="L768" t="s">
        <v>2</v>
      </c>
      <c r="M768" t="s">
        <v>446</v>
      </c>
    </row>
    <row r="769" spans="1:13" x14ac:dyDescent="0.3">
      <c r="A769" t="s">
        <v>805</v>
      </c>
      <c r="B769">
        <v>62</v>
      </c>
      <c r="C769" t="s">
        <v>3</v>
      </c>
      <c r="D769" t="s">
        <v>2</v>
      </c>
      <c r="E769" t="s">
        <v>2</v>
      </c>
      <c r="F769" t="s">
        <v>14</v>
      </c>
      <c r="G769" t="s">
        <v>16</v>
      </c>
      <c r="H769">
        <v>19.95</v>
      </c>
      <c r="I769">
        <v>1244.8</v>
      </c>
      <c r="J769">
        <v>0</v>
      </c>
      <c r="K769">
        <v>0</v>
      </c>
      <c r="L769" t="s">
        <v>2</v>
      </c>
      <c r="M769" t="s">
        <v>446</v>
      </c>
    </row>
    <row r="770" spans="1:13" x14ac:dyDescent="0.3">
      <c r="A770" t="s">
        <v>806</v>
      </c>
      <c r="B770">
        <v>68</v>
      </c>
      <c r="C770" t="s">
        <v>3</v>
      </c>
      <c r="D770" t="s">
        <v>2</v>
      </c>
      <c r="E770" t="s">
        <v>2</v>
      </c>
      <c r="F770" t="s">
        <v>14</v>
      </c>
      <c r="G770" t="s">
        <v>16</v>
      </c>
      <c r="H770">
        <v>19.5</v>
      </c>
      <c r="I770">
        <v>1193.55</v>
      </c>
      <c r="J770">
        <v>0</v>
      </c>
      <c r="K770">
        <v>0</v>
      </c>
      <c r="L770" t="s">
        <v>2</v>
      </c>
      <c r="M770" t="s">
        <v>446</v>
      </c>
    </row>
    <row r="771" spans="1:13" x14ac:dyDescent="0.3">
      <c r="A771" t="s">
        <v>807</v>
      </c>
      <c r="B771">
        <v>61</v>
      </c>
      <c r="C771" t="s">
        <v>3</v>
      </c>
      <c r="D771" t="s">
        <v>2</v>
      </c>
      <c r="E771" t="s">
        <v>11</v>
      </c>
      <c r="F771" t="s">
        <v>14</v>
      </c>
      <c r="G771" t="s">
        <v>16</v>
      </c>
      <c r="H771">
        <v>84.9</v>
      </c>
      <c r="I771">
        <v>5264.5</v>
      </c>
      <c r="J771">
        <v>0</v>
      </c>
      <c r="K771">
        <v>0</v>
      </c>
      <c r="L771" t="s">
        <v>2</v>
      </c>
      <c r="M771" t="s">
        <v>446</v>
      </c>
    </row>
    <row r="772" spans="1:13" x14ac:dyDescent="0.3">
      <c r="A772" t="s">
        <v>808</v>
      </c>
      <c r="B772">
        <v>65</v>
      </c>
      <c r="C772" t="s">
        <v>3</v>
      </c>
      <c r="D772" t="s">
        <v>2</v>
      </c>
      <c r="E772" t="s">
        <v>12</v>
      </c>
      <c r="F772" t="s">
        <v>14</v>
      </c>
      <c r="G772" t="s">
        <v>16</v>
      </c>
      <c r="H772">
        <v>70.95</v>
      </c>
      <c r="I772">
        <v>4555.2</v>
      </c>
      <c r="J772">
        <v>0</v>
      </c>
      <c r="K772">
        <v>0</v>
      </c>
      <c r="L772" t="s">
        <v>2</v>
      </c>
      <c r="M772" t="s">
        <v>446</v>
      </c>
    </row>
    <row r="773" spans="1:13" x14ac:dyDescent="0.3">
      <c r="A773" t="s">
        <v>809</v>
      </c>
      <c r="B773">
        <v>67</v>
      </c>
      <c r="C773" t="s">
        <v>3</v>
      </c>
      <c r="D773" t="s">
        <v>2</v>
      </c>
      <c r="E773" t="s">
        <v>11</v>
      </c>
      <c r="F773" t="s">
        <v>14</v>
      </c>
      <c r="G773" t="s">
        <v>16</v>
      </c>
      <c r="H773">
        <v>60.95</v>
      </c>
      <c r="I773">
        <v>4119.3999999999996</v>
      </c>
      <c r="J773">
        <v>0</v>
      </c>
      <c r="K773">
        <v>0</v>
      </c>
      <c r="L773" t="s">
        <v>2</v>
      </c>
      <c r="M773" t="s">
        <v>446</v>
      </c>
    </row>
    <row r="774" spans="1:13" x14ac:dyDescent="0.3">
      <c r="A774" t="s">
        <v>810</v>
      </c>
      <c r="B774">
        <v>67</v>
      </c>
      <c r="C774" t="s">
        <v>3</v>
      </c>
      <c r="D774" t="s">
        <v>2</v>
      </c>
      <c r="E774" t="s">
        <v>2</v>
      </c>
      <c r="F774" t="s">
        <v>14</v>
      </c>
      <c r="G774" t="s">
        <v>16</v>
      </c>
      <c r="H774">
        <v>20.85</v>
      </c>
      <c r="I774">
        <v>1327.4</v>
      </c>
      <c r="J774">
        <v>0</v>
      </c>
      <c r="K774">
        <v>0</v>
      </c>
      <c r="L774" t="s">
        <v>2</v>
      </c>
      <c r="M774" t="s">
        <v>446</v>
      </c>
    </row>
    <row r="775" spans="1:13" x14ac:dyDescent="0.3">
      <c r="A775" t="s">
        <v>811</v>
      </c>
      <c r="B775">
        <v>69</v>
      </c>
      <c r="C775" t="s">
        <v>3</v>
      </c>
      <c r="D775" t="s">
        <v>2</v>
      </c>
      <c r="E775" t="s">
        <v>11</v>
      </c>
      <c r="F775" t="s">
        <v>14</v>
      </c>
      <c r="G775" t="s">
        <v>16</v>
      </c>
      <c r="H775">
        <v>59.1</v>
      </c>
      <c r="I775">
        <v>4134.7</v>
      </c>
      <c r="J775">
        <v>0</v>
      </c>
      <c r="K775">
        <v>0</v>
      </c>
      <c r="L775" t="s">
        <v>2</v>
      </c>
      <c r="M775" t="s">
        <v>446</v>
      </c>
    </row>
    <row r="776" spans="1:13" x14ac:dyDescent="0.3">
      <c r="A776" t="s">
        <v>812</v>
      </c>
      <c r="B776">
        <v>63</v>
      </c>
      <c r="C776" t="s">
        <v>3</v>
      </c>
      <c r="D776" t="s">
        <v>2</v>
      </c>
      <c r="E776" t="s">
        <v>11</v>
      </c>
      <c r="F776" t="s">
        <v>14</v>
      </c>
      <c r="G776" t="s">
        <v>16</v>
      </c>
      <c r="H776">
        <v>84</v>
      </c>
      <c r="I776">
        <v>5329.55</v>
      </c>
      <c r="J776">
        <v>0</v>
      </c>
      <c r="K776">
        <v>0</v>
      </c>
      <c r="L776" t="s">
        <v>2</v>
      </c>
      <c r="M776" t="s">
        <v>446</v>
      </c>
    </row>
    <row r="777" spans="1:13" x14ac:dyDescent="0.3">
      <c r="A777" t="s">
        <v>813</v>
      </c>
      <c r="B777">
        <v>71</v>
      </c>
      <c r="C777" t="s">
        <v>3</v>
      </c>
      <c r="D777" t="s">
        <v>2</v>
      </c>
      <c r="E777" t="s">
        <v>12</v>
      </c>
      <c r="F777" t="s">
        <v>14</v>
      </c>
      <c r="G777" t="s">
        <v>16</v>
      </c>
      <c r="H777">
        <v>86.7</v>
      </c>
      <c r="I777">
        <v>6179.35</v>
      </c>
      <c r="J777">
        <v>0</v>
      </c>
      <c r="K777">
        <v>0</v>
      </c>
      <c r="L777" t="s">
        <v>2</v>
      </c>
      <c r="M777" t="s">
        <v>446</v>
      </c>
    </row>
    <row r="778" spans="1:13" x14ac:dyDescent="0.3">
      <c r="A778" t="s">
        <v>814</v>
      </c>
      <c r="B778">
        <v>61</v>
      </c>
      <c r="C778" t="s">
        <v>3</v>
      </c>
      <c r="D778" t="s">
        <v>2</v>
      </c>
      <c r="E778" t="s">
        <v>11</v>
      </c>
      <c r="F778" t="s">
        <v>14</v>
      </c>
      <c r="G778" t="s">
        <v>16</v>
      </c>
      <c r="H778">
        <v>49.7</v>
      </c>
      <c r="I778">
        <v>2961.4</v>
      </c>
      <c r="J778">
        <v>0</v>
      </c>
      <c r="K778">
        <v>0</v>
      </c>
      <c r="L778" t="s">
        <v>2</v>
      </c>
      <c r="M778" t="s">
        <v>446</v>
      </c>
    </row>
    <row r="779" spans="1:13" x14ac:dyDescent="0.3">
      <c r="A779" t="s">
        <v>815</v>
      </c>
      <c r="B779">
        <v>61</v>
      </c>
      <c r="C779" t="s">
        <v>3</v>
      </c>
      <c r="D779" t="s">
        <v>2</v>
      </c>
      <c r="E779" t="s">
        <v>2</v>
      </c>
      <c r="F779" t="s">
        <v>14</v>
      </c>
      <c r="G779" t="s">
        <v>16</v>
      </c>
      <c r="H779">
        <v>19.45</v>
      </c>
      <c r="I779">
        <v>1336.35</v>
      </c>
      <c r="J779">
        <v>0</v>
      </c>
      <c r="K779">
        <v>0</v>
      </c>
      <c r="L779" t="s">
        <v>2</v>
      </c>
      <c r="M779" t="s">
        <v>446</v>
      </c>
    </row>
    <row r="780" spans="1:13" x14ac:dyDescent="0.3">
      <c r="A780" t="s">
        <v>816</v>
      </c>
      <c r="B780">
        <v>67</v>
      </c>
      <c r="C780" t="s">
        <v>3</v>
      </c>
      <c r="D780" t="s">
        <v>2</v>
      </c>
      <c r="E780" t="s">
        <v>12</v>
      </c>
      <c r="F780" t="s">
        <v>14</v>
      </c>
      <c r="G780" t="s">
        <v>16</v>
      </c>
      <c r="H780">
        <v>84.8</v>
      </c>
      <c r="I780">
        <v>5598.3</v>
      </c>
      <c r="J780">
        <v>0</v>
      </c>
      <c r="K780">
        <v>0</v>
      </c>
      <c r="L780" t="s">
        <v>2</v>
      </c>
      <c r="M780" t="s">
        <v>446</v>
      </c>
    </row>
    <row r="781" spans="1:13" x14ac:dyDescent="0.3">
      <c r="A781" t="s">
        <v>817</v>
      </c>
      <c r="B781">
        <v>65</v>
      </c>
      <c r="C781" t="s">
        <v>3</v>
      </c>
      <c r="D781" t="s">
        <v>2</v>
      </c>
      <c r="E781" t="s">
        <v>11</v>
      </c>
      <c r="F781" t="s">
        <v>14</v>
      </c>
      <c r="G781" t="s">
        <v>16</v>
      </c>
      <c r="H781">
        <v>61.35</v>
      </c>
      <c r="I781">
        <v>3874.1</v>
      </c>
      <c r="J781">
        <v>0</v>
      </c>
      <c r="K781">
        <v>0</v>
      </c>
      <c r="L781" t="s">
        <v>2</v>
      </c>
      <c r="M781" t="s">
        <v>446</v>
      </c>
    </row>
    <row r="782" spans="1:13" x14ac:dyDescent="0.3">
      <c r="A782" t="s">
        <v>818</v>
      </c>
      <c r="B782">
        <v>61</v>
      </c>
      <c r="C782" t="s">
        <v>3</v>
      </c>
      <c r="D782" t="s">
        <v>2</v>
      </c>
      <c r="E782" t="s">
        <v>12</v>
      </c>
      <c r="F782" t="s">
        <v>14</v>
      </c>
      <c r="G782" t="s">
        <v>16</v>
      </c>
      <c r="H782">
        <v>93.7</v>
      </c>
      <c r="I782">
        <v>5860.7</v>
      </c>
      <c r="J782">
        <v>0</v>
      </c>
      <c r="K782">
        <v>0</v>
      </c>
      <c r="L782" t="s">
        <v>2</v>
      </c>
      <c r="M782" t="s">
        <v>446</v>
      </c>
    </row>
    <row r="783" spans="1:13" x14ac:dyDescent="0.3">
      <c r="A783" t="s">
        <v>819</v>
      </c>
      <c r="B783">
        <v>68</v>
      </c>
      <c r="C783" t="s">
        <v>3</v>
      </c>
      <c r="D783" t="s">
        <v>3</v>
      </c>
      <c r="E783" t="s">
        <v>11</v>
      </c>
      <c r="F783" t="s">
        <v>14</v>
      </c>
      <c r="G783" t="s">
        <v>16</v>
      </c>
      <c r="H783">
        <v>58.25</v>
      </c>
      <c r="I783">
        <v>3975.7</v>
      </c>
      <c r="J783">
        <v>0</v>
      </c>
      <c r="K783">
        <v>0</v>
      </c>
      <c r="L783" t="s">
        <v>2</v>
      </c>
      <c r="M783" t="s">
        <v>446</v>
      </c>
    </row>
    <row r="784" spans="1:13" x14ac:dyDescent="0.3">
      <c r="A784" t="s">
        <v>820</v>
      </c>
      <c r="B784">
        <v>61</v>
      </c>
      <c r="C784" t="s">
        <v>3</v>
      </c>
      <c r="D784" t="s">
        <v>3</v>
      </c>
      <c r="E784" t="s">
        <v>11</v>
      </c>
      <c r="F784" t="s">
        <v>14</v>
      </c>
      <c r="G784" t="s">
        <v>16</v>
      </c>
      <c r="H784">
        <v>64.05</v>
      </c>
      <c r="I784">
        <v>3902.6</v>
      </c>
      <c r="J784">
        <v>0</v>
      </c>
      <c r="K784">
        <v>0</v>
      </c>
      <c r="L784" t="s">
        <v>2</v>
      </c>
      <c r="M784" t="s">
        <v>446</v>
      </c>
    </row>
    <row r="785" spans="1:13" x14ac:dyDescent="0.3">
      <c r="A785" t="s">
        <v>821</v>
      </c>
      <c r="B785">
        <v>70</v>
      </c>
      <c r="C785" t="s">
        <v>3</v>
      </c>
      <c r="D785" t="s">
        <v>3</v>
      </c>
      <c r="E785" t="s">
        <v>11</v>
      </c>
      <c r="F785" t="s">
        <v>14</v>
      </c>
      <c r="G785" t="s">
        <v>16</v>
      </c>
      <c r="H785">
        <v>65.2</v>
      </c>
      <c r="I785">
        <v>4543.1499999999996</v>
      </c>
      <c r="J785">
        <v>0</v>
      </c>
      <c r="K785">
        <v>0</v>
      </c>
      <c r="L785" t="s">
        <v>2</v>
      </c>
      <c r="M785" t="s">
        <v>446</v>
      </c>
    </row>
    <row r="786" spans="1:13" x14ac:dyDescent="0.3">
      <c r="A786" t="s">
        <v>822</v>
      </c>
      <c r="B786">
        <v>60</v>
      </c>
      <c r="C786" t="s">
        <v>3</v>
      </c>
      <c r="D786" t="s">
        <v>3</v>
      </c>
      <c r="E786" t="s">
        <v>2</v>
      </c>
      <c r="F786" t="s">
        <v>14</v>
      </c>
      <c r="G786" t="s">
        <v>16</v>
      </c>
      <c r="H786">
        <v>24.15</v>
      </c>
      <c r="I786">
        <v>1505.9</v>
      </c>
      <c r="J786">
        <v>0</v>
      </c>
      <c r="K786">
        <v>0</v>
      </c>
      <c r="L786" t="s">
        <v>2</v>
      </c>
      <c r="M786" t="s">
        <v>446</v>
      </c>
    </row>
    <row r="787" spans="1:13" x14ac:dyDescent="0.3">
      <c r="A787" t="s">
        <v>823</v>
      </c>
      <c r="B787">
        <v>63</v>
      </c>
      <c r="C787" t="s">
        <v>3</v>
      </c>
      <c r="D787" t="s">
        <v>3</v>
      </c>
      <c r="E787" t="s">
        <v>11</v>
      </c>
      <c r="F787" t="s">
        <v>14</v>
      </c>
      <c r="G787" t="s">
        <v>16</v>
      </c>
      <c r="H787">
        <v>68.8</v>
      </c>
      <c r="I787">
        <v>4111.3500000000004</v>
      </c>
      <c r="J787">
        <v>0</v>
      </c>
      <c r="K787">
        <v>0</v>
      </c>
      <c r="L787" t="s">
        <v>2</v>
      </c>
      <c r="M787" t="s">
        <v>446</v>
      </c>
    </row>
    <row r="788" spans="1:13" x14ac:dyDescent="0.3">
      <c r="A788" t="s">
        <v>824</v>
      </c>
      <c r="B788">
        <v>66</v>
      </c>
      <c r="C788" t="s">
        <v>3</v>
      </c>
      <c r="D788" t="s">
        <v>3</v>
      </c>
      <c r="E788" t="s">
        <v>11</v>
      </c>
      <c r="F788" t="s">
        <v>14</v>
      </c>
      <c r="G788" t="s">
        <v>16</v>
      </c>
      <c r="H788">
        <v>70.849999999999994</v>
      </c>
      <c r="I788">
        <v>4738.8500000000004</v>
      </c>
      <c r="J788">
        <v>0</v>
      </c>
      <c r="K788">
        <v>0</v>
      </c>
      <c r="L788" t="s">
        <v>2</v>
      </c>
      <c r="M788" t="s">
        <v>446</v>
      </c>
    </row>
    <row r="789" spans="1:13" x14ac:dyDescent="0.3">
      <c r="A789" t="s">
        <v>825</v>
      </c>
      <c r="B789">
        <v>67</v>
      </c>
      <c r="C789" t="s">
        <v>3</v>
      </c>
      <c r="D789" t="s">
        <v>3</v>
      </c>
      <c r="E789" t="s">
        <v>11</v>
      </c>
      <c r="F789" t="s">
        <v>14</v>
      </c>
      <c r="G789" t="s">
        <v>16</v>
      </c>
      <c r="H789">
        <v>88.8</v>
      </c>
      <c r="I789">
        <v>5903.15</v>
      </c>
      <c r="J789">
        <v>0</v>
      </c>
      <c r="K789">
        <v>0</v>
      </c>
      <c r="L789" t="s">
        <v>2</v>
      </c>
      <c r="M789" t="s">
        <v>446</v>
      </c>
    </row>
    <row r="790" spans="1:13" x14ac:dyDescent="0.3">
      <c r="A790" t="s">
        <v>826</v>
      </c>
      <c r="B790">
        <v>64</v>
      </c>
      <c r="C790" t="s">
        <v>3</v>
      </c>
      <c r="D790" t="s">
        <v>3</v>
      </c>
      <c r="E790" t="s">
        <v>11</v>
      </c>
      <c r="F790" t="s">
        <v>14</v>
      </c>
      <c r="G790" t="s">
        <v>16</v>
      </c>
      <c r="H790">
        <v>58.35</v>
      </c>
      <c r="I790">
        <v>3756.45</v>
      </c>
      <c r="J790">
        <v>0</v>
      </c>
      <c r="K790">
        <v>0</v>
      </c>
      <c r="L790" t="s">
        <v>2</v>
      </c>
      <c r="M790" t="s">
        <v>446</v>
      </c>
    </row>
    <row r="791" spans="1:13" x14ac:dyDescent="0.3">
      <c r="A791" t="s">
        <v>827</v>
      </c>
      <c r="B791">
        <v>66</v>
      </c>
      <c r="C791" t="s">
        <v>3</v>
      </c>
      <c r="D791" t="s">
        <v>3</v>
      </c>
      <c r="E791" t="s">
        <v>2</v>
      </c>
      <c r="F791" t="s">
        <v>14</v>
      </c>
      <c r="G791" t="s">
        <v>16</v>
      </c>
      <c r="H791">
        <v>25.45</v>
      </c>
      <c r="I791">
        <v>1699.15</v>
      </c>
      <c r="J791">
        <v>0</v>
      </c>
      <c r="K791">
        <v>0</v>
      </c>
      <c r="L791" t="s">
        <v>2</v>
      </c>
      <c r="M791" t="s">
        <v>446</v>
      </c>
    </row>
    <row r="792" spans="1:13" x14ac:dyDescent="0.3">
      <c r="A792" t="s">
        <v>828</v>
      </c>
      <c r="B792">
        <v>64</v>
      </c>
      <c r="C792" t="s">
        <v>3</v>
      </c>
      <c r="D792" t="s">
        <v>3</v>
      </c>
      <c r="E792" t="s">
        <v>11</v>
      </c>
      <c r="F792" t="s">
        <v>14</v>
      </c>
      <c r="G792" t="s">
        <v>16</v>
      </c>
      <c r="H792">
        <v>53.85</v>
      </c>
      <c r="I792">
        <v>3399.85</v>
      </c>
      <c r="J792">
        <v>0</v>
      </c>
      <c r="K792">
        <v>0</v>
      </c>
      <c r="L792" t="s">
        <v>2</v>
      </c>
      <c r="M792" t="s">
        <v>446</v>
      </c>
    </row>
    <row r="793" spans="1:13" x14ac:dyDescent="0.3">
      <c r="A793" t="s">
        <v>829</v>
      </c>
      <c r="B793">
        <v>70</v>
      </c>
      <c r="C793" t="s">
        <v>3</v>
      </c>
      <c r="D793" t="s">
        <v>3</v>
      </c>
      <c r="E793" t="s">
        <v>11</v>
      </c>
      <c r="F793" t="s">
        <v>14</v>
      </c>
      <c r="G793" t="s">
        <v>16</v>
      </c>
      <c r="H793">
        <v>64.95</v>
      </c>
      <c r="I793">
        <v>4551.5</v>
      </c>
      <c r="J793">
        <v>0</v>
      </c>
      <c r="K793">
        <v>0</v>
      </c>
      <c r="L793" t="s">
        <v>2</v>
      </c>
      <c r="M793" t="s">
        <v>446</v>
      </c>
    </row>
    <row r="794" spans="1:13" x14ac:dyDescent="0.3">
      <c r="A794" t="s">
        <v>830</v>
      </c>
      <c r="B794">
        <v>63</v>
      </c>
      <c r="C794" t="s">
        <v>3</v>
      </c>
      <c r="D794" t="s">
        <v>3</v>
      </c>
      <c r="E794" t="s">
        <v>11</v>
      </c>
      <c r="F794" t="s">
        <v>14</v>
      </c>
      <c r="G794" t="s">
        <v>16</v>
      </c>
      <c r="H794">
        <v>83</v>
      </c>
      <c r="I794">
        <v>5243.05</v>
      </c>
      <c r="J794">
        <v>0</v>
      </c>
      <c r="K794">
        <v>0</v>
      </c>
      <c r="L794" t="s">
        <v>2</v>
      </c>
      <c r="M794" t="s">
        <v>446</v>
      </c>
    </row>
    <row r="795" spans="1:13" x14ac:dyDescent="0.3">
      <c r="A795" t="s">
        <v>831</v>
      </c>
      <c r="B795">
        <v>70</v>
      </c>
      <c r="C795" t="s">
        <v>3</v>
      </c>
      <c r="D795" t="s">
        <v>3</v>
      </c>
      <c r="E795" t="s">
        <v>11</v>
      </c>
      <c r="F795" t="s">
        <v>14</v>
      </c>
      <c r="G795" t="s">
        <v>16</v>
      </c>
      <c r="H795">
        <v>79.400000000000006</v>
      </c>
      <c r="I795">
        <v>5528.9</v>
      </c>
      <c r="J795">
        <v>0</v>
      </c>
      <c r="K795">
        <v>0</v>
      </c>
      <c r="L795" t="s">
        <v>2</v>
      </c>
      <c r="M795" t="s">
        <v>446</v>
      </c>
    </row>
    <row r="796" spans="1:13" x14ac:dyDescent="0.3">
      <c r="A796" t="s">
        <v>832</v>
      </c>
      <c r="B796">
        <v>71</v>
      </c>
      <c r="C796" t="s">
        <v>3</v>
      </c>
      <c r="D796" t="s">
        <v>3</v>
      </c>
      <c r="E796" t="s">
        <v>11</v>
      </c>
      <c r="F796" t="s">
        <v>14</v>
      </c>
      <c r="G796" t="s">
        <v>16</v>
      </c>
      <c r="H796">
        <v>72.900000000000006</v>
      </c>
      <c r="I796">
        <v>5139.6499999999996</v>
      </c>
      <c r="J796">
        <v>0</v>
      </c>
      <c r="K796">
        <v>0</v>
      </c>
      <c r="L796" t="s">
        <v>2</v>
      </c>
      <c r="M796" t="s">
        <v>446</v>
      </c>
    </row>
    <row r="797" spans="1:13" x14ac:dyDescent="0.3">
      <c r="A797" t="s">
        <v>833</v>
      </c>
      <c r="B797">
        <v>60</v>
      </c>
      <c r="C797" t="s">
        <v>3</v>
      </c>
      <c r="D797" t="s">
        <v>3</v>
      </c>
      <c r="E797" t="s">
        <v>12</v>
      </c>
      <c r="F797" t="s">
        <v>14</v>
      </c>
      <c r="G797" t="s">
        <v>16</v>
      </c>
      <c r="H797">
        <v>95.4</v>
      </c>
      <c r="I797">
        <v>5812</v>
      </c>
      <c r="J797">
        <v>0</v>
      </c>
      <c r="K797">
        <v>0</v>
      </c>
      <c r="L797" t="s">
        <v>2</v>
      </c>
      <c r="M797" t="s">
        <v>446</v>
      </c>
    </row>
    <row r="798" spans="1:13" x14ac:dyDescent="0.3">
      <c r="A798" t="s">
        <v>834</v>
      </c>
      <c r="B798">
        <v>65</v>
      </c>
      <c r="C798" t="s">
        <v>3</v>
      </c>
      <c r="D798" t="s">
        <v>3</v>
      </c>
      <c r="E798" t="s">
        <v>12</v>
      </c>
      <c r="F798" t="s">
        <v>14</v>
      </c>
      <c r="G798" t="s">
        <v>16</v>
      </c>
      <c r="H798">
        <v>105.05</v>
      </c>
      <c r="I798">
        <v>6744.25</v>
      </c>
      <c r="J798">
        <v>0</v>
      </c>
      <c r="K798">
        <v>0</v>
      </c>
      <c r="L798" t="s">
        <v>2</v>
      </c>
      <c r="M798" t="s">
        <v>446</v>
      </c>
    </row>
    <row r="799" spans="1:13" x14ac:dyDescent="0.3">
      <c r="A799" t="s">
        <v>835</v>
      </c>
      <c r="B799">
        <v>66</v>
      </c>
      <c r="C799" t="s">
        <v>3</v>
      </c>
      <c r="D799" t="s">
        <v>3</v>
      </c>
      <c r="E799" t="s">
        <v>12</v>
      </c>
      <c r="F799" t="s">
        <v>14</v>
      </c>
      <c r="G799" t="s">
        <v>16</v>
      </c>
      <c r="H799">
        <v>74.25</v>
      </c>
      <c r="I799">
        <v>4859.25</v>
      </c>
      <c r="J799">
        <v>0</v>
      </c>
      <c r="K799">
        <v>0</v>
      </c>
      <c r="L799" t="s">
        <v>2</v>
      </c>
      <c r="M799" t="s">
        <v>446</v>
      </c>
    </row>
    <row r="800" spans="1:13" x14ac:dyDescent="0.3">
      <c r="A800" t="s">
        <v>836</v>
      </c>
      <c r="B800">
        <v>62</v>
      </c>
      <c r="C800" t="s">
        <v>3</v>
      </c>
      <c r="D800" t="s">
        <v>3</v>
      </c>
      <c r="E800" t="s">
        <v>12</v>
      </c>
      <c r="F800" t="s">
        <v>14</v>
      </c>
      <c r="G800" t="s">
        <v>16</v>
      </c>
      <c r="H800">
        <v>92.3</v>
      </c>
      <c r="I800">
        <v>5731.45</v>
      </c>
      <c r="J800">
        <v>0</v>
      </c>
      <c r="K800">
        <v>0</v>
      </c>
      <c r="L800" t="s">
        <v>2</v>
      </c>
      <c r="M800" t="s">
        <v>446</v>
      </c>
    </row>
    <row r="801" spans="1:13" x14ac:dyDescent="0.3">
      <c r="A801" t="s">
        <v>837</v>
      </c>
      <c r="B801">
        <v>64</v>
      </c>
      <c r="C801" t="s">
        <v>3</v>
      </c>
      <c r="D801" t="s">
        <v>3</v>
      </c>
      <c r="E801" t="s">
        <v>12</v>
      </c>
      <c r="F801" t="s">
        <v>14</v>
      </c>
      <c r="G801" t="s">
        <v>16</v>
      </c>
      <c r="H801">
        <v>89.45</v>
      </c>
      <c r="I801">
        <v>5692.65</v>
      </c>
      <c r="J801">
        <v>0</v>
      </c>
      <c r="K801">
        <v>0</v>
      </c>
      <c r="L801" t="s">
        <v>2</v>
      </c>
      <c r="M801" t="s">
        <v>446</v>
      </c>
    </row>
    <row r="802" spans="1:13" x14ac:dyDescent="0.3">
      <c r="A802" t="s">
        <v>838</v>
      </c>
      <c r="B802">
        <v>66</v>
      </c>
      <c r="C802" t="s">
        <v>3</v>
      </c>
      <c r="D802" t="s">
        <v>3</v>
      </c>
      <c r="E802" t="s">
        <v>12</v>
      </c>
      <c r="F802" t="s">
        <v>14</v>
      </c>
      <c r="G802" t="s">
        <v>16</v>
      </c>
      <c r="H802">
        <v>90.55</v>
      </c>
      <c r="I802">
        <v>6130.95</v>
      </c>
      <c r="J802">
        <v>0</v>
      </c>
      <c r="K802">
        <v>0</v>
      </c>
      <c r="L802" t="s">
        <v>2</v>
      </c>
      <c r="M802" t="s">
        <v>446</v>
      </c>
    </row>
    <row r="803" spans="1:13" x14ac:dyDescent="0.3">
      <c r="A803" t="s">
        <v>839</v>
      </c>
      <c r="B803">
        <v>70</v>
      </c>
      <c r="C803" t="s">
        <v>3</v>
      </c>
      <c r="D803" t="s">
        <v>3</v>
      </c>
      <c r="E803" t="s">
        <v>12</v>
      </c>
      <c r="F803" t="s">
        <v>14</v>
      </c>
      <c r="G803" t="s">
        <v>16</v>
      </c>
      <c r="H803">
        <v>90.25</v>
      </c>
      <c r="I803">
        <v>6385.95</v>
      </c>
      <c r="J803">
        <v>0</v>
      </c>
      <c r="K803">
        <v>0</v>
      </c>
      <c r="L803" t="s">
        <v>2</v>
      </c>
      <c r="M803" t="s">
        <v>446</v>
      </c>
    </row>
    <row r="804" spans="1:13" x14ac:dyDescent="0.3">
      <c r="A804" t="s">
        <v>840</v>
      </c>
      <c r="B804">
        <v>71</v>
      </c>
      <c r="C804" t="s">
        <v>3</v>
      </c>
      <c r="D804" t="s">
        <v>3</v>
      </c>
      <c r="E804" t="s">
        <v>12</v>
      </c>
      <c r="F804" t="s">
        <v>14</v>
      </c>
      <c r="G804" t="s">
        <v>16</v>
      </c>
      <c r="H804">
        <v>105.75</v>
      </c>
      <c r="I804">
        <v>7382.85</v>
      </c>
      <c r="J804">
        <v>0</v>
      </c>
      <c r="K804">
        <v>0</v>
      </c>
      <c r="L804" t="s">
        <v>2</v>
      </c>
      <c r="M804" t="s">
        <v>446</v>
      </c>
    </row>
    <row r="805" spans="1:13" x14ac:dyDescent="0.3">
      <c r="A805" t="s">
        <v>841</v>
      </c>
      <c r="B805">
        <v>69</v>
      </c>
      <c r="C805" t="s">
        <v>3</v>
      </c>
      <c r="D805" t="s">
        <v>3</v>
      </c>
      <c r="E805" t="s">
        <v>12</v>
      </c>
      <c r="F805" t="s">
        <v>14</v>
      </c>
      <c r="G805" t="s">
        <v>16</v>
      </c>
      <c r="H805">
        <v>99.5</v>
      </c>
      <c r="I805">
        <v>6841.45</v>
      </c>
      <c r="J805">
        <v>0</v>
      </c>
      <c r="K805">
        <v>0</v>
      </c>
      <c r="L805" t="s">
        <v>2</v>
      </c>
      <c r="M805" t="s">
        <v>446</v>
      </c>
    </row>
    <row r="806" spans="1:13" x14ac:dyDescent="0.3">
      <c r="A806" t="s">
        <v>842</v>
      </c>
      <c r="B806">
        <v>65</v>
      </c>
      <c r="C806" t="s">
        <v>3</v>
      </c>
      <c r="D806" t="s">
        <v>3</v>
      </c>
      <c r="E806" t="s">
        <v>12</v>
      </c>
      <c r="F806" t="s">
        <v>14</v>
      </c>
      <c r="G806" t="s">
        <v>16</v>
      </c>
      <c r="H806">
        <v>100.15</v>
      </c>
      <c r="I806">
        <v>6643.5</v>
      </c>
      <c r="J806">
        <v>0</v>
      </c>
      <c r="K806">
        <v>0</v>
      </c>
      <c r="L806" t="s">
        <v>2</v>
      </c>
      <c r="M806" t="s">
        <v>446</v>
      </c>
    </row>
    <row r="807" spans="1:13" x14ac:dyDescent="0.3">
      <c r="A807" t="s">
        <v>843</v>
      </c>
      <c r="B807">
        <v>69</v>
      </c>
      <c r="C807" t="s">
        <v>3</v>
      </c>
      <c r="D807" t="s">
        <v>3</v>
      </c>
      <c r="E807" t="s">
        <v>12</v>
      </c>
      <c r="F807" t="s">
        <v>14</v>
      </c>
      <c r="G807" t="s">
        <v>16</v>
      </c>
      <c r="H807">
        <v>84.45</v>
      </c>
      <c r="I807">
        <v>5848.6</v>
      </c>
      <c r="J807">
        <v>0</v>
      </c>
      <c r="K807">
        <v>0</v>
      </c>
      <c r="L807" t="s">
        <v>2</v>
      </c>
      <c r="M807" t="s">
        <v>446</v>
      </c>
    </row>
    <row r="808" spans="1:13" x14ac:dyDescent="0.3">
      <c r="A808" t="s">
        <v>844</v>
      </c>
      <c r="B808">
        <v>65</v>
      </c>
      <c r="C808" t="s">
        <v>3</v>
      </c>
      <c r="D808" t="s">
        <v>3</v>
      </c>
      <c r="E808" t="s">
        <v>12</v>
      </c>
      <c r="F808" t="s">
        <v>14</v>
      </c>
      <c r="G808" t="s">
        <v>16</v>
      </c>
      <c r="H808">
        <v>103.9</v>
      </c>
      <c r="I808">
        <v>6767.1</v>
      </c>
      <c r="J808">
        <v>0</v>
      </c>
      <c r="K808">
        <v>0</v>
      </c>
      <c r="L808" t="s">
        <v>2</v>
      </c>
      <c r="M808" t="s">
        <v>446</v>
      </c>
    </row>
    <row r="809" spans="1:13" x14ac:dyDescent="0.3">
      <c r="A809" t="s">
        <v>845</v>
      </c>
      <c r="B809">
        <v>60</v>
      </c>
      <c r="C809" t="s">
        <v>3</v>
      </c>
      <c r="D809" t="s">
        <v>3</v>
      </c>
      <c r="E809" t="s">
        <v>12</v>
      </c>
      <c r="F809" t="s">
        <v>14</v>
      </c>
      <c r="G809" t="s">
        <v>16</v>
      </c>
      <c r="H809">
        <v>79.2</v>
      </c>
      <c r="I809">
        <v>4765</v>
      </c>
      <c r="J809">
        <v>0</v>
      </c>
      <c r="K809">
        <v>0</v>
      </c>
      <c r="L809" t="s">
        <v>2</v>
      </c>
      <c r="M809" t="s">
        <v>446</v>
      </c>
    </row>
    <row r="810" spans="1:13" x14ac:dyDescent="0.3">
      <c r="A810" t="s">
        <v>846</v>
      </c>
      <c r="B810">
        <v>61</v>
      </c>
      <c r="C810" t="s">
        <v>3</v>
      </c>
      <c r="D810" t="s">
        <v>3</v>
      </c>
      <c r="E810" t="s">
        <v>12</v>
      </c>
      <c r="F810" t="s">
        <v>14</v>
      </c>
      <c r="G810" t="s">
        <v>16</v>
      </c>
      <c r="H810">
        <v>103.3</v>
      </c>
      <c r="I810">
        <v>6518.35</v>
      </c>
      <c r="J810">
        <v>0</v>
      </c>
      <c r="K810">
        <v>0</v>
      </c>
      <c r="L810" t="s">
        <v>2</v>
      </c>
      <c r="M810" t="s">
        <v>446</v>
      </c>
    </row>
    <row r="811" spans="1:13" x14ac:dyDescent="0.3">
      <c r="A811" t="s">
        <v>847</v>
      </c>
      <c r="B811">
        <v>67</v>
      </c>
      <c r="C811" t="s">
        <v>3</v>
      </c>
      <c r="D811" t="s">
        <v>3</v>
      </c>
      <c r="E811" t="s">
        <v>12</v>
      </c>
      <c r="F811" t="s">
        <v>14</v>
      </c>
      <c r="G811" t="s">
        <v>16</v>
      </c>
      <c r="H811">
        <v>106.6</v>
      </c>
      <c r="I811">
        <v>7244.7</v>
      </c>
      <c r="J811">
        <v>0</v>
      </c>
      <c r="K811">
        <v>0</v>
      </c>
      <c r="L811" t="s">
        <v>2</v>
      </c>
      <c r="M811" t="s">
        <v>446</v>
      </c>
    </row>
    <row r="812" spans="1:13" x14ac:dyDescent="0.3">
      <c r="A812" t="s">
        <v>848</v>
      </c>
      <c r="B812">
        <v>70</v>
      </c>
      <c r="C812" t="s">
        <v>3</v>
      </c>
      <c r="D812" t="s">
        <v>3</v>
      </c>
      <c r="E812" t="s">
        <v>12</v>
      </c>
      <c r="F812" t="s">
        <v>14</v>
      </c>
      <c r="G812" t="s">
        <v>16</v>
      </c>
      <c r="H812">
        <v>95</v>
      </c>
      <c r="I812">
        <v>6602.9</v>
      </c>
      <c r="J812">
        <v>0</v>
      </c>
      <c r="K812">
        <v>0</v>
      </c>
      <c r="L812" t="s">
        <v>2</v>
      </c>
      <c r="M812" t="s">
        <v>446</v>
      </c>
    </row>
    <row r="813" spans="1:13" x14ac:dyDescent="0.3">
      <c r="A813" t="s">
        <v>849</v>
      </c>
      <c r="B813">
        <v>60</v>
      </c>
      <c r="C813" t="s">
        <v>3</v>
      </c>
      <c r="D813" t="s">
        <v>3</v>
      </c>
      <c r="E813" t="s">
        <v>12</v>
      </c>
      <c r="F813" t="s">
        <v>14</v>
      </c>
      <c r="G813" t="s">
        <v>16</v>
      </c>
      <c r="H813">
        <v>102.5</v>
      </c>
      <c r="I813">
        <v>6157.6</v>
      </c>
      <c r="J813">
        <v>0</v>
      </c>
      <c r="K813">
        <v>0</v>
      </c>
      <c r="L813" t="s">
        <v>2</v>
      </c>
      <c r="M813" t="s">
        <v>446</v>
      </c>
    </row>
    <row r="814" spans="1:13" x14ac:dyDescent="0.3">
      <c r="A814" t="s">
        <v>850</v>
      </c>
      <c r="B814">
        <v>66</v>
      </c>
      <c r="C814" t="s">
        <v>3</v>
      </c>
      <c r="D814" t="s">
        <v>3</v>
      </c>
      <c r="E814" t="s">
        <v>12</v>
      </c>
      <c r="F814" t="s">
        <v>14</v>
      </c>
      <c r="G814" t="s">
        <v>16</v>
      </c>
      <c r="H814">
        <v>114.3</v>
      </c>
      <c r="I814">
        <v>7383.7</v>
      </c>
      <c r="J814">
        <v>0</v>
      </c>
      <c r="K814">
        <v>0</v>
      </c>
      <c r="L814" t="s">
        <v>2</v>
      </c>
      <c r="M814" t="s">
        <v>446</v>
      </c>
    </row>
    <row r="815" spans="1:13" x14ac:dyDescent="0.3">
      <c r="A815" t="s">
        <v>851</v>
      </c>
      <c r="B815">
        <v>66</v>
      </c>
      <c r="C815" t="s">
        <v>3</v>
      </c>
      <c r="D815" t="s">
        <v>3</v>
      </c>
      <c r="E815" t="s">
        <v>12</v>
      </c>
      <c r="F815" t="s">
        <v>14</v>
      </c>
      <c r="G815" t="s">
        <v>16</v>
      </c>
      <c r="H815">
        <v>104.55</v>
      </c>
      <c r="I815">
        <v>6779.05</v>
      </c>
      <c r="J815">
        <v>0</v>
      </c>
      <c r="K815">
        <v>0</v>
      </c>
      <c r="L815" t="s">
        <v>2</v>
      </c>
      <c r="M815" t="s">
        <v>446</v>
      </c>
    </row>
    <row r="816" spans="1:13" x14ac:dyDescent="0.3">
      <c r="A816" t="s">
        <v>852</v>
      </c>
      <c r="B816">
        <v>66</v>
      </c>
      <c r="C816" t="s">
        <v>3</v>
      </c>
      <c r="D816" t="s">
        <v>3</v>
      </c>
      <c r="E816" t="s">
        <v>12</v>
      </c>
      <c r="F816" t="s">
        <v>14</v>
      </c>
      <c r="G816" t="s">
        <v>16</v>
      </c>
      <c r="H816">
        <v>108.1</v>
      </c>
      <c r="I816">
        <v>7238.6</v>
      </c>
      <c r="J816">
        <v>0</v>
      </c>
      <c r="K816">
        <v>0</v>
      </c>
      <c r="L816" t="s">
        <v>2</v>
      </c>
      <c r="M816" t="s">
        <v>446</v>
      </c>
    </row>
    <row r="817" spans="1:13" x14ac:dyDescent="0.3">
      <c r="A817" t="s">
        <v>853</v>
      </c>
      <c r="B817">
        <v>66</v>
      </c>
      <c r="C817" t="s">
        <v>3</v>
      </c>
      <c r="D817" t="s">
        <v>3</v>
      </c>
      <c r="E817" t="s">
        <v>12</v>
      </c>
      <c r="F817" t="s">
        <v>14</v>
      </c>
      <c r="G817" t="s">
        <v>16</v>
      </c>
      <c r="H817">
        <v>88.9</v>
      </c>
      <c r="I817">
        <v>6000.1</v>
      </c>
      <c r="J817">
        <v>0</v>
      </c>
      <c r="K817">
        <v>0</v>
      </c>
      <c r="L817" t="s">
        <v>2</v>
      </c>
      <c r="M817" t="s">
        <v>446</v>
      </c>
    </row>
    <row r="818" spans="1:13" x14ac:dyDescent="0.3">
      <c r="A818" t="s">
        <v>854</v>
      </c>
      <c r="B818">
        <v>61</v>
      </c>
      <c r="C818" t="s">
        <v>3</v>
      </c>
      <c r="D818" t="s">
        <v>3</v>
      </c>
      <c r="E818" t="s">
        <v>12</v>
      </c>
      <c r="F818" t="s">
        <v>14</v>
      </c>
      <c r="G818" t="s">
        <v>16</v>
      </c>
      <c r="H818">
        <v>85.55</v>
      </c>
      <c r="I818">
        <v>5251.75</v>
      </c>
      <c r="J818">
        <v>0</v>
      </c>
      <c r="K818">
        <v>0</v>
      </c>
      <c r="L818" t="s">
        <v>2</v>
      </c>
      <c r="M818" t="s">
        <v>446</v>
      </c>
    </row>
    <row r="819" spans="1:13" x14ac:dyDescent="0.3">
      <c r="A819" t="s">
        <v>855</v>
      </c>
      <c r="B819">
        <v>66</v>
      </c>
      <c r="C819" t="s">
        <v>3</v>
      </c>
      <c r="D819" t="s">
        <v>3</v>
      </c>
      <c r="E819" t="s">
        <v>12</v>
      </c>
      <c r="F819" t="s">
        <v>14</v>
      </c>
      <c r="G819" t="s">
        <v>16</v>
      </c>
      <c r="H819">
        <v>92.15</v>
      </c>
      <c r="I819">
        <v>6056.9</v>
      </c>
      <c r="J819">
        <v>0</v>
      </c>
      <c r="K819">
        <v>0</v>
      </c>
      <c r="L819" t="s">
        <v>2</v>
      </c>
      <c r="M819" t="s">
        <v>446</v>
      </c>
    </row>
    <row r="820" spans="1:13" x14ac:dyDescent="0.3">
      <c r="A820" t="s">
        <v>856</v>
      </c>
      <c r="B820">
        <v>68</v>
      </c>
      <c r="C820" t="s">
        <v>3</v>
      </c>
      <c r="D820" t="s">
        <v>3</v>
      </c>
      <c r="E820" t="s">
        <v>12</v>
      </c>
      <c r="F820" t="s">
        <v>14</v>
      </c>
      <c r="G820" t="s">
        <v>16</v>
      </c>
      <c r="H820">
        <v>83.65</v>
      </c>
      <c r="I820">
        <v>5733.4</v>
      </c>
      <c r="J820">
        <v>0</v>
      </c>
      <c r="K820">
        <v>0</v>
      </c>
      <c r="L820" t="s">
        <v>2</v>
      </c>
      <c r="M820" t="s">
        <v>446</v>
      </c>
    </row>
    <row r="821" spans="1:13" x14ac:dyDescent="0.3">
      <c r="A821" t="s">
        <v>857</v>
      </c>
      <c r="B821">
        <v>71</v>
      </c>
      <c r="C821" t="s">
        <v>3</v>
      </c>
      <c r="D821" t="s">
        <v>3</v>
      </c>
      <c r="E821" t="s">
        <v>12</v>
      </c>
      <c r="F821" t="s">
        <v>14</v>
      </c>
      <c r="G821" t="s">
        <v>16</v>
      </c>
      <c r="H821">
        <v>116.3</v>
      </c>
      <c r="I821">
        <v>8309.5499999999993</v>
      </c>
      <c r="J821">
        <v>0</v>
      </c>
      <c r="K821">
        <v>0</v>
      </c>
      <c r="L821" t="s">
        <v>2</v>
      </c>
      <c r="M821" t="s">
        <v>446</v>
      </c>
    </row>
    <row r="822" spans="1:13" x14ac:dyDescent="0.3">
      <c r="A822" t="s">
        <v>858</v>
      </c>
      <c r="B822">
        <v>67</v>
      </c>
      <c r="C822" t="s">
        <v>3</v>
      </c>
      <c r="D822" t="s">
        <v>3</v>
      </c>
      <c r="E822" t="s">
        <v>12</v>
      </c>
      <c r="F822" t="s">
        <v>14</v>
      </c>
      <c r="G822" t="s">
        <v>16</v>
      </c>
      <c r="H822">
        <v>105.7</v>
      </c>
      <c r="I822">
        <v>6816.95</v>
      </c>
      <c r="J822">
        <v>0</v>
      </c>
      <c r="K822">
        <v>0</v>
      </c>
      <c r="L822" t="s">
        <v>2</v>
      </c>
      <c r="M822" t="s">
        <v>446</v>
      </c>
    </row>
    <row r="823" spans="1:13" x14ac:dyDescent="0.3">
      <c r="A823" t="s">
        <v>859</v>
      </c>
      <c r="B823">
        <v>68</v>
      </c>
      <c r="C823" t="s">
        <v>3</v>
      </c>
      <c r="D823" t="s">
        <v>3</v>
      </c>
      <c r="E823" t="s">
        <v>12</v>
      </c>
      <c r="F823" t="s">
        <v>14</v>
      </c>
      <c r="G823" t="s">
        <v>16</v>
      </c>
      <c r="H823">
        <v>101.35</v>
      </c>
      <c r="I823">
        <v>7110.75</v>
      </c>
      <c r="J823">
        <v>0</v>
      </c>
      <c r="K823">
        <v>0</v>
      </c>
      <c r="L823" t="s">
        <v>2</v>
      </c>
      <c r="M823" t="s">
        <v>446</v>
      </c>
    </row>
    <row r="824" spans="1:13" x14ac:dyDescent="0.3">
      <c r="A824" t="s">
        <v>860</v>
      </c>
      <c r="B824">
        <v>70</v>
      </c>
      <c r="C824" t="s">
        <v>3</v>
      </c>
      <c r="D824" t="s">
        <v>3</v>
      </c>
      <c r="E824" t="s">
        <v>12</v>
      </c>
      <c r="F824" t="s">
        <v>14</v>
      </c>
      <c r="G824" t="s">
        <v>16</v>
      </c>
      <c r="H824">
        <v>105.55</v>
      </c>
      <c r="I824">
        <v>7195.35</v>
      </c>
      <c r="J824">
        <v>0</v>
      </c>
      <c r="K824">
        <v>0</v>
      </c>
      <c r="L824" t="s">
        <v>2</v>
      </c>
      <c r="M824" t="s">
        <v>446</v>
      </c>
    </row>
    <row r="825" spans="1:13" x14ac:dyDescent="0.3">
      <c r="A825" t="s">
        <v>861</v>
      </c>
      <c r="B825">
        <v>67</v>
      </c>
      <c r="C825" t="s">
        <v>3</v>
      </c>
      <c r="D825" t="s">
        <v>3</v>
      </c>
      <c r="E825" t="s">
        <v>12</v>
      </c>
      <c r="F825" t="s">
        <v>14</v>
      </c>
      <c r="G825" t="s">
        <v>16</v>
      </c>
      <c r="H825">
        <v>88.4</v>
      </c>
      <c r="I825">
        <v>5798.3</v>
      </c>
      <c r="J825">
        <v>0</v>
      </c>
      <c r="K825">
        <v>0</v>
      </c>
      <c r="L825" t="s">
        <v>2</v>
      </c>
      <c r="M825" t="s">
        <v>446</v>
      </c>
    </row>
    <row r="826" spans="1:13" x14ac:dyDescent="0.3">
      <c r="A826" t="s">
        <v>862</v>
      </c>
      <c r="B826">
        <v>69</v>
      </c>
      <c r="C826" t="s">
        <v>3</v>
      </c>
      <c r="D826" t="s">
        <v>3</v>
      </c>
      <c r="E826" t="s">
        <v>12</v>
      </c>
      <c r="F826" t="s">
        <v>14</v>
      </c>
      <c r="G826" t="s">
        <v>16</v>
      </c>
      <c r="H826">
        <v>108.75</v>
      </c>
      <c r="I826">
        <v>7493.05</v>
      </c>
      <c r="J826">
        <v>0</v>
      </c>
      <c r="K826">
        <v>0</v>
      </c>
      <c r="L826" t="s">
        <v>2</v>
      </c>
      <c r="M826" t="s">
        <v>446</v>
      </c>
    </row>
    <row r="827" spans="1:13" x14ac:dyDescent="0.3">
      <c r="A827" t="s">
        <v>863</v>
      </c>
      <c r="B827">
        <v>71</v>
      </c>
      <c r="C827" t="s">
        <v>3</v>
      </c>
      <c r="D827" t="s">
        <v>3</v>
      </c>
      <c r="E827" t="s">
        <v>12</v>
      </c>
      <c r="F827" t="s">
        <v>14</v>
      </c>
      <c r="G827" t="s">
        <v>16</v>
      </c>
      <c r="H827">
        <v>100.55</v>
      </c>
      <c r="I827">
        <v>7113.75</v>
      </c>
      <c r="J827">
        <v>0</v>
      </c>
      <c r="K827">
        <v>0</v>
      </c>
      <c r="L827" t="s">
        <v>2</v>
      </c>
      <c r="M827" t="s">
        <v>446</v>
      </c>
    </row>
    <row r="828" spans="1:13" x14ac:dyDescent="0.3">
      <c r="A828" t="s">
        <v>864</v>
      </c>
      <c r="B828">
        <v>67</v>
      </c>
      <c r="C828" t="s">
        <v>3</v>
      </c>
      <c r="D828" t="s">
        <v>2</v>
      </c>
      <c r="E828" t="s">
        <v>11</v>
      </c>
      <c r="F828" t="s">
        <v>15</v>
      </c>
      <c r="G828" t="s">
        <v>16</v>
      </c>
      <c r="H828">
        <v>50.55</v>
      </c>
      <c r="I828">
        <v>3260.1</v>
      </c>
      <c r="J828">
        <v>0</v>
      </c>
      <c r="K828">
        <v>0</v>
      </c>
      <c r="L828" t="s">
        <v>2</v>
      </c>
      <c r="M828" t="s">
        <v>446</v>
      </c>
    </row>
    <row r="829" spans="1:13" x14ac:dyDescent="0.3">
      <c r="A829" t="s">
        <v>865</v>
      </c>
      <c r="B829">
        <v>69</v>
      </c>
      <c r="C829" t="s">
        <v>3</v>
      </c>
      <c r="D829" t="s">
        <v>2</v>
      </c>
      <c r="E829" t="s">
        <v>2</v>
      </c>
      <c r="F829" t="s">
        <v>15</v>
      </c>
      <c r="G829" t="s">
        <v>16</v>
      </c>
      <c r="H829">
        <v>19.75</v>
      </c>
      <c r="I829">
        <v>1375.4</v>
      </c>
      <c r="J829">
        <v>0</v>
      </c>
      <c r="K829">
        <v>0</v>
      </c>
      <c r="L829" t="s">
        <v>2</v>
      </c>
      <c r="M829" t="s">
        <v>446</v>
      </c>
    </row>
    <row r="830" spans="1:13" x14ac:dyDescent="0.3">
      <c r="A830" t="s">
        <v>866</v>
      </c>
      <c r="B830">
        <v>70</v>
      </c>
      <c r="C830" t="s">
        <v>3</v>
      </c>
      <c r="D830" t="s">
        <v>2</v>
      </c>
      <c r="E830" t="s">
        <v>2</v>
      </c>
      <c r="F830" t="s">
        <v>15</v>
      </c>
      <c r="G830" t="s">
        <v>16</v>
      </c>
      <c r="H830">
        <v>19.8</v>
      </c>
      <c r="I830">
        <v>1397.65</v>
      </c>
      <c r="J830">
        <v>0</v>
      </c>
      <c r="K830">
        <v>0</v>
      </c>
      <c r="L830" t="s">
        <v>2</v>
      </c>
      <c r="M830" t="s">
        <v>446</v>
      </c>
    </row>
    <row r="831" spans="1:13" x14ac:dyDescent="0.3">
      <c r="A831" t="s">
        <v>867</v>
      </c>
      <c r="B831">
        <v>60</v>
      </c>
      <c r="C831" t="s">
        <v>3</v>
      </c>
      <c r="D831" t="s">
        <v>2</v>
      </c>
      <c r="E831" t="s">
        <v>11</v>
      </c>
      <c r="F831" t="s">
        <v>15</v>
      </c>
      <c r="G831" t="s">
        <v>16</v>
      </c>
      <c r="H831">
        <v>80.599999999999994</v>
      </c>
      <c r="I831">
        <v>4946.7</v>
      </c>
      <c r="J831">
        <v>0</v>
      </c>
      <c r="K831">
        <v>0</v>
      </c>
      <c r="L831" t="s">
        <v>2</v>
      </c>
      <c r="M831" t="s">
        <v>446</v>
      </c>
    </row>
    <row r="832" spans="1:13" x14ac:dyDescent="0.3">
      <c r="A832" t="s">
        <v>868</v>
      </c>
      <c r="B832">
        <v>66</v>
      </c>
      <c r="C832" t="s">
        <v>3</v>
      </c>
      <c r="D832" t="s">
        <v>2</v>
      </c>
      <c r="E832" t="s">
        <v>2</v>
      </c>
      <c r="F832" t="s">
        <v>15</v>
      </c>
      <c r="G832" t="s">
        <v>16</v>
      </c>
      <c r="H832">
        <v>19.7</v>
      </c>
      <c r="I832">
        <v>1253.8</v>
      </c>
      <c r="J832">
        <v>0</v>
      </c>
      <c r="K832">
        <v>0</v>
      </c>
      <c r="L832" t="s">
        <v>2</v>
      </c>
      <c r="M832" t="s">
        <v>446</v>
      </c>
    </row>
    <row r="833" spans="1:13" x14ac:dyDescent="0.3">
      <c r="A833" t="s">
        <v>869</v>
      </c>
      <c r="B833">
        <v>65</v>
      </c>
      <c r="C833" t="s">
        <v>3</v>
      </c>
      <c r="D833" t="s">
        <v>2</v>
      </c>
      <c r="E833" t="s">
        <v>11</v>
      </c>
      <c r="F833" t="s">
        <v>15</v>
      </c>
      <c r="G833" t="s">
        <v>16</v>
      </c>
      <c r="H833">
        <v>84.85</v>
      </c>
      <c r="I833">
        <v>5459.2</v>
      </c>
      <c r="J833">
        <v>0</v>
      </c>
      <c r="K833">
        <v>0</v>
      </c>
      <c r="L833" t="s">
        <v>2</v>
      </c>
      <c r="M833" t="s">
        <v>446</v>
      </c>
    </row>
    <row r="834" spans="1:13" x14ac:dyDescent="0.3">
      <c r="A834" t="s">
        <v>870</v>
      </c>
      <c r="B834">
        <v>60</v>
      </c>
      <c r="C834" t="s">
        <v>3</v>
      </c>
      <c r="D834" t="s">
        <v>2</v>
      </c>
      <c r="E834" t="s">
        <v>12</v>
      </c>
      <c r="F834" t="s">
        <v>15</v>
      </c>
      <c r="G834" t="s">
        <v>16</v>
      </c>
      <c r="H834">
        <v>110</v>
      </c>
      <c r="I834">
        <v>6668.35</v>
      </c>
      <c r="J834">
        <v>0</v>
      </c>
      <c r="K834">
        <v>0</v>
      </c>
      <c r="L834" t="s">
        <v>2</v>
      </c>
      <c r="M834" t="s">
        <v>446</v>
      </c>
    </row>
    <row r="835" spans="1:13" x14ac:dyDescent="0.3">
      <c r="A835" t="s">
        <v>871</v>
      </c>
      <c r="B835">
        <v>69</v>
      </c>
      <c r="C835" t="s">
        <v>3</v>
      </c>
      <c r="D835" t="s">
        <v>2</v>
      </c>
      <c r="E835" t="s">
        <v>2</v>
      </c>
      <c r="F835" t="s">
        <v>15</v>
      </c>
      <c r="G835" t="s">
        <v>16</v>
      </c>
      <c r="H835">
        <v>19.7</v>
      </c>
      <c r="I835">
        <v>1396.9</v>
      </c>
      <c r="J835">
        <v>0</v>
      </c>
      <c r="K835">
        <v>0</v>
      </c>
      <c r="L835" t="s">
        <v>2</v>
      </c>
      <c r="M835" t="s">
        <v>446</v>
      </c>
    </row>
    <row r="836" spans="1:13" x14ac:dyDescent="0.3">
      <c r="A836" t="s">
        <v>872</v>
      </c>
      <c r="B836">
        <v>67</v>
      </c>
      <c r="C836" t="s">
        <v>3</v>
      </c>
      <c r="D836" t="s">
        <v>2</v>
      </c>
      <c r="E836" t="s">
        <v>2</v>
      </c>
      <c r="F836" t="s">
        <v>15</v>
      </c>
      <c r="G836" t="s">
        <v>16</v>
      </c>
      <c r="H836">
        <v>19.25</v>
      </c>
      <c r="I836">
        <v>1372.9</v>
      </c>
      <c r="J836">
        <v>0</v>
      </c>
      <c r="K836">
        <v>0</v>
      </c>
      <c r="L836" t="s">
        <v>2</v>
      </c>
      <c r="M836" t="s">
        <v>446</v>
      </c>
    </row>
    <row r="837" spans="1:13" x14ac:dyDescent="0.3">
      <c r="A837" t="s">
        <v>873</v>
      </c>
      <c r="B837">
        <v>69</v>
      </c>
      <c r="C837" t="s">
        <v>3</v>
      </c>
      <c r="D837" t="s">
        <v>2</v>
      </c>
      <c r="E837" t="s">
        <v>11</v>
      </c>
      <c r="F837" t="s">
        <v>15</v>
      </c>
      <c r="G837" t="s">
        <v>16</v>
      </c>
      <c r="H837">
        <v>75.75</v>
      </c>
      <c r="I837">
        <v>5388.15</v>
      </c>
      <c r="J837">
        <v>0</v>
      </c>
      <c r="K837">
        <v>0</v>
      </c>
      <c r="L837" t="s">
        <v>2</v>
      </c>
      <c r="M837" t="s">
        <v>446</v>
      </c>
    </row>
    <row r="838" spans="1:13" x14ac:dyDescent="0.3">
      <c r="A838" t="s">
        <v>874</v>
      </c>
      <c r="B838">
        <v>68</v>
      </c>
      <c r="C838" t="s">
        <v>3</v>
      </c>
      <c r="D838" t="s">
        <v>2</v>
      </c>
      <c r="E838" t="s">
        <v>2</v>
      </c>
      <c r="F838" t="s">
        <v>15</v>
      </c>
      <c r="G838" t="s">
        <v>16</v>
      </c>
      <c r="H838">
        <v>20.05</v>
      </c>
      <c r="I838">
        <v>1386.9</v>
      </c>
      <c r="J838">
        <v>0</v>
      </c>
      <c r="K838">
        <v>0</v>
      </c>
      <c r="L838" t="s">
        <v>2</v>
      </c>
      <c r="M838" t="s">
        <v>446</v>
      </c>
    </row>
    <row r="839" spans="1:13" x14ac:dyDescent="0.3">
      <c r="A839" t="s">
        <v>875</v>
      </c>
      <c r="B839">
        <v>67</v>
      </c>
      <c r="C839" t="s">
        <v>3</v>
      </c>
      <c r="D839" t="s">
        <v>2</v>
      </c>
      <c r="E839" t="s">
        <v>11</v>
      </c>
      <c r="F839" t="s">
        <v>15</v>
      </c>
      <c r="G839" t="s">
        <v>16</v>
      </c>
      <c r="H839">
        <v>60.4</v>
      </c>
      <c r="I839">
        <v>3953.7</v>
      </c>
      <c r="J839">
        <v>0</v>
      </c>
      <c r="K839">
        <v>0</v>
      </c>
      <c r="L839" t="s">
        <v>2</v>
      </c>
      <c r="M839" t="s">
        <v>446</v>
      </c>
    </row>
    <row r="840" spans="1:13" x14ac:dyDescent="0.3">
      <c r="A840" t="s">
        <v>876</v>
      </c>
      <c r="B840">
        <v>62</v>
      </c>
      <c r="C840" t="s">
        <v>3</v>
      </c>
      <c r="D840" t="s">
        <v>2</v>
      </c>
      <c r="E840" t="s">
        <v>2</v>
      </c>
      <c r="F840" t="s">
        <v>15</v>
      </c>
      <c r="G840" t="s">
        <v>16</v>
      </c>
      <c r="H840">
        <v>20.3</v>
      </c>
      <c r="I840">
        <v>1296.1500000000001</v>
      </c>
      <c r="J840">
        <v>0</v>
      </c>
      <c r="K840">
        <v>0</v>
      </c>
      <c r="L840" t="s">
        <v>2</v>
      </c>
      <c r="M840" t="s">
        <v>446</v>
      </c>
    </row>
    <row r="841" spans="1:13" x14ac:dyDescent="0.3">
      <c r="A841" t="s">
        <v>877</v>
      </c>
      <c r="B841">
        <v>60</v>
      </c>
      <c r="C841" t="s">
        <v>3</v>
      </c>
      <c r="D841" t="s">
        <v>2</v>
      </c>
      <c r="E841" t="s">
        <v>11</v>
      </c>
      <c r="F841" t="s">
        <v>15</v>
      </c>
      <c r="G841" t="s">
        <v>16</v>
      </c>
      <c r="H841">
        <v>59.85</v>
      </c>
      <c r="I841">
        <v>3483.45</v>
      </c>
      <c r="J841">
        <v>0</v>
      </c>
      <c r="K841">
        <v>0</v>
      </c>
      <c r="L841" t="s">
        <v>2</v>
      </c>
      <c r="M841" t="s">
        <v>446</v>
      </c>
    </row>
    <row r="842" spans="1:13" x14ac:dyDescent="0.3">
      <c r="A842" t="s">
        <v>878</v>
      </c>
      <c r="B842">
        <v>66</v>
      </c>
      <c r="C842" t="s">
        <v>3</v>
      </c>
      <c r="D842" t="s">
        <v>2</v>
      </c>
      <c r="E842" t="s">
        <v>11</v>
      </c>
      <c r="F842" t="s">
        <v>15</v>
      </c>
      <c r="G842" t="s">
        <v>16</v>
      </c>
      <c r="H842">
        <v>61.15</v>
      </c>
      <c r="I842">
        <v>4017.45</v>
      </c>
      <c r="J842">
        <v>0</v>
      </c>
      <c r="K842">
        <v>0</v>
      </c>
      <c r="L842" t="s">
        <v>2</v>
      </c>
      <c r="M842" t="s">
        <v>446</v>
      </c>
    </row>
    <row r="843" spans="1:13" x14ac:dyDescent="0.3">
      <c r="A843" t="s">
        <v>879</v>
      </c>
      <c r="B843">
        <v>66</v>
      </c>
      <c r="C843" t="s">
        <v>3</v>
      </c>
      <c r="D843" t="s">
        <v>2</v>
      </c>
      <c r="E843" t="s">
        <v>11</v>
      </c>
      <c r="F843" t="s">
        <v>15</v>
      </c>
      <c r="G843" t="s">
        <v>16</v>
      </c>
      <c r="H843">
        <v>85.9</v>
      </c>
      <c r="I843">
        <v>5595.3</v>
      </c>
      <c r="J843">
        <v>0</v>
      </c>
      <c r="K843">
        <v>0</v>
      </c>
      <c r="L843" t="s">
        <v>2</v>
      </c>
      <c r="M843" t="s">
        <v>446</v>
      </c>
    </row>
    <row r="844" spans="1:13" x14ac:dyDescent="0.3">
      <c r="A844" t="s">
        <v>880</v>
      </c>
      <c r="B844">
        <v>68</v>
      </c>
      <c r="C844" t="s">
        <v>3</v>
      </c>
      <c r="D844" t="s">
        <v>2</v>
      </c>
      <c r="E844" t="s">
        <v>2</v>
      </c>
      <c r="F844" t="s">
        <v>15</v>
      </c>
      <c r="G844" t="s">
        <v>16</v>
      </c>
      <c r="H844">
        <v>19.95</v>
      </c>
      <c r="I844">
        <v>1303.25</v>
      </c>
      <c r="J844">
        <v>0</v>
      </c>
      <c r="K844">
        <v>0</v>
      </c>
      <c r="L844" t="s">
        <v>2</v>
      </c>
      <c r="M844" t="s">
        <v>446</v>
      </c>
    </row>
    <row r="845" spans="1:13" x14ac:dyDescent="0.3">
      <c r="A845" t="s">
        <v>881</v>
      </c>
      <c r="B845">
        <v>68</v>
      </c>
      <c r="C845" t="s">
        <v>3</v>
      </c>
      <c r="D845" t="s">
        <v>2</v>
      </c>
      <c r="E845" t="s">
        <v>12</v>
      </c>
      <c r="F845" t="s">
        <v>15</v>
      </c>
      <c r="G845" t="s">
        <v>16</v>
      </c>
      <c r="H845">
        <v>95.1</v>
      </c>
      <c r="I845">
        <v>6683.4</v>
      </c>
      <c r="J845">
        <v>0</v>
      </c>
      <c r="K845">
        <v>0</v>
      </c>
      <c r="L845" t="s">
        <v>2</v>
      </c>
      <c r="M845" t="s">
        <v>446</v>
      </c>
    </row>
    <row r="846" spans="1:13" x14ac:dyDescent="0.3">
      <c r="A846" t="s">
        <v>882</v>
      </c>
      <c r="B846">
        <v>68</v>
      </c>
      <c r="C846" t="s">
        <v>3</v>
      </c>
      <c r="D846" t="s">
        <v>2</v>
      </c>
      <c r="E846" t="s">
        <v>11</v>
      </c>
      <c r="F846" t="s">
        <v>15</v>
      </c>
      <c r="G846" t="s">
        <v>16</v>
      </c>
      <c r="H846">
        <v>82.85</v>
      </c>
      <c r="I846">
        <v>5776.45</v>
      </c>
      <c r="J846">
        <v>0</v>
      </c>
      <c r="K846">
        <v>0</v>
      </c>
      <c r="L846" t="s">
        <v>2</v>
      </c>
      <c r="M846" t="s">
        <v>446</v>
      </c>
    </row>
    <row r="847" spans="1:13" x14ac:dyDescent="0.3">
      <c r="A847" t="s">
        <v>883</v>
      </c>
      <c r="B847">
        <v>68</v>
      </c>
      <c r="C847" t="s">
        <v>3</v>
      </c>
      <c r="D847" t="s">
        <v>2</v>
      </c>
      <c r="E847" t="s">
        <v>2</v>
      </c>
      <c r="F847" t="s">
        <v>15</v>
      </c>
      <c r="G847" t="s">
        <v>16</v>
      </c>
      <c r="H847">
        <v>19.95</v>
      </c>
      <c r="I847">
        <v>1377.7</v>
      </c>
      <c r="J847">
        <v>0</v>
      </c>
      <c r="K847">
        <v>0</v>
      </c>
      <c r="L847" t="s">
        <v>2</v>
      </c>
      <c r="M847" t="s">
        <v>446</v>
      </c>
    </row>
    <row r="848" spans="1:13" x14ac:dyDescent="0.3">
      <c r="A848" t="s">
        <v>884</v>
      </c>
      <c r="B848">
        <v>61</v>
      </c>
      <c r="C848" t="s">
        <v>3</v>
      </c>
      <c r="D848" t="s">
        <v>2</v>
      </c>
      <c r="E848" t="s">
        <v>11</v>
      </c>
      <c r="F848" t="s">
        <v>15</v>
      </c>
      <c r="G848" t="s">
        <v>16</v>
      </c>
      <c r="H848">
        <v>68.05</v>
      </c>
      <c r="I848">
        <v>4158.25</v>
      </c>
      <c r="J848">
        <v>0</v>
      </c>
      <c r="K848">
        <v>0</v>
      </c>
      <c r="L848" t="s">
        <v>2</v>
      </c>
      <c r="M848" t="s">
        <v>446</v>
      </c>
    </row>
    <row r="849" spans="1:13" x14ac:dyDescent="0.3">
      <c r="A849" t="s">
        <v>885</v>
      </c>
      <c r="B849">
        <v>69</v>
      </c>
      <c r="C849" t="s">
        <v>3</v>
      </c>
      <c r="D849" t="s">
        <v>2</v>
      </c>
      <c r="E849" t="s">
        <v>2</v>
      </c>
      <c r="F849" t="s">
        <v>15</v>
      </c>
      <c r="G849" t="s">
        <v>16</v>
      </c>
      <c r="H849">
        <v>19.899999999999999</v>
      </c>
      <c r="I849">
        <v>1356.7</v>
      </c>
      <c r="J849">
        <v>0</v>
      </c>
      <c r="K849">
        <v>0</v>
      </c>
      <c r="L849" t="s">
        <v>2</v>
      </c>
      <c r="M849" t="s">
        <v>446</v>
      </c>
    </row>
    <row r="850" spans="1:13" x14ac:dyDescent="0.3">
      <c r="A850" t="s">
        <v>886</v>
      </c>
      <c r="B850">
        <v>69</v>
      </c>
      <c r="C850" t="s">
        <v>3</v>
      </c>
      <c r="D850" t="s">
        <v>2</v>
      </c>
      <c r="E850" t="s">
        <v>11</v>
      </c>
      <c r="F850" t="s">
        <v>15</v>
      </c>
      <c r="G850" t="s">
        <v>16</v>
      </c>
      <c r="H850">
        <v>59.75</v>
      </c>
      <c r="I850">
        <v>4069.9</v>
      </c>
      <c r="J850">
        <v>0</v>
      </c>
      <c r="K850">
        <v>0</v>
      </c>
      <c r="L850" t="s">
        <v>2</v>
      </c>
      <c r="M850" t="s">
        <v>446</v>
      </c>
    </row>
    <row r="851" spans="1:13" x14ac:dyDescent="0.3">
      <c r="A851" t="s">
        <v>887</v>
      </c>
      <c r="B851">
        <v>65</v>
      </c>
      <c r="C851" t="s">
        <v>3</v>
      </c>
      <c r="D851" t="s">
        <v>2</v>
      </c>
      <c r="E851" t="s">
        <v>2</v>
      </c>
      <c r="F851" t="s">
        <v>15</v>
      </c>
      <c r="G851" t="s">
        <v>16</v>
      </c>
      <c r="H851">
        <v>19.350000000000001</v>
      </c>
      <c r="I851">
        <v>1319.95</v>
      </c>
      <c r="J851">
        <v>0</v>
      </c>
      <c r="K851">
        <v>0</v>
      </c>
      <c r="L851" t="s">
        <v>2</v>
      </c>
      <c r="M851" t="s">
        <v>446</v>
      </c>
    </row>
    <row r="852" spans="1:13" x14ac:dyDescent="0.3">
      <c r="A852" t="s">
        <v>888</v>
      </c>
      <c r="B852">
        <v>63</v>
      </c>
      <c r="C852" t="s">
        <v>3</v>
      </c>
      <c r="D852" t="s">
        <v>2</v>
      </c>
      <c r="E852" t="s">
        <v>11</v>
      </c>
      <c r="F852" t="s">
        <v>15</v>
      </c>
      <c r="G852" t="s">
        <v>16</v>
      </c>
      <c r="H852">
        <v>86.7</v>
      </c>
      <c r="I852">
        <v>5309.5</v>
      </c>
      <c r="J852">
        <v>0</v>
      </c>
      <c r="K852">
        <v>0</v>
      </c>
      <c r="L852" t="s">
        <v>2</v>
      </c>
      <c r="M852" t="s">
        <v>446</v>
      </c>
    </row>
    <row r="853" spans="1:13" x14ac:dyDescent="0.3">
      <c r="A853" t="s">
        <v>889</v>
      </c>
      <c r="B853">
        <v>69</v>
      </c>
      <c r="C853" t="s">
        <v>3</v>
      </c>
      <c r="D853" t="s">
        <v>2</v>
      </c>
      <c r="E853" t="s">
        <v>11</v>
      </c>
      <c r="F853" t="s">
        <v>15</v>
      </c>
      <c r="G853" t="s">
        <v>16</v>
      </c>
      <c r="H853">
        <v>80.650000000000006</v>
      </c>
      <c r="I853">
        <v>5542.55</v>
      </c>
      <c r="J853">
        <v>0</v>
      </c>
      <c r="K853">
        <v>0</v>
      </c>
      <c r="L853" t="s">
        <v>2</v>
      </c>
      <c r="M853" t="s">
        <v>446</v>
      </c>
    </row>
    <row r="854" spans="1:13" x14ac:dyDescent="0.3">
      <c r="A854" t="s">
        <v>890</v>
      </c>
      <c r="B854">
        <v>60</v>
      </c>
      <c r="C854" t="s">
        <v>3</v>
      </c>
      <c r="D854" t="s">
        <v>2</v>
      </c>
      <c r="E854" t="s">
        <v>2</v>
      </c>
      <c r="F854" t="s">
        <v>15</v>
      </c>
      <c r="G854" t="s">
        <v>16</v>
      </c>
      <c r="H854">
        <v>20.5</v>
      </c>
      <c r="I854">
        <v>1198.8</v>
      </c>
      <c r="J854">
        <v>0</v>
      </c>
      <c r="K854">
        <v>0</v>
      </c>
      <c r="L854" t="s">
        <v>2</v>
      </c>
      <c r="M854" t="s">
        <v>446</v>
      </c>
    </row>
    <row r="855" spans="1:13" x14ac:dyDescent="0.3">
      <c r="A855" t="s">
        <v>891</v>
      </c>
      <c r="B855">
        <v>64</v>
      </c>
      <c r="C855" t="s">
        <v>3</v>
      </c>
      <c r="D855" t="s">
        <v>2</v>
      </c>
      <c r="E855" t="s">
        <v>2</v>
      </c>
      <c r="F855" t="s">
        <v>15</v>
      </c>
      <c r="G855" t="s">
        <v>16</v>
      </c>
      <c r="H855">
        <v>20.05</v>
      </c>
      <c r="I855">
        <v>1198.05</v>
      </c>
      <c r="J855">
        <v>0</v>
      </c>
      <c r="K855">
        <v>0</v>
      </c>
      <c r="L855" t="s">
        <v>2</v>
      </c>
      <c r="M855" t="s">
        <v>446</v>
      </c>
    </row>
    <row r="856" spans="1:13" x14ac:dyDescent="0.3">
      <c r="A856" t="s">
        <v>892</v>
      </c>
      <c r="B856">
        <v>69</v>
      </c>
      <c r="C856" t="s">
        <v>3</v>
      </c>
      <c r="D856" t="s">
        <v>2</v>
      </c>
      <c r="E856" t="s">
        <v>2</v>
      </c>
      <c r="F856" t="s">
        <v>15</v>
      </c>
      <c r="G856" t="s">
        <v>16</v>
      </c>
      <c r="H856">
        <v>20.149999999999999</v>
      </c>
      <c r="I856">
        <v>1337.5</v>
      </c>
      <c r="J856">
        <v>0</v>
      </c>
      <c r="K856">
        <v>0</v>
      </c>
      <c r="L856" t="s">
        <v>2</v>
      </c>
      <c r="M856" t="s">
        <v>446</v>
      </c>
    </row>
    <row r="857" spans="1:13" x14ac:dyDescent="0.3">
      <c r="A857" t="s">
        <v>893</v>
      </c>
      <c r="B857">
        <v>64</v>
      </c>
      <c r="C857" t="s">
        <v>3</v>
      </c>
      <c r="D857" t="s">
        <v>2</v>
      </c>
      <c r="E857" t="s">
        <v>12</v>
      </c>
      <c r="F857" t="s">
        <v>15</v>
      </c>
      <c r="G857" t="s">
        <v>16</v>
      </c>
      <c r="H857">
        <v>99</v>
      </c>
      <c r="I857">
        <v>6375.8</v>
      </c>
      <c r="J857">
        <v>0</v>
      </c>
      <c r="K857">
        <v>0</v>
      </c>
      <c r="L857" t="s">
        <v>2</v>
      </c>
      <c r="M857" t="s">
        <v>446</v>
      </c>
    </row>
    <row r="858" spans="1:13" x14ac:dyDescent="0.3">
      <c r="A858" t="s">
        <v>894</v>
      </c>
      <c r="B858">
        <v>67</v>
      </c>
      <c r="C858" t="s">
        <v>3</v>
      </c>
      <c r="D858" t="s">
        <v>2</v>
      </c>
      <c r="E858" t="s">
        <v>12</v>
      </c>
      <c r="F858" t="s">
        <v>15</v>
      </c>
      <c r="G858" t="s">
        <v>16</v>
      </c>
      <c r="H858">
        <v>103.15</v>
      </c>
      <c r="I858">
        <v>6895.5</v>
      </c>
      <c r="J858">
        <v>0</v>
      </c>
      <c r="K858">
        <v>0</v>
      </c>
      <c r="L858" t="s">
        <v>2</v>
      </c>
      <c r="M858" t="s">
        <v>446</v>
      </c>
    </row>
    <row r="859" spans="1:13" x14ac:dyDescent="0.3">
      <c r="A859" t="s">
        <v>895</v>
      </c>
      <c r="B859">
        <v>60</v>
      </c>
      <c r="C859" t="s">
        <v>3</v>
      </c>
      <c r="D859" t="s">
        <v>2</v>
      </c>
      <c r="E859" t="s">
        <v>11</v>
      </c>
      <c r="F859" t="s">
        <v>15</v>
      </c>
      <c r="G859" t="s">
        <v>16</v>
      </c>
      <c r="H859">
        <v>60.5</v>
      </c>
      <c r="I859">
        <v>3694.45</v>
      </c>
      <c r="J859">
        <v>0</v>
      </c>
      <c r="K859">
        <v>0</v>
      </c>
      <c r="L859" t="s">
        <v>2</v>
      </c>
      <c r="M859" t="s">
        <v>446</v>
      </c>
    </row>
    <row r="860" spans="1:13" x14ac:dyDescent="0.3">
      <c r="A860" t="s">
        <v>896</v>
      </c>
      <c r="B860">
        <v>67</v>
      </c>
      <c r="C860" t="s">
        <v>3</v>
      </c>
      <c r="D860" t="s">
        <v>2</v>
      </c>
      <c r="E860" t="s">
        <v>12</v>
      </c>
      <c r="F860" t="s">
        <v>15</v>
      </c>
      <c r="G860" t="s">
        <v>16</v>
      </c>
      <c r="H860">
        <v>92.45</v>
      </c>
      <c r="I860">
        <v>6140.85</v>
      </c>
      <c r="J860">
        <v>0</v>
      </c>
      <c r="K860">
        <v>0</v>
      </c>
      <c r="L860" t="s">
        <v>2</v>
      </c>
      <c r="M860" t="s">
        <v>446</v>
      </c>
    </row>
    <row r="861" spans="1:13" x14ac:dyDescent="0.3">
      <c r="A861" t="s">
        <v>897</v>
      </c>
      <c r="B861">
        <v>70</v>
      </c>
      <c r="C861" t="s">
        <v>3</v>
      </c>
      <c r="D861" t="s">
        <v>2</v>
      </c>
      <c r="E861" t="s">
        <v>2</v>
      </c>
      <c r="F861" t="s">
        <v>15</v>
      </c>
      <c r="G861" t="s">
        <v>16</v>
      </c>
      <c r="H861">
        <v>19.8</v>
      </c>
      <c r="I861">
        <v>1378.75</v>
      </c>
      <c r="J861">
        <v>0</v>
      </c>
      <c r="K861">
        <v>0</v>
      </c>
      <c r="L861" t="s">
        <v>2</v>
      </c>
      <c r="M861" t="s">
        <v>446</v>
      </c>
    </row>
    <row r="862" spans="1:13" x14ac:dyDescent="0.3">
      <c r="A862" t="s">
        <v>898</v>
      </c>
      <c r="B862">
        <v>63</v>
      </c>
      <c r="C862" t="s">
        <v>3</v>
      </c>
      <c r="D862" t="s">
        <v>2</v>
      </c>
      <c r="E862" t="s">
        <v>2</v>
      </c>
      <c r="F862" t="s">
        <v>15</v>
      </c>
      <c r="G862" t="s">
        <v>16</v>
      </c>
      <c r="H862">
        <v>19.95</v>
      </c>
      <c r="I862">
        <v>1234.8</v>
      </c>
      <c r="J862">
        <v>0</v>
      </c>
      <c r="K862">
        <v>0</v>
      </c>
      <c r="L862" t="s">
        <v>2</v>
      </c>
      <c r="M862" t="s">
        <v>446</v>
      </c>
    </row>
    <row r="863" spans="1:13" x14ac:dyDescent="0.3">
      <c r="A863" t="s">
        <v>899</v>
      </c>
      <c r="B863">
        <v>65</v>
      </c>
      <c r="C863" t="s">
        <v>3</v>
      </c>
      <c r="D863" t="s">
        <v>2</v>
      </c>
      <c r="E863" t="s">
        <v>11</v>
      </c>
      <c r="F863" t="s">
        <v>15</v>
      </c>
      <c r="G863" t="s">
        <v>16</v>
      </c>
      <c r="H863">
        <v>71</v>
      </c>
      <c r="I863">
        <v>4386.2</v>
      </c>
      <c r="J863">
        <v>0</v>
      </c>
      <c r="K863">
        <v>0</v>
      </c>
      <c r="L863" t="s">
        <v>2</v>
      </c>
      <c r="M863" t="s">
        <v>446</v>
      </c>
    </row>
    <row r="864" spans="1:13" x14ac:dyDescent="0.3">
      <c r="A864" t="s">
        <v>900</v>
      </c>
      <c r="B864">
        <v>70</v>
      </c>
      <c r="C864" t="s">
        <v>3</v>
      </c>
      <c r="D864" t="s">
        <v>2</v>
      </c>
      <c r="E864" t="s">
        <v>12</v>
      </c>
      <c r="F864" t="s">
        <v>15</v>
      </c>
      <c r="G864" t="s">
        <v>16</v>
      </c>
      <c r="H864">
        <v>84.6</v>
      </c>
      <c r="I864">
        <v>5706.2</v>
      </c>
      <c r="J864">
        <v>0</v>
      </c>
      <c r="K864">
        <v>0</v>
      </c>
      <c r="L864" t="s">
        <v>2</v>
      </c>
      <c r="M864" t="s">
        <v>446</v>
      </c>
    </row>
    <row r="865" spans="1:13" x14ac:dyDescent="0.3">
      <c r="A865" t="s">
        <v>901</v>
      </c>
      <c r="B865">
        <v>62</v>
      </c>
      <c r="C865" t="s">
        <v>3</v>
      </c>
      <c r="D865" t="s">
        <v>2</v>
      </c>
      <c r="E865" t="s">
        <v>2</v>
      </c>
      <c r="F865" t="s">
        <v>15</v>
      </c>
      <c r="G865" t="s">
        <v>16</v>
      </c>
      <c r="H865">
        <v>19.850000000000001</v>
      </c>
      <c r="I865">
        <v>1253.6500000000001</v>
      </c>
      <c r="J865">
        <v>0</v>
      </c>
      <c r="K865">
        <v>0</v>
      </c>
      <c r="L865" t="s">
        <v>2</v>
      </c>
      <c r="M865" t="s">
        <v>446</v>
      </c>
    </row>
    <row r="866" spans="1:13" x14ac:dyDescent="0.3">
      <c r="A866" t="s">
        <v>902</v>
      </c>
      <c r="B866">
        <v>69</v>
      </c>
      <c r="C866" t="s">
        <v>3</v>
      </c>
      <c r="D866" t="s">
        <v>2</v>
      </c>
      <c r="E866" t="s">
        <v>2</v>
      </c>
      <c r="F866" t="s">
        <v>15</v>
      </c>
      <c r="G866" t="s">
        <v>16</v>
      </c>
      <c r="H866">
        <v>19.3</v>
      </c>
      <c r="I866">
        <v>1447.9</v>
      </c>
      <c r="J866">
        <v>0</v>
      </c>
      <c r="K866">
        <v>0</v>
      </c>
      <c r="L866" t="s">
        <v>2</v>
      </c>
      <c r="M866" t="s">
        <v>446</v>
      </c>
    </row>
    <row r="867" spans="1:13" x14ac:dyDescent="0.3">
      <c r="A867" t="s">
        <v>903</v>
      </c>
      <c r="B867">
        <v>60</v>
      </c>
      <c r="C867" t="s">
        <v>3</v>
      </c>
      <c r="D867" t="s">
        <v>2</v>
      </c>
      <c r="E867" t="s">
        <v>2</v>
      </c>
      <c r="F867" t="s">
        <v>15</v>
      </c>
      <c r="G867" t="s">
        <v>16</v>
      </c>
      <c r="H867">
        <v>20.95</v>
      </c>
      <c r="I867">
        <v>1270.55</v>
      </c>
      <c r="J867">
        <v>0</v>
      </c>
      <c r="K867">
        <v>0</v>
      </c>
      <c r="L867" t="s">
        <v>2</v>
      </c>
      <c r="M867" t="s">
        <v>446</v>
      </c>
    </row>
    <row r="868" spans="1:13" x14ac:dyDescent="0.3">
      <c r="A868" t="s">
        <v>904</v>
      </c>
      <c r="B868">
        <v>60</v>
      </c>
      <c r="C868" t="s">
        <v>3</v>
      </c>
      <c r="D868" t="s">
        <v>2</v>
      </c>
      <c r="E868" t="s">
        <v>11</v>
      </c>
      <c r="F868" t="s">
        <v>15</v>
      </c>
      <c r="G868" t="s">
        <v>16</v>
      </c>
      <c r="H868">
        <v>76.95</v>
      </c>
      <c r="I868">
        <v>4543.95</v>
      </c>
      <c r="J868">
        <v>0</v>
      </c>
      <c r="K868">
        <v>0</v>
      </c>
      <c r="L868" t="s">
        <v>2</v>
      </c>
      <c r="M868" t="s">
        <v>446</v>
      </c>
    </row>
    <row r="869" spans="1:13" x14ac:dyDescent="0.3">
      <c r="A869" t="s">
        <v>905</v>
      </c>
      <c r="B869">
        <v>62</v>
      </c>
      <c r="C869" t="s">
        <v>3</v>
      </c>
      <c r="D869" t="s">
        <v>2</v>
      </c>
      <c r="E869" t="s">
        <v>2</v>
      </c>
      <c r="F869" t="s">
        <v>15</v>
      </c>
      <c r="G869" t="s">
        <v>16</v>
      </c>
      <c r="H869">
        <v>20.45</v>
      </c>
      <c r="I869">
        <v>1297.3499999999999</v>
      </c>
      <c r="J869">
        <v>0</v>
      </c>
      <c r="K869">
        <v>0</v>
      </c>
      <c r="L869" t="s">
        <v>2</v>
      </c>
      <c r="M869" t="s">
        <v>446</v>
      </c>
    </row>
    <row r="870" spans="1:13" x14ac:dyDescent="0.3">
      <c r="A870" t="s">
        <v>906</v>
      </c>
      <c r="B870">
        <v>68</v>
      </c>
      <c r="C870" t="s">
        <v>3</v>
      </c>
      <c r="D870" t="s">
        <v>2</v>
      </c>
      <c r="E870" t="s">
        <v>12</v>
      </c>
      <c r="F870" t="s">
        <v>15</v>
      </c>
      <c r="G870" t="s">
        <v>16</v>
      </c>
      <c r="H870">
        <v>105.25</v>
      </c>
      <c r="I870">
        <v>7173.15</v>
      </c>
      <c r="J870">
        <v>0</v>
      </c>
      <c r="K870">
        <v>0</v>
      </c>
      <c r="L870" t="s">
        <v>2</v>
      </c>
      <c r="M870" t="s">
        <v>446</v>
      </c>
    </row>
    <row r="871" spans="1:13" x14ac:dyDescent="0.3">
      <c r="A871" t="s">
        <v>907</v>
      </c>
      <c r="B871">
        <v>70</v>
      </c>
      <c r="C871" t="s">
        <v>3</v>
      </c>
      <c r="D871" t="s">
        <v>2</v>
      </c>
      <c r="E871" t="s">
        <v>11</v>
      </c>
      <c r="F871" t="s">
        <v>15</v>
      </c>
      <c r="G871" t="s">
        <v>16</v>
      </c>
      <c r="H871">
        <v>79.599999999999994</v>
      </c>
      <c r="I871">
        <v>5589.45</v>
      </c>
      <c r="J871">
        <v>0</v>
      </c>
      <c r="K871">
        <v>0</v>
      </c>
      <c r="L871" t="s">
        <v>2</v>
      </c>
      <c r="M871" t="s">
        <v>446</v>
      </c>
    </row>
    <row r="872" spans="1:13" x14ac:dyDescent="0.3">
      <c r="A872" t="s">
        <v>908</v>
      </c>
      <c r="B872">
        <v>63</v>
      </c>
      <c r="C872" t="s">
        <v>3</v>
      </c>
      <c r="D872" t="s">
        <v>2</v>
      </c>
      <c r="E872" t="s">
        <v>11</v>
      </c>
      <c r="F872" t="s">
        <v>15</v>
      </c>
      <c r="G872" t="s">
        <v>16</v>
      </c>
      <c r="H872">
        <v>50.65</v>
      </c>
      <c r="I872">
        <v>3221.25</v>
      </c>
      <c r="J872">
        <v>0</v>
      </c>
      <c r="K872">
        <v>0</v>
      </c>
      <c r="L872" t="s">
        <v>2</v>
      </c>
      <c r="M872" t="s">
        <v>446</v>
      </c>
    </row>
    <row r="873" spans="1:13" x14ac:dyDescent="0.3">
      <c r="A873" t="s">
        <v>909</v>
      </c>
      <c r="B873">
        <v>67</v>
      </c>
      <c r="C873" t="s">
        <v>3</v>
      </c>
      <c r="D873" t="s">
        <v>2</v>
      </c>
      <c r="E873" t="s">
        <v>2</v>
      </c>
      <c r="F873" t="s">
        <v>15</v>
      </c>
      <c r="G873" t="s">
        <v>16</v>
      </c>
      <c r="H873">
        <v>19.95</v>
      </c>
      <c r="I873">
        <v>1311.75</v>
      </c>
      <c r="J873">
        <v>0</v>
      </c>
      <c r="K873">
        <v>0</v>
      </c>
      <c r="L873" t="s">
        <v>2</v>
      </c>
      <c r="M873" t="s">
        <v>446</v>
      </c>
    </row>
    <row r="874" spans="1:13" x14ac:dyDescent="0.3">
      <c r="A874" t="s">
        <v>910</v>
      </c>
      <c r="B874">
        <v>68</v>
      </c>
      <c r="C874" t="s">
        <v>3</v>
      </c>
      <c r="D874" t="s">
        <v>2</v>
      </c>
      <c r="E874" t="s">
        <v>11</v>
      </c>
      <c r="F874" t="s">
        <v>15</v>
      </c>
      <c r="G874" t="s">
        <v>16</v>
      </c>
      <c r="H874">
        <v>64.099999999999994</v>
      </c>
      <c r="I874">
        <v>4326.25</v>
      </c>
      <c r="J874">
        <v>0</v>
      </c>
      <c r="K874">
        <v>0</v>
      </c>
      <c r="L874" t="s">
        <v>2</v>
      </c>
      <c r="M874" t="s">
        <v>446</v>
      </c>
    </row>
    <row r="875" spans="1:13" x14ac:dyDescent="0.3">
      <c r="A875" t="s">
        <v>911</v>
      </c>
      <c r="B875">
        <v>66</v>
      </c>
      <c r="C875" t="s">
        <v>2</v>
      </c>
      <c r="D875" t="s">
        <v>62</v>
      </c>
      <c r="E875" t="s">
        <v>11</v>
      </c>
      <c r="F875" t="s">
        <v>15</v>
      </c>
      <c r="G875" t="s">
        <v>16</v>
      </c>
      <c r="H875">
        <v>56.6</v>
      </c>
      <c r="I875">
        <v>3789.2</v>
      </c>
      <c r="J875">
        <v>0</v>
      </c>
      <c r="K875">
        <v>0</v>
      </c>
      <c r="L875" t="s">
        <v>2</v>
      </c>
      <c r="M875" t="s">
        <v>446</v>
      </c>
    </row>
    <row r="876" spans="1:13" x14ac:dyDescent="0.3">
      <c r="A876" t="s">
        <v>912</v>
      </c>
      <c r="B876">
        <v>69</v>
      </c>
      <c r="C876" t="s">
        <v>2</v>
      </c>
      <c r="D876" t="s">
        <v>62</v>
      </c>
      <c r="E876" t="s">
        <v>11</v>
      </c>
      <c r="F876" t="s">
        <v>15</v>
      </c>
      <c r="G876" t="s">
        <v>16</v>
      </c>
      <c r="H876">
        <v>60.05</v>
      </c>
      <c r="I876">
        <v>4176.7</v>
      </c>
      <c r="J876">
        <v>0</v>
      </c>
      <c r="K876">
        <v>0</v>
      </c>
      <c r="L876" t="s">
        <v>2</v>
      </c>
      <c r="M876" t="s">
        <v>446</v>
      </c>
    </row>
    <row r="877" spans="1:13" x14ac:dyDescent="0.3">
      <c r="A877" t="s">
        <v>913</v>
      </c>
      <c r="B877">
        <v>70</v>
      </c>
      <c r="C877" t="s">
        <v>2</v>
      </c>
      <c r="D877" t="s">
        <v>62</v>
      </c>
      <c r="E877" t="s">
        <v>11</v>
      </c>
      <c r="F877" t="s">
        <v>15</v>
      </c>
      <c r="G877" t="s">
        <v>16</v>
      </c>
      <c r="H877">
        <v>57.8</v>
      </c>
      <c r="I877">
        <v>4039.3</v>
      </c>
      <c r="J877">
        <v>0</v>
      </c>
      <c r="K877">
        <v>0</v>
      </c>
      <c r="L877" t="s">
        <v>2</v>
      </c>
      <c r="M877" t="s">
        <v>446</v>
      </c>
    </row>
    <row r="878" spans="1:13" x14ac:dyDescent="0.3">
      <c r="A878" t="s">
        <v>914</v>
      </c>
      <c r="B878">
        <v>60</v>
      </c>
      <c r="C878" t="s">
        <v>2</v>
      </c>
      <c r="D878" t="s">
        <v>62</v>
      </c>
      <c r="E878" t="s">
        <v>11</v>
      </c>
      <c r="F878" t="s">
        <v>15</v>
      </c>
      <c r="G878" t="s">
        <v>16</v>
      </c>
      <c r="H878">
        <v>39.6</v>
      </c>
      <c r="I878">
        <v>2424.5</v>
      </c>
      <c r="J878">
        <v>0</v>
      </c>
      <c r="K878">
        <v>0</v>
      </c>
      <c r="L878" t="s">
        <v>2</v>
      </c>
      <c r="M878" t="s">
        <v>446</v>
      </c>
    </row>
    <row r="879" spans="1:13" x14ac:dyDescent="0.3">
      <c r="A879" t="s">
        <v>915</v>
      </c>
      <c r="B879">
        <v>70</v>
      </c>
      <c r="C879" t="s">
        <v>2</v>
      </c>
      <c r="D879" t="s">
        <v>62</v>
      </c>
      <c r="E879" t="s">
        <v>11</v>
      </c>
      <c r="F879" t="s">
        <v>15</v>
      </c>
      <c r="G879" t="s">
        <v>16</v>
      </c>
      <c r="H879">
        <v>59.5</v>
      </c>
      <c r="I879">
        <v>4144.8</v>
      </c>
      <c r="J879">
        <v>0</v>
      </c>
      <c r="K879">
        <v>0</v>
      </c>
      <c r="L879" t="s">
        <v>2</v>
      </c>
      <c r="M879" t="s">
        <v>446</v>
      </c>
    </row>
    <row r="880" spans="1:13" x14ac:dyDescent="0.3">
      <c r="A880" t="s">
        <v>916</v>
      </c>
      <c r="B880">
        <v>70</v>
      </c>
      <c r="C880" t="s">
        <v>2</v>
      </c>
      <c r="D880" t="s">
        <v>62</v>
      </c>
      <c r="E880" t="s">
        <v>11</v>
      </c>
      <c r="F880" t="s">
        <v>15</v>
      </c>
      <c r="G880" t="s">
        <v>16</v>
      </c>
      <c r="H880">
        <v>44.6</v>
      </c>
      <c r="I880">
        <v>3058.15</v>
      </c>
      <c r="J880">
        <v>0</v>
      </c>
      <c r="K880">
        <v>0</v>
      </c>
      <c r="L880" t="s">
        <v>2</v>
      </c>
      <c r="M880" t="s">
        <v>446</v>
      </c>
    </row>
    <row r="881" spans="1:13" x14ac:dyDescent="0.3">
      <c r="A881" t="s">
        <v>917</v>
      </c>
      <c r="B881">
        <v>68</v>
      </c>
      <c r="C881" t="s">
        <v>2</v>
      </c>
      <c r="D881" t="s">
        <v>62</v>
      </c>
      <c r="E881" t="s">
        <v>11</v>
      </c>
      <c r="F881" t="s">
        <v>15</v>
      </c>
      <c r="G881" t="s">
        <v>16</v>
      </c>
      <c r="H881">
        <v>54.1</v>
      </c>
      <c r="I881">
        <v>3794.5</v>
      </c>
      <c r="J881">
        <v>0</v>
      </c>
      <c r="K881">
        <v>0</v>
      </c>
      <c r="L881" t="s">
        <v>2</v>
      </c>
      <c r="M881" t="s">
        <v>446</v>
      </c>
    </row>
    <row r="882" spans="1:13" x14ac:dyDescent="0.3">
      <c r="A882" t="s">
        <v>918</v>
      </c>
      <c r="B882">
        <v>65</v>
      </c>
      <c r="C882" t="s">
        <v>2</v>
      </c>
      <c r="D882" t="s">
        <v>62</v>
      </c>
      <c r="E882" t="s">
        <v>11</v>
      </c>
      <c r="F882" t="s">
        <v>15</v>
      </c>
      <c r="G882" t="s">
        <v>16</v>
      </c>
      <c r="H882">
        <v>53.5</v>
      </c>
      <c r="I882">
        <v>3517.9</v>
      </c>
      <c r="J882">
        <v>0</v>
      </c>
      <c r="K882">
        <v>0</v>
      </c>
      <c r="L882" t="s">
        <v>2</v>
      </c>
      <c r="M882" t="s">
        <v>446</v>
      </c>
    </row>
    <row r="883" spans="1:13" x14ac:dyDescent="0.3">
      <c r="A883" t="s">
        <v>919</v>
      </c>
      <c r="B883">
        <v>67</v>
      </c>
      <c r="C883" t="s">
        <v>2</v>
      </c>
      <c r="D883" t="s">
        <v>62</v>
      </c>
      <c r="E883" t="s">
        <v>11</v>
      </c>
      <c r="F883" t="s">
        <v>15</v>
      </c>
      <c r="G883" t="s">
        <v>16</v>
      </c>
      <c r="H883">
        <v>50.95</v>
      </c>
      <c r="I883">
        <v>3521.7</v>
      </c>
      <c r="J883">
        <v>0</v>
      </c>
      <c r="K883">
        <v>0</v>
      </c>
      <c r="L883" t="s">
        <v>2</v>
      </c>
      <c r="M883" t="s">
        <v>446</v>
      </c>
    </row>
    <row r="884" spans="1:13" x14ac:dyDescent="0.3">
      <c r="A884" t="s">
        <v>920</v>
      </c>
      <c r="B884">
        <v>70</v>
      </c>
      <c r="C884" t="s">
        <v>2</v>
      </c>
      <c r="D884" t="s">
        <v>62</v>
      </c>
      <c r="E884" t="s">
        <v>11</v>
      </c>
      <c r="F884" t="s">
        <v>15</v>
      </c>
      <c r="G884" t="s">
        <v>16</v>
      </c>
      <c r="H884">
        <v>49.85</v>
      </c>
      <c r="I884">
        <v>3370.2</v>
      </c>
      <c r="J884">
        <v>0</v>
      </c>
      <c r="K884">
        <v>0</v>
      </c>
      <c r="L884" t="s">
        <v>2</v>
      </c>
      <c r="M884" t="s">
        <v>446</v>
      </c>
    </row>
    <row r="885" spans="1:13" x14ac:dyDescent="0.3">
      <c r="A885" t="s">
        <v>921</v>
      </c>
      <c r="B885">
        <v>66</v>
      </c>
      <c r="C885" t="s">
        <v>2</v>
      </c>
      <c r="D885" t="s">
        <v>62</v>
      </c>
      <c r="E885" t="s">
        <v>11</v>
      </c>
      <c r="F885" t="s">
        <v>15</v>
      </c>
      <c r="G885" t="s">
        <v>16</v>
      </c>
      <c r="H885">
        <v>50.55</v>
      </c>
      <c r="I885">
        <v>3364.55</v>
      </c>
      <c r="J885">
        <v>0</v>
      </c>
      <c r="K885">
        <v>0</v>
      </c>
      <c r="L885" t="s">
        <v>2</v>
      </c>
      <c r="M885" t="s">
        <v>446</v>
      </c>
    </row>
    <row r="886" spans="1:13" x14ac:dyDescent="0.3">
      <c r="A886" t="s">
        <v>922</v>
      </c>
      <c r="B886">
        <v>62</v>
      </c>
      <c r="C886" t="s">
        <v>2</v>
      </c>
      <c r="D886" t="s">
        <v>62</v>
      </c>
      <c r="E886" t="s">
        <v>11</v>
      </c>
      <c r="F886" t="s">
        <v>15</v>
      </c>
      <c r="G886" t="s">
        <v>16</v>
      </c>
      <c r="H886">
        <v>43.7</v>
      </c>
      <c r="I886">
        <v>2618.3000000000002</v>
      </c>
      <c r="J886">
        <v>0</v>
      </c>
      <c r="K886">
        <v>0</v>
      </c>
      <c r="L886" t="s">
        <v>2</v>
      </c>
      <c r="M886" t="s">
        <v>446</v>
      </c>
    </row>
    <row r="887" spans="1:13" x14ac:dyDescent="0.3">
      <c r="A887" t="s">
        <v>923</v>
      </c>
      <c r="B887">
        <v>69</v>
      </c>
      <c r="C887" t="s">
        <v>2</v>
      </c>
      <c r="D887" t="s">
        <v>62</v>
      </c>
      <c r="E887" t="s">
        <v>11</v>
      </c>
      <c r="F887" t="s">
        <v>15</v>
      </c>
      <c r="G887" t="s">
        <v>16</v>
      </c>
      <c r="H887">
        <v>46.25</v>
      </c>
      <c r="I887">
        <v>3121.4</v>
      </c>
      <c r="J887">
        <v>0</v>
      </c>
      <c r="K887">
        <v>0</v>
      </c>
      <c r="L887" t="s">
        <v>2</v>
      </c>
      <c r="M887" t="s">
        <v>446</v>
      </c>
    </row>
    <row r="888" spans="1:13" x14ac:dyDescent="0.3">
      <c r="A888" t="s">
        <v>924</v>
      </c>
      <c r="B888">
        <v>66</v>
      </c>
      <c r="C888" t="s">
        <v>2</v>
      </c>
      <c r="D888" t="s">
        <v>62</v>
      </c>
      <c r="E888" t="s">
        <v>11</v>
      </c>
      <c r="F888" t="s">
        <v>15</v>
      </c>
      <c r="G888" t="s">
        <v>16</v>
      </c>
      <c r="H888">
        <v>54.65</v>
      </c>
      <c r="I888">
        <v>3632</v>
      </c>
      <c r="J888">
        <v>0</v>
      </c>
      <c r="K888">
        <v>0</v>
      </c>
      <c r="L888" t="s">
        <v>2</v>
      </c>
      <c r="M888" t="s">
        <v>446</v>
      </c>
    </row>
    <row r="889" spans="1:13" x14ac:dyDescent="0.3">
      <c r="A889" t="s">
        <v>925</v>
      </c>
      <c r="B889">
        <v>70</v>
      </c>
      <c r="C889" t="s">
        <v>2</v>
      </c>
      <c r="D889" t="s">
        <v>62</v>
      </c>
      <c r="E889" t="s">
        <v>11</v>
      </c>
      <c r="F889" t="s">
        <v>15</v>
      </c>
      <c r="G889" t="s">
        <v>16</v>
      </c>
      <c r="H889">
        <v>58.35</v>
      </c>
      <c r="I889">
        <v>4214.25</v>
      </c>
      <c r="J889">
        <v>0</v>
      </c>
      <c r="K889">
        <v>0</v>
      </c>
      <c r="L889" t="s">
        <v>2</v>
      </c>
      <c r="M889" t="s">
        <v>446</v>
      </c>
    </row>
    <row r="890" spans="1:13" x14ac:dyDescent="0.3">
      <c r="A890" t="s">
        <v>926</v>
      </c>
      <c r="B890">
        <v>69</v>
      </c>
      <c r="C890" t="s">
        <v>2</v>
      </c>
      <c r="D890" t="s">
        <v>62</v>
      </c>
      <c r="E890" t="s">
        <v>11</v>
      </c>
      <c r="F890" t="s">
        <v>15</v>
      </c>
      <c r="G890" t="s">
        <v>16</v>
      </c>
      <c r="H890">
        <v>60.25</v>
      </c>
      <c r="I890">
        <v>4055.5</v>
      </c>
      <c r="J890">
        <v>0</v>
      </c>
      <c r="K890">
        <v>0</v>
      </c>
      <c r="L890" t="s">
        <v>2</v>
      </c>
      <c r="M890" t="s">
        <v>446</v>
      </c>
    </row>
    <row r="891" spans="1:13" x14ac:dyDescent="0.3">
      <c r="A891" t="s">
        <v>927</v>
      </c>
      <c r="B891">
        <v>67</v>
      </c>
      <c r="C891" t="s">
        <v>2</v>
      </c>
      <c r="D891" t="s">
        <v>62</v>
      </c>
      <c r="E891" t="s">
        <v>11</v>
      </c>
      <c r="F891" t="s">
        <v>15</v>
      </c>
      <c r="G891" t="s">
        <v>16</v>
      </c>
      <c r="H891">
        <v>36.15</v>
      </c>
      <c r="I891">
        <v>2434.4499999999998</v>
      </c>
      <c r="J891">
        <v>0</v>
      </c>
      <c r="K891">
        <v>0</v>
      </c>
      <c r="L891" t="s">
        <v>2</v>
      </c>
      <c r="M891" t="s">
        <v>446</v>
      </c>
    </row>
    <row r="892" spans="1:13" x14ac:dyDescent="0.3">
      <c r="A892" t="s">
        <v>928</v>
      </c>
      <c r="B892">
        <v>66</v>
      </c>
      <c r="C892" t="s">
        <v>2</v>
      </c>
      <c r="D892" t="s">
        <v>62</v>
      </c>
      <c r="E892" t="s">
        <v>11</v>
      </c>
      <c r="F892" t="s">
        <v>15</v>
      </c>
      <c r="G892" t="s">
        <v>16</v>
      </c>
      <c r="H892">
        <v>62.5</v>
      </c>
      <c r="I892">
        <v>4136.3999999999996</v>
      </c>
      <c r="J892">
        <v>0</v>
      </c>
      <c r="K892">
        <v>0</v>
      </c>
      <c r="L892" t="s">
        <v>2</v>
      </c>
      <c r="M892" t="s">
        <v>446</v>
      </c>
    </row>
    <row r="893" spans="1:13" x14ac:dyDescent="0.3">
      <c r="A893" t="s">
        <v>929</v>
      </c>
      <c r="B893">
        <v>70</v>
      </c>
      <c r="C893" t="s">
        <v>2</v>
      </c>
      <c r="D893" t="s">
        <v>62</v>
      </c>
      <c r="E893" t="s">
        <v>11</v>
      </c>
      <c r="F893" t="s">
        <v>15</v>
      </c>
      <c r="G893" t="s">
        <v>16</v>
      </c>
      <c r="H893">
        <v>64.55</v>
      </c>
      <c r="I893">
        <v>4504.8999999999996</v>
      </c>
      <c r="J893">
        <v>0</v>
      </c>
      <c r="K893">
        <v>0</v>
      </c>
      <c r="L893" t="s">
        <v>2</v>
      </c>
      <c r="M893" t="s">
        <v>446</v>
      </c>
    </row>
    <row r="894" spans="1:13" x14ac:dyDescent="0.3">
      <c r="A894" t="s">
        <v>930</v>
      </c>
      <c r="B894">
        <v>63</v>
      </c>
      <c r="C894" t="s">
        <v>2</v>
      </c>
      <c r="D894" t="s">
        <v>62</v>
      </c>
      <c r="E894" t="s">
        <v>11</v>
      </c>
      <c r="F894" t="s">
        <v>15</v>
      </c>
      <c r="G894" t="s">
        <v>16</v>
      </c>
      <c r="H894">
        <v>39.35</v>
      </c>
      <c r="I894">
        <v>2395.0500000000002</v>
      </c>
      <c r="J894">
        <v>0</v>
      </c>
      <c r="K894">
        <v>0</v>
      </c>
      <c r="L894" t="s">
        <v>2</v>
      </c>
      <c r="M894" t="s">
        <v>446</v>
      </c>
    </row>
    <row r="895" spans="1:13" x14ac:dyDescent="0.3">
      <c r="A895" t="s">
        <v>931</v>
      </c>
      <c r="B895">
        <v>64</v>
      </c>
      <c r="C895" t="s">
        <v>2</v>
      </c>
      <c r="D895" t="s">
        <v>62</v>
      </c>
      <c r="E895" t="s">
        <v>11</v>
      </c>
      <c r="F895" t="s">
        <v>15</v>
      </c>
      <c r="G895" t="s">
        <v>16</v>
      </c>
      <c r="H895">
        <v>60.05</v>
      </c>
      <c r="I895">
        <v>3845.45</v>
      </c>
      <c r="J895">
        <v>0</v>
      </c>
      <c r="K895">
        <v>0</v>
      </c>
      <c r="L895" t="s">
        <v>2</v>
      </c>
      <c r="M895" t="s">
        <v>446</v>
      </c>
    </row>
    <row r="896" spans="1:13" x14ac:dyDescent="0.3">
      <c r="A896" t="s">
        <v>932</v>
      </c>
      <c r="B896">
        <v>64</v>
      </c>
      <c r="C896" t="s">
        <v>3</v>
      </c>
      <c r="D896" t="s">
        <v>3</v>
      </c>
      <c r="E896" t="s">
        <v>12</v>
      </c>
      <c r="F896" t="s">
        <v>15</v>
      </c>
      <c r="G896" t="s">
        <v>16</v>
      </c>
      <c r="H896">
        <v>111.6</v>
      </c>
      <c r="I896">
        <v>7099</v>
      </c>
      <c r="J896">
        <v>0</v>
      </c>
      <c r="K896">
        <v>0</v>
      </c>
      <c r="L896" t="s">
        <v>2</v>
      </c>
      <c r="M896" t="s">
        <v>446</v>
      </c>
    </row>
    <row r="897" spans="1:13" x14ac:dyDescent="0.3">
      <c r="A897" t="s">
        <v>933</v>
      </c>
      <c r="B897">
        <v>62</v>
      </c>
      <c r="C897" t="s">
        <v>3</v>
      </c>
      <c r="D897" t="s">
        <v>3</v>
      </c>
      <c r="E897" t="s">
        <v>2</v>
      </c>
      <c r="F897" t="s">
        <v>15</v>
      </c>
      <c r="G897" t="s">
        <v>16</v>
      </c>
      <c r="H897">
        <v>24.25</v>
      </c>
      <c r="I897">
        <v>1424.6</v>
      </c>
      <c r="J897">
        <v>0</v>
      </c>
      <c r="K897">
        <v>0</v>
      </c>
      <c r="L897" t="s">
        <v>2</v>
      </c>
      <c r="M897" t="s">
        <v>446</v>
      </c>
    </row>
    <row r="898" spans="1:13" x14ac:dyDescent="0.3">
      <c r="A898" t="s">
        <v>934</v>
      </c>
      <c r="B898">
        <v>61</v>
      </c>
      <c r="C898" t="s">
        <v>3</v>
      </c>
      <c r="D898" t="s">
        <v>3</v>
      </c>
      <c r="E898" t="s">
        <v>12</v>
      </c>
      <c r="F898" t="s">
        <v>15</v>
      </c>
      <c r="G898" t="s">
        <v>16</v>
      </c>
      <c r="H898">
        <v>101.05</v>
      </c>
      <c r="I898">
        <v>5971.25</v>
      </c>
      <c r="J898">
        <v>0</v>
      </c>
      <c r="K898">
        <v>0</v>
      </c>
      <c r="L898" t="s">
        <v>2</v>
      </c>
      <c r="M898" t="s">
        <v>446</v>
      </c>
    </row>
    <row r="899" spans="1:13" x14ac:dyDescent="0.3">
      <c r="A899" t="s">
        <v>935</v>
      </c>
      <c r="B899">
        <v>65</v>
      </c>
      <c r="C899" t="s">
        <v>3</v>
      </c>
      <c r="D899" t="s">
        <v>3</v>
      </c>
      <c r="E899" t="s">
        <v>11</v>
      </c>
      <c r="F899" t="s">
        <v>15</v>
      </c>
      <c r="G899" t="s">
        <v>16</v>
      </c>
      <c r="H899">
        <v>84.2</v>
      </c>
      <c r="I899">
        <v>5324.5</v>
      </c>
      <c r="J899">
        <v>0</v>
      </c>
      <c r="K899">
        <v>0</v>
      </c>
      <c r="L899" t="s">
        <v>2</v>
      </c>
      <c r="M899" t="s">
        <v>446</v>
      </c>
    </row>
    <row r="900" spans="1:13" x14ac:dyDescent="0.3">
      <c r="A900" t="s">
        <v>936</v>
      </c>
      <c r="B900">
        <v>70</v>
      </c>
      <c r="C900" t="s">
        <v>3</v>
      </c>
      <c r="D900" t="s">
        <v>3</v>
      </c>
      <c r="E900" t="s">
        <v>12</v>
      </c>
      <c r="F900" t="s">
        <v>15</v>
      </c>
      <c r="G900" t="s">
        <v>16</v>
      </c>
      <c r="H900">
        <v>98.7</v>
      </c>
      <c r="I900">
        <v>6858.9</v>
      </c>
      <c r="J900">
        <v>0</v>
      </c>
      <c r="K900">
        <v>0</v>
      </c>
      <c r="L900" t="s">
        <v>2</v>
      </c>
      <c r="M900" t="s">
        <v>446</v>
      </c>
    </row>
    <row r="901" spans="1:13" x14ac:dyDescent="0.3">
      <c r="A901" t="s">
        <v>937</v>
      </c>
      <c r="B901">
        <v>63</v>
      </c>
      <c r="C901" t="s">
        <v>3</v>
      </c>
      <c r="D901" t="s">
        <v>3</v>
      </c>
      <c r="E901" t="s">
        <v>12</v>
      </c>
      <c r="F901" t="s">
        <v>15</v>
      </c>
      <c r="G901" t="s">
        <v>16</v>
      </c>
      <c r="H901">
        <v>104.8</v>
      </c>
      <c r="I901">
        <v>6597.25</v>
      </c>
      <c r="J901">
        <v>0</v>
      </c>
      <c r="K901">
        <v>0</v>
      </c>
      <c r="L901" t="s">
        <v>2</v>
      </c>
      <c r="M901" t="s">
        <v>446</v>
      </c>
    </row>
    <row r="902" spans="1:13" x14ac:dyDescent="0.3">
      <c r="A902" t="s">
        <v>938</v>
      </c>
      <c r="B902">
        <v>68</v>
      </c>
      <c r="C902" t="s">
        <v>3</v>
      </c>
      <c r="D902" t="s">
        <v>3</v>
      </c>
      <c r="E902" t="s">
        <v>2</v>
      </c>
      <c r="F902" t="s">
        <v>15</v>
      </c>
      <c r="G902" t="s">
        <v>16</v>
      </c>
      <c r="H902">
        <v>25.4</v>
      </c>
      <c r="I902">
        <v>1620.2</v>
      </c>
      <c r="J902">
        <v>0</v>
      </c>
      <c r="K902">
        <v>0</v>
      </c>
      <c r="L902" t="s">
        <v>2</v>
      </c>
      <c r="M902" t="s">
        <v>446</v>
      </c>
    </row>
    <row r="903" spans="1:13" x14ac:dyDescent="0.3">
      <c r="A903" t="s">
        <v>939</v>
      </c>
      <c r="B903">
        <v>66</v>
      </c>
      <c r="C903" t="s">
        <v>3</v>
      </c>
      <c r="D903" t="s">
        <v>3</v>
      </c>
      <c r="E903" t="s">
        <v>11</v>
      </c>
      <c r="F903" t="s">
        <v>15</v>
      </c>
      <c r="G903" t="s">
        <v>16</v>
      </c>
      <c r="H903">
        <v>63.3</v>
      </c>
      <c r="I903">
        <v>4189.7</v>
      </c>
      <c r="J903">
        <v>0</v>
      </c>
      <c r="K903">
        <v>0</v>
      </c>
      <c r="L903" t="s">
        <v>2</v>
      </c>
      <c r="M903" t="s">
        <v>446</v>
      </c>
    </row>
    <row r="904" spans="1:13" x14ac:dyDescent="0.3">
      <c r="A904" t="s">
        <v>940</v>
      </c>
      <c r="B904">
        <v>64</v>
      </c>
      <c r="C904" t="s">
        <v>3</v>
      </c>
      <c r="D904" t="s">
        <v>3</v>
      </c>
      <c r="E904" t="s">
        <v>12</v>
      </c>
      <c r="F904" t="s">
        <v>15</v>
      </c>
      <c r="G904" t="s">
        <v>16</v>
      </c>
      <c r="H904">
        <v>93.4</v>
      </c>
      <c r="I904">
        <v>5822.3</v>
      </c>
      <c r="J904">
        <v>0</v>
      </c>
      <c r="K904">
        <v>0</v>
      </c>
      <c r="L904" t="s">
        <v>2</v>
      </c>
      <c r="M904" t="s">
        <v>446</v>
      </c>
    </row>
    <row r="905" spans="1:13" x14ac:dyDescent="0.3">
      <c r="A905" t="s">
        <v>941</v>
      </c>
      <c r="B905">
        <v>62</v>
      </c>
      <c r="C905" t="s">
        <v>3</v>
      </c>
      <c r="D905" t="s">
        <v>3</v>
      </c>
      <c r="E905" t="s">
        <v>2</v>
      </c>
      <c r="F905" t="s">
        <v>15</v>
      </c>
      <c r="G905" t="s">
        <v>16</v>
      </c>
      <c r="H905">
        <v>23.65</v>
      </c>
      <c r="I905">
        <v>1416.75</v>
      </c>
      <c r="J905">
        <v>0</v>
      </c>
      <c r="K905">
        <v>0</v>
      </c>
      <c r="L905" t="s">
        <v>2</v>
      </c>
      <c r="M905" t="s">
        <v>446</v>
      </c>
    </row>
    <row r="906" spans="1:13" x14ac:dyDescent="0.3">
      <c r="A906" t="s">
        <v>942</v>
      </c>
      <c r="B906">
        <v>68</v>
      </c>
      <c r="C906" t="s">
        <v>3</v>
      </c>
      <c r="D906" t="s">
        <v>3</v>
      </c>
      <c r="E906" t="s">
        <v>12</v>
      </c>
      <c r="F906" t="s">
        <v>15</v>
      </c>
      <c r="G906" t="s">
        <v>16</v>
      </c>
      <c r="H906">
        <v>114.7</v>
      </c>
      <c r="I906">
        <v>7849.85</v>
      </c>
      <c r="J906">
        <v>0</v>
      </c>
      <c r="K906">
        <v>0</v>
      </c>
      <c r="L906" t="s">
        <v>2</v>
      </c>
      <c r="M906" t="s">
        <v>446</v>
      </c>
    </row>
    <row r="907" spans="1:13" x14ac:dyDescent="0.3">
      <c r="A907" t="s">
        <v>943</v>
      </c>
      <c r="B907">
        <v>63</v>
      </c>
      <c r="C907" t="s">
        <v>3</v>
      </c>
      <c r="D907" t="s">
        <v>3</v>
      </c>
      <c r="E907" t="s">
        <v>12</v>
      </c>
      <c r="F907" t="s">
        <v>15</v>
      </c>
      <c r="G907" t="s">
        <v>16</v>
      </c>
      <c r="H907">
        <v>97.45</v>
      </c>
      <c r="I907">
        <v>6253</v>
      </c>
      <c r="J907">
        <v>0</v>
      </c>
      <c r="K907">
        <v>0</v>
      </c>
      <c r="L907" t="s">
        <v>2</v>
      </c>
      <c r="M907" t="s">
        <v>446</v>
      </c>
    </row>
    <row r="908" spans="1:13" x14ac:dyDescent="0.3">
      <c r="A908" t="s">
        <v>944</v>
      </c>
      <c r="B908">
        <v>69</v>
      </c>
      <c r="C908" t="s">
        <v>3</v>
      </c>
      <c r="D908" t="s">
        <v>3</v>
      </c>
      <c r="E908" t="s">
        <v>2</v>
      </c>
      <c r="F908" t="s">
        <v>15</v>
      </c>
      <c r="G908" t="s">
        <v>16</v>
      </c>
      <c r="H908">
        <v>24.25</v>
      </c>
      <c r="I908">
        <v>1641.8</v>
      </c>
      <c r="J908">
        <v>0</v>
      </c>
      <c r="K908">
        <v>0</v>
      </c>
      <c r="L908" t="s">
        <v>2</v>
      </c>
      <c r="M908" t="s">
        <v>446</v>
      </c>
    </row>
    <row r="909" spans="1:13" x14ac:dyDescent="0.3">
      <c r="A909" t="s">
        <v>945</v>
      </c>
      <c r="B909">
        <v>64</v>
      </c>
      <c r="C909" t="s">
        <v>3</v>
      </c>
      <c r="D909" t="s">
        <v>3</v>
      </c>
      <c r="E909" t="s">
        <v>11</v>
      </c>
      <c r="F909" t="s">
        <v>15</v>
      </c>
      <c r="G909" t="s">
        <v>16</v>
      </c>
      <c r="H909">
        <v>76.099999999999994</v>
      </c>
      <c r="I909">
        <v>4818.8</v>
      </c>
      <c r="J909">
        <v>0</v>
      </c>
      <c r="K909">
        <v>0</v>
      </c>
      <c r="L909" t="s">
        <v>2</v>
      </c>
      <c r="M909" t="s">
        <v>446</v>
      </c>
    </row>
    <row r="910" spans="1:13" x14ac:dyDescent="0.3">
      <c r="A910" t="s">
        <v>946</v>
      </c>
      <c r="B910">
        <v>62</v>
      </c>
      <c r="C910" t="s">
        <v>3</v>
      </c>
      <c r="D910" t="s">
        <v>3</v>
      </c>
      <c r="E910" t="s">
        <v>12</v>
      </c>
      <c r="F910" t="s">
        <v>15</v>
      </c>
      <c r="G910" t="s">
        <v>16</v>
      </c>
      <c r="H910">
        <v>115.55</v>
      </c>
      <c r="I910">
        <v>7159.05</v>
      </c>
      <c r="J910">
        <v>0</v>
      </c>
      <c r="K910">
        <v>0</v>
      </c>
      <c r="L910" t="s">
        <v>2</v>
      </c>
      <c r="M910" t="s">
        <v>446</v>
      </c>
    </row>
    <row r="911" spans="1:13" x14ac:dyDescent="0.3">
      <c r="A911" t="s">
        <v>947</v>
      </c>
      <c r="B911">
        <v>62</v>
      </c>
      <c r="C911" t="s">
        <v>3</v>
      </c>
      <c r="D911" t="s">
        <v>3</v>
      </c>
      <c r="E911" t="s">
        <v>12</v>
      </c>
      <c r="F911" t="s">
        <v>15</v>
      </c>
      <c r="G911" t="s">
        <v>16</v>
      </c>
      <c r="H911">
        <v>101.15</v>
      </c>
      <c r="I911">
        <v>6638.35</v>
      </c>
      <c r="J911">
        <v>0</v>
      </c>
      <c r="K911">
        <v>0</v>
      </c>
      <c r="L911" t="s">
        <v>2</v>
      </c>
      <c r="M911" t="s">
        <v>446</v>
      </c>
    </row>
    <row r="912" spans="1:13" x14ac:dyDescent="0.3">
      <c r="A912" t="s">
        <v>948</v>
      </c>
      <c r="B912">
        <v>67</v>
      </c>
      <c r="C912" t="s">
        <v>3</v>
      </c>
      <c r="D912" t="s">
        <v>3</v>
      </c>
      <c r="E912" t="s">
        <v>12</v>
      </c>
      <c r="F912" t="s">
        <v>15</v>
      </c>
      <c r="G912" t="s">
        <v>16</v>
      </c>
      <c r="H912">
        <v>111.2</v>
      </c>
      <c r="I912">
        <v>7530.8</v>
      </c>
      <c r="J912">
        <v>0</v>
      </c>
      <c r="K912">
        <v>0</v>
      </c>
      <c r="L912" t="s">
        <v>2</v>
      </c>
      <c r="M912" t="s">
        <v>446</v>
      </c>
    </row>
    <row r="913" spans="1:13" x14ac:dyDescent="0.3">
      <c r="A913" t="s">
        <v>949</v>
      </c>
      <c r="B913">
        <v>70</v>
      </c>
      <c r="C913" t="s">
        <v>3</v>
      </c>
      <c r="D913" t="s">
        <v>3</v>
      </c>
      <c r="E913" t="s">
        <v>11</v>
      </c>
      <c r="F913" t="s">
        <v>15</v>
      </c>
      <c r="G913" t="s">
        <v>16</v>
      </c>
      <c r="H913">
        <v>80.599999999999994</v>
      </c>
      <c r="I913">
        <v>5460.2</v>
      </c>
      <c r="J913">
        <v>0</v>
      </c>
      <c r="K913">
        <v>0</v>
      </c>
      <c r="L913" t="s">
        <v>2</v>
      </c>
      <c r="M913" t="s">
        <v>446</v>
      </c>
    </row>
    <row r="914" spans="1:13" x14ac:dyDescent="0.3">
      <c r="A914" t="s">
        <v>950</v>
      </c>
      <c r="B914">
        <v>69</v>
      </c>
      <c r="C914" t="s">
        <v>3</v>
      </c>
      <c r="D914" t="s">
        <v>3</v>
      </c>
      <c r="E914" t="s">
        <v>2</v>
      </c>
      <c r="F914" t="s">
        <v>15</v>
      </c>
      <c r="G914" t="s">
        <v>16</v>
      </c>
      <c r="H914">
        <v>23.95</v>
      </c>
      <c r="I914">
        <v>1713.1</v>
      </c>
      <c r="J914">
        <v>0</v>
      </c>
      <c r="K914">
        <v>0</v>
      </c>
      <c r="L914" t="s">
        <v>2</v>
      </c>
      <c r="M914" t="s">
        <v>446</v>
      </c>
    </row>
    <row r="915" spans="1:13" x14ac:dyDescent="0.3">
      <c r="A915" t="s">
        <v>951</v>
      </c>
      <c r="B915">
        <v>63</v>
      </c>
      <c r="C915" t="s">
        <v>3</v>
      </c>
      <c r="D915" t="s">
        <v>3</v>
      </c>
      <c r="E915" t="s">
        <v>12</v>
      </c>
      <c r="F915" t="s">
        <v>15</v>
      </c>
      <c r="G915" t="s">
        <v>16</v>
      </c>
      <c r="H915">
        <v>104.75</v>
      </c>
      <c r="I915">
        <v>6536.5</v>
      </c>
      <c r="J915">
        <v>0</v>
      </c>
      <c r="K915">
        <v>0</v>
      </c>
      <c r="L915" t="s">
        <v>2</v>
      </c>
      <c r="M915" t="s">
        <v>446</v>
      </c>
    </row>
    <row r="916" spans="1:13" x14ac:dyDescent="0.3">
      <c r="A916" t="s">
        <v>952</v>
      </c>
      <c r="B916">
        <v>68</v>
      </c>
      <c r="C916" t="s">
        <v>3</v>
      </c>
      <c r="D916" t="s">
        <v>3</v>
      </c>
      <c r="E916" t="s">
        <v>12</v>
      </c>
      <c r="F916" t="s">
        <v>15</v>
      </c>
      <c r="G916" t="s">
        <v>16</v>
      </c>
      <c r="H916">
        <v>109.05</v>
      </c>
      <c r="I916">
        <v>7508.55</v>
      </c>
      <c r="J916">
        <v>0</v>
      </c>
      <c r="K916">
        <v>0</v>
      </c>
      <c r="L916" t="s">
        <v>2</v>
      </c>
      <c r="M916" t="s">
        <v>446</v>
      </c>
    </row>
    <row r="917" spans="1:13" x14ac:dyDescent="0.3">
      <c r="A917" t="s">
        <v>953</v>
      </c>
      <c r="B917">
        <v>62</v>
      </c>
      <c r="C917" t="s">
        <v>3</v>
      </c>
      <c r="D917" t="s">
        <v>3</v>
      </c>
      <c r="E917" t="s">
        <v>2</v>
      </c>
      <c r="F917" t="s">
        <v>15</v>
      </c>
      <c r="G917" t="s">
        <v>16</v>
      </c>
      <c r="H917">
        <v>26</v>
      </c>
      <c r="I917">
        <v>1638.7</v>
      </c>
      <c r="J917">
        <v>0</v>
      </c>
      <c r="K917">
        <v>0</v>
      </c>
      <c r="L917" t="s">
        <v>2</v>
      </c>
      <c r="M917" t="s">
        <v>446</v>
      </c>
    </row>
    <row r="918" spans="1:13" x14ac:dyDescent="0.3">
      <c r="A918" t="s">
        <v>954</v>
      </c>
      <c r="B918">
        <v>68</v>
      </c>
      <c r="C918" t="s">
        <v>3</v>
      </c>
      <c r="D918" t="s">
        <v>3</v>
      </c>
      <c r="E918" t="s">
        <v>11</v>
      </c>
      <c r="F918" t="s">
        <v>15</v>
      </c>
      <c r="G918" t="s">
        <v>16</v>
      </c>
      <c r="H918">
        <v>86.5</v>
      </c>
      <c r="I918">
        <v>5882.75</v>
      </c>
      <c r="J918">
        <v>0</v>
      </c>
      <c r="K918">
        <v>0</v>
      </c>
      <c r="L918" t="s">
        <v>2</v>
      </c>
      <c r="M918" t="s">
        <v>446</v>
      </c>
    </row>
    <row r="919" spans="1:13" x14ac:dyDescent="0.3">
      <c r="A919" t="s">
        <v>955</v>
      </c>
      <c r="B919">
        <v>67</v>
      </c>
      <c r="C919" t="s">
        <v>3</v>
      </c>
      <c r="D919" t="s">
        <v>3</v>
      </c>
      <c r="E919" t="s">
        <v>12</v>
      </c>
      <c r="F919" t="s">
        <v>15</v>
      </c>
      <c r="G919" t="s">
        <v>16</v>
      </c>
      <c r="H919">
        <v>104.6</v>
      </c>
      <c r="I919">
        <v>6885.75</v>
      </c>
      <c r="J919">
        <v>0</v>
      </c>
      <c r="K919">
        <v>0</v>
      </c>
      <c r="L919" t="s">
        <v>2</v>
      </c>
      <c r="M919" t="s">
        <v>446</v>
      </c>
    </row>
    <row r="920" spans="1:13" x14ac:dyDescent="0.3">
      <c r="A920" t="s">
        <v>956</v>
      </c>
      <c r="B920">
        <v>69</v>
      </c>
      <c r="C920" t="s">
        <v>3</v>
      </c>
      <c r="D920" t="s">
        <v>3</v>
      </c>
      <c r="E920" t="s">
        <v>12</v>
      </c>
      <c r="F920" t="s">
        <v>15</v>
      </c>
      <c r="G920" t="s">
        <v>16</v>
      </c>
      <c r="H920">
        <v>93.3</v>
      </c>
      <c r="I920">
        <v>6398.05</v>
      </c>
      <c r="J920">
        <v>0</v>
      </c>
      <c r="K920">
        <v>0</v>
      </c>
      <c r="L920" t="s">
        <v>2</v>
      </c>
      <c r="M920" t="s">
        <v>446</v>
      </c>
    </row>
    <row r="921" spans="1:13" x14ac:dyDescent="0.3">
      <c r="A921" t="s">
        <v>957</v>
      </c>
      <c r="B921">
        <v>67</v>
      </c>
      <c r="C921" t="s">
        <v>3</v>
      </c>
      <c r="D921" t="s">
        <v>3</v>
      </c>
      <c r="E921" t="s">
        <v>12</v>
      </c>
      <c r="F921" t="s">
        <v>15</v>
      </c>
      <c r="G921" t="s">
        <v>16</v>
      </c>
      <c r="H921">
        <v>105.65</v>
      </c>
      <c r="I921">
        <v>6717.9</v>
      </c>
      <c r="J921">
        <v>0</v>
      </c>
      <c r="K921">
        <v>0</v>
      </c>
      <c r="L921" t="s">
        <v>2</v>
      </c>
      <c r="M921" t="s">
        <v>446</v>
      </c>
    </row>
    <row r="922" spans="1:13" x14ac:dyDescent="0.3">
      <c r="A922" t="s">
        <v>958</v>
      </c>
      <c r="B922">
        <v>70</v>
      </c>
      <c r="C922" t="s">
        <v>3</v>
      </c>
      <c r="D922" t="s">
        <v>3</v>
      </c>
      <c r="E922" t="s">
        <v>11</v>
      </c>
      <c r="F922" t="s">
        <v>15</v>
      </c>
      <c r="G922" t="s">
        <v>16</v>
      </c>
      <c r="H922">
        <v>79.25</v>
      </c>
      <c r="I922">
        <v>5731.85</v>
      </c>
      <c r="J922">
        <v>0</v>
      </c>
      <c r="K922">
        <v>0</v>
      </c>
      <c r="L922" t="s">
        <v>2</v>
      </c>
      <c r="M922" t="s">
        <v>446</v>
      </c>
    </row>
    <row r="923" spans="1:13" x14ac:dyDescent="0.3">
      <c r="A923" t="s">
        <v>959</v>
      </c>
      <c r="B923">
        <v>68</v>
      </c>
      <c r="C923" t="s">
        <v>3</v>
      </c>
      <c r="D923" t="s">
        <v>3</v>
      </c>
      <c r="E923" t="s">
        <v>2</v>
      </c>
      <c r="F923" t="s">
        <v>15</v>
      </c>
      <c r="G923" t="s">
        <v>16</v>
      </c>
      <c r="H923">
        <v>24.15</v>
      </c>
      <c r="I923">
        <v>1498.85</v>
      </c>
      <c r="J923">
        <v>0</v>
      </c>
      <c r="K923">
        <v>0</v>
      </c>
      <c r="L923" t="s">
        <v>2</v>
      </c>
      <c r="M923" t="s">
        <v>446</v>
      </c>
    </row>
    <row r="924" spans="1:13" x14ac:dyDescent="0.3">
      <c r="A924" t="s">
        <v>960</v>
      </c>
      <c r="B924">
        <v>69</v>
      </c>
      <c r="C924" t="s">
        <v>3</v>
      </c>
      <c r="D924" t="s">
        <v>3</v>
      </c>
      <c r="E924" t="s">
        <v>2</v>
      </c>
      <c r="F924" t="s">
        <v>15</v>
      </c>
      <c r="G924" t="s">
        <v>16</v>
      </c>
      <c r="H924">
        <v>24.45</v>
      </c>
      <c r="I924">
        <v>1718.2</v>
      </c>
      <c r="J924">
        <v>0</v>
      </c>
      <c r="K924">
        <v>0</v>
      </c>
      <c r="L924" t="s">
        <v>2</v>
      </c>
      <c r="M924" t="s">
        <v>446</v>
      </c>
    </row>
    <row r="925" spans="1:13" x14ac:dyDescent="0.3">
      <c r="A925" t="s">
        <v>961</v>
      </c>
      <c r="B925">
        <v>70</v>
      </c>
      <c r="C925" t="s">
        <v>3</v>
      </c>
      <c r="D925" t="s">
        <v>3</v>
      </c>
      <c r="E925" t="s">
        <v>12</v>
      </c>
      <c r="F925" t="s">
        <v>15</v>
      </c>
      <c r="G925" t="s">
        <v>16</v>
      </c>
      <c r="H925">
        <v>104.45</v>
      </c>
      <c r="I925">
        <v>7349.35</v>
      </c>
      <c r="J925">
        <v>0</v>
      </c>
      <c r="K925">
        <v>0</v>
      </c>
      <c r="L925" t="s">
        <v>2</v>
      </c>
      <c r="M925" t="s">
        <v>446</v>
      </c>
    </row>
    <row r="926" spans="1:13" x14ac:dyDescent="0.3">
      <c r="A926" t="s">
        <v>962</v>
      </c>
      <c r="B926">
        <v>70</v>
      </c>
      <c r="C926" t="s">
        <v>3</v>
      </c>
      <c r="D926" t="s">
        <v>3</v>
      </c>
      <c r="E926" t="s">
        <v>12</v>
      </c>
      <c r="F926" t="s">
        <v>15</v>
      </c>
      <c r="G926" t="s">
        <v>16</v>
      </c>
      <c r="H926">
        <v>114.95</v>
      </c>
      <c r="I926">
        <v>7711.25</v>
      </c>
      <c r="J926">
        <v>0</v>
      </c>
      <c r="K926">
        <v>0</v>
      </c>
      <c r="L926" t="s">
        <v>2</v>
      </c>
      <c r="M926" t="s">
        <v>446</v>
      </c>
    </row>
    <row r="927" spans="1:13" x14ac:dyDescent="0.3">
      <c r="A927" t="s">
        <v>963</v>
      </c>
      <c r="B927">
        <v>69</v>
      </c>
      <c r="C927" t="s">
        <v>3</v>
      </c>
      <c r="D927" t="s">
        <v>3</v>
      </c>
      <c r="E927" t="s">
        <v>12</v>
      </c>
      <c r="F927" t="s">
        <v>15</v>
      </c>
      <c r="G927" t="s">
        <v>16</v>
      </c>
      <c r="H927">
        <v>112.55</v>
      </c>
      <c r="I927">
        <v>7806.5</v>
      </c>
      <c r="J927">
        <v>0</v>
      </c>
      <c r="K927">
        <v>0</v>
      </c>
      <c r="L927" t="s">
        <v>2</v>
      </c>
      <c r="M927" t="s">
        <v>446</v>
      </c>
    </row>
    <row r="928" spans="1:13" x14ac:dyDescent="0.3">
      <c r="A928" t="s">
        <v>964</v>
      </c>
      <c r="B928">
        <v>64</v>
      </c>
      <c r="C928" t="s">
        <v>3</v>
      </c>
      <c r="D928" t="s">
        <v>3</v>
      </c>
      <c r="E928" t="s">
        <v>12</v>
      </c>
      <c r="F928" t="s">
        <v>15</v>
      </c>
      <c r="G928" t="s">
        <v>16</v>
      </c>
      <c r="H928">
        <v>115.1</v>
      </c>
      <c r="I928">
        <v>7334.05</v>
      </c>
      <c r="J928">
        <v>0</v>
      </c>
      <c r="K928">
        <v>0</v>
      </c>
      <c r="L928" t="s">
        <v>2</v>
      </c>
      <c r="M928" t="s">
        <v>446</v>
      </c>
    </row>
    <row r="929" spans="1:13" x14ac:dyDescent="0.3">
      <c r="A929" t="s">
        <v>965</v>
      </c>
      <c r="B929">
        <v>70</v>
      </c>
      <c r="C929" t="s">
        <v>3</v>
      </c>
      <c r="D929" t="s">
        <v>3</v>
      </c>
      <c r="E929" t="s">
        <v>11</v>
      </c>
      <c r="F929" t="s">
        <v>15</v>
      </c>
      <c r="G929" t="s">
        <v>16</v>
      </c>
      <c r="H929">
        <v>92.2</v>
      </c>
      <c r="I929">
        <v>6474.45</v>
      </c>
      <c r="J929">
        <v>0</v>
      </c>
      <c r="K929">
        <v>0</v>
      </c>
      <c r="L929" t="s">
        <v>2</v>
      </c>
      <c r="M929" t="s">
        <v>446</v>
      </c>
    </row>
    <row r="930" spans="1:13" x14ac:dyDescent="0.3">
      <c r="A930" t="s">
        <v>966</v>
      </c>
      <c r="B930">
        <v>65</v>
      </c>
      <c r="C930" t="s">
        <v>3</v>
      </c>
      <c r="D930" t="s">
        <v>3</v>
      </c>
      <c r="E930" t="s">
        <v>11</v>
      </c>
      <c r="F930" t="s">
        <v>15</v>
      </c>
      <c r="G930" t="s">
        <v>16</v>
      </c>
      <c r="H930">
        <v>91.55</v>
      </c>
      <c r="I930">
        <v>5963.95</v>
      </c>
      <c r="J930">
        <v>0</v>
      </c>
      <c r="K930">
        <v>0</v>
      </c>
      <c r="L930" t="s">
        <v>2</v>
      </c>
      <c r="M930" t="s">
        <v>446</v>
      </c>
    </row>
    <row r="931" spans="1:13" x14ac:dyDescent="0.3">
      <c r="A931" t="s">
        <v>967</v>
      </c>
      <c r="B931">
        <v>65</v>
      </c>
      <c r="C931" t="s">
        <v>3</v>
      </c>
      <c r="D931" t="s">
        <v>3</v>
      </c>
      <c r="E931" t="s">
        <v>12</v>
      </c>
      <c r="F931" t="s">
        <v>15</v>
      </c>
      <c r="G931" t="s">
        <v>16</v>
      </c>
      <c r="H931">
        <v>107.65</v>
      </c>
      <c r="I931">
        <v>7082.85</v>
      </c>
      <c r="J931">
        <v>0</v>
      </c>
      <c r="K931">
        <v>0</v>
      </c>
      <c r="L931" t="s">
        <v>2</v>
      </c>
      <c r="M931" t="s">
        <v>446</v>
      </c>
    </row>
    <row r="932" spans="1:13" x14ac:dyDescent="0.3">
      <c r="A932" t="s">
        <v>968</v>
      </c>
      <c r="B932">
        <v>66</v>
      </c>
      <c r="C932" t="s">
        <v>3</v>
      </c>
      <c r="D932" t="s">
        <v>3</v>
      </c>
      <c r="E932" t="s">
        <v>12</v>
      </c>
      <c r="F932" t="s">
        <v>15</v>
      </c>
      <c r="G932" t="s">
        <v>16</v>
      </c>
      <c r="H932">
        <v>109.25</v>
      </c>
      <c r="I932">
        <v>7082.5</v>
      </c>
      <c r="J932">
        <v>0</v>
      </c>
      <c r="K932">
        <v>0</v>
      </c>
      <c r="L932" t="s">
        <v>2</v>
      </c>
      <c r="M932" t="s">
        <v>446</v>
      </c>
    </row>
    <row r="933" spans="1:13" x14ac:dyDescent="0.3">
      <c r="A933" t="s">
        <v>969</v>
      </c>
      <c r="B933">
        <v>68</v>
      </c>
      <c r="C933" t="s">
        <v>3</v>
      </c>
      <c r="D933" t="s">
        <v>3</v>
      </c>
      <c r="E933" t="s">
        <v>2</v>
      </c>
      <c r="F933" t="s">
        <v>15</v>
      </c>
      <c r="G933" t="s">
        <v>16</v>
      </c>
      <c r="H933">
        <v>24</v>
      </c>
      <c r="I933">
        <v>1664.3</v>
      </c>
      <c r="J933">
        <v>0</v>
      </c>
      <c r="K933">
        <v>0</v>
      </c>
      <c r="L933" t="s">
        <v>2</v>
      </c>
      <c r="M933" t="s">
        <v>446</v>
      </c>
    </row>
    <row r="934" spans="1:13" x14ac:dyDescent="0.3">
      <c r="A934" t="s">
        <v>970</v>
      </c>
      <c r="B934">
        <v>68</v>
      </c>
      <c r="C934" t="s">
        <v>3</v>
      </c>
      <c r="D934" t="s">
        <v>3</v>
      </c>
      <c r="E934" t="s">
        <v>12</v>
      </c>
      <c r="F934" t="s">
        <v>15</v>
      </c>
      <c r="G934" t="s">
        <v>16</v>
      </c>
      <c r="H934">
        <v>110.8</v>
      </c>
      <c r="I934">
        <v>7553.6</v>
      </c>
      <c r="J934">
        <v>0</v>
      </c>
      <c r="K934">
        <v>0</v>
      </c>
      <c r="L934" t="s">
        <v>2</v>
      </c>
      <c r="M934" t="s">
        <v>446</v>
      </c>
    </row>
    <row r="935" spans="1:13" x14ac:dyDescent="0.3">
      <c r="A935" t="s">
        <v>971</v>
      </c>
      <c r="B935">
        <v>65</v>
      </c>
      <c r="C935" t="s">
        <v>3</v>
      </c>
      <c r="D935" t="s">
        <v>3</v>
      </c>
      <c r="E935" t="s">
        <v>12</v>
      </c>
      <c r="F935" t="s">
        <v>15</v>
      </c>
      <c r="G935" t="s">
        <v>16</v>
      </c>
      <c r="H935">
        <v>104.1</v>
      </c>
      <c r="I935">
        <v>6700.05</v>
      </c>
      <c r="J935">
        <v>0</v>
      </c>
      <c r="K935">
        <v>0</v>
      </c>
      <c r="L935" t="s">
        <v>2</v>
      </c>
      <c r="M935" t="s">
        <v>446</v>
      </c>
    </row>
    <row r="936" spans="1:13" x14ac:dyDescent="0.3">
      <c r="A936" t="s">
        <v>972</v>
      </c>
      <c r="B936">
        <v>68</v>
      </c>
      <c r="C936" t="s">
        <v>3</v>
      </c>
      <c r="D936" t="s">
        <v>3</v>
      </c>
      <c r="E936" t="s">
        <v>2</v>
      </c>
      <c r="F936" t="s">
        <v>15</v>
      </c>
      <c r="G936" t="s">
        <v>16</v>
      </c>
      <c r="H936">
        <v>25.5</v>
      </c>
      <c r="I936">
        <v>1821.8</v>
      </c>
      <c r="J936">
        <v>0</v>
      </c>
      <c r="K936">
        <v>0</v>
      </c>
      <c r="L936" t="s">
        <v>2</v>
      </c>
      <c r="M936" t="s">
        <v>446</v>
      </c>
    </row>
    <row r="937" spans="1:13" x14ac:dyDescent="0.3">
      <c r="A937" t="s">
        <v>973</v>
      </c>
      <c r="B937">
        <v>65</v>
      </c>
      <c r="C937" t="s">
        <v>3</v>
      </c>
      <c r="D937" t="s">
        <v>3</v>
      </c>
      <c r="E937" t="s">
        <v>11</v>
      </c>
      <c r="F937" t="s">
        <v>15</v>
      </c>
      <c r="G937" t="s">
        <v>16</v>
      </c>
      <c r="H937">
        <v>79.400000000000006</v>
      </c>
      <c r="I937">
        <v>5071.8999999999996</v>
      </c>
      <c r="J937">
        <v>0</v>
      </c>
      <c r="K937">
        <v>0</v>
      </c>
      <c r="L937" t="s">
        <v>2</v>
      </c>
      <c r="M937" t="s">
        <v>446</v>
      </c>
    </row>
    <row r="938" spans="1:13" x14ac:dyDescent="0.3">
      <c r="A938" t="s">
        <v>974</v>
      </c>
      <c r="B938">
        <v>62</v>
      </c>
      <c r="C938" t="s">
        <v>3</v>
      </c>
      <c r="D938" t="s">
        <v>3</v>
      </c>
      <c r="E938" t="s">
        <v>12</v>
      </c>
      <c r="F938" t="s">
        <v>15</v>
      </c>
      <c r="G938" t="s">
        <v>16</v>
      </c>
      <c r="H938">
        <v>107.6</v>
      </c>
      <c r="I938">
        <v>6912.7</v>
      </c>
      <c r="J938">
        <v>0</v>
      </c>
      <c r="K938">
        <v>0</v>
      </c>
      <c r="L938" t="s">
        <v>2</v>
      </c>
      <c r="M938" t="s">
        <v>446</v>
      </c>
    </row>
    <row r="939" spans="1:13" x14ac:dyDescent="0.3">
      <c r="A939" t="s">
        <v>975</v>
      </c>
      <c r="B939">
        <v>70</v>
      </c>
      <c r="C939" t="s">
        <v>3</v>
      </c>
      <c r="D939" t="s">
        <v>3</v>
      </c>
      <c r="E939" t="s">
        <v>12</v>
      </c>
      <c r="F939" t="s">
        <v>15</v>
      </c>
      <c r="G939" t="s">
        <v>16</v>
      </c>
      <c r="H939">
        <v>113.65</v>
      </c>
      <c r="I939">
        <v>7939.25</v>
      </c>
      <c r="J939">
        <v>0</v>
      </c>
      <c r="K939">
        <v>0</v>
      </c>
      <c r="L939" t="s">
        <v>2</v>
      </c>
      <c r="M939" t="s">
        <v>446</v>
      </c>
    </row>
    <row r="940" spans="1:13" x14ac:dyDescent="0.3">
      <c r="A940" t="s">
        <v>976</v>
      </c>
      <c r="B940">
        <v>68</v>
      </c>
      <c r="C940" t="s">
        <v>3</v>
      </c>
      <c r="D940" t="s">
        <v>3</v>
      </c>
      <c r="E940" t="s">
        <v>12</v>
      </c>
      <c r="F940" t="s">
        <v>15</v>
      </c>
      <c r="G940" t="s">
        <v>16</v>
      </c>
      <c r="H940">
        <v>102.1</v>
      </c>
      <c r="I940">
        <v>7149.35</v>
      </c>
      <c r="J940">
        <v>0</v>
      </c>
      <c r="K940">
        <v>0</v>
      </c>
      <c r="L940" t="s">
        <v>2</v>
      </c>
      <c r="M940" t="s">
        <v>446</v>
      </c>
    </row>
    <row r="941" spans="1:13" x14ac:dyDescent="0.3">
      <c r="A941" t="s">
        <v>977</v>
      </c>
      <c r="B941">
        <v>62</v>
      </c>
      <c r="C941" t="s">
        <v>3</v>
      </c>
      <c r="D941" t="s">
        <v>3</v>
      </c>
      <c r="E941" t="s">
        <v>2</v>
      </c>
      <c r="F941" t="s">
        <v>15</v>
      </c>
      <c r="G941" t="s">
        <v>16</v>
      </c>
      <c r="H941">
        <v>23.4</v>
      </c>
      <c r="I941">
        <v>1429.65</v>
      </c>
      <c r="J941">
        <v>0</v>
      </c>
      <c r="K941">
        <v>0</v>
      </c>
      <c r="L941" t="s">
        <v>2</v>
      </c>
      <c r="M941" t="s">
        <v>446</v>
      </c>
    </row>
    <row r="942" spans="1:13" x14ac:dyDescent="0.3">
      <c r="A942" t="s">
        <v>978</v>
      </c>
      <c r="B942">
        <v>67</v>
      </c>
      <c r="C942" t="s">
        <v>3</v>
      </c>
      <c r="D942" t="s">
        <v>3</v>
      </c>
      <c r="E942" t="s">
        <v>12</v>
      </c>
      <c r="F942" t="s">
        <v>15</v>
      </c>
      <c r="G942" t="s">
        <v>16</v>
      </c>
      <c r="H942">
        <v>111.3</v>
      </c>
      <c r="I942">
        <v>7567.2</v>
      </c>
      <c r="J942">
        <v>0</v>
      </c>
      <c r="K942">
        <v>0</v>
      </c>
      <c r="L942" t="s">
        <v>2</v>
      </c>
      <c r="M942" t="s">
        <v>446</v>
      </c>
    </row>
    <row r="943" spans="1:13" x14ac:dyDescent="0.3">
      <c r="A943" t="s">
        <v>979</v>
      </c>
      <c r="B943">
        <v>60</v>
      </c>
      <c r="C943" t="s">
        <v>3</v>
      </c>
      <c r="D943" t="s">
        <v>3</v>
      </c>
      <c r="E943" t="s">
        <v>12</v>
      </c>
      <c r="F943" t="s">
        <v>15</v>
      </c>
      <c r="G943" t="s">
        <v>16</v>
      </c>
      <c r="H943">
        <v>116.05</v>
      </c>
      <c r="I943">
        <v>6925.9</v>
      </c>
      <c r="J943">
        <v>0</v>
      </c>
      <c r="K943">
        <v>0</v>
      </c>
      <c r="L943" t="s">
        <v>2</v>
      </c>
      <c r="M943" t="s">
        <v>446</v>
      </c>
    </row>
    <row r="944" spans="1:13" x14ac:dyDescent="0.3">
      <c r="A944" t="s">
        <v>980</v>
      </c>
      <c r="B944">
        <v>65</v>
      </c>
      <c r="C944" t="s">
        <v>3</v>
      </c>
      <c r="D944" t="s">
        <v>3</v>
      </c>
      <c r="E944" t="s">
        <v>11</v>
      </c>
      <c r="F944" t="s">
        <v>15</v>
      </c>
      <c r="G944" t="s">
        <v>16</v>
      </c>
      <c r="H944">
        <v>76.150000000000006</v>
      </c>
      <c r="I944">
        <v>4929.55</v>
      </c>
      <c r="J944">
        <v>0</v>
      </c>
      <c r="K944">
        <v>0</v>
      </c>
      <c r="L944" t="s">
        <v>2</v>
      </c>
      <c r="M944" t="s">
        <v>446</v>
      </c>
    </row>
    <row r="945" spans="1:13" x14ac:dyDescent="0.3">
      <c r="A945" t="s">
        <v>981</v>
      </c>
      <c r="B945">
        <v>64</v>
      </c>
      <c r="C945" t="s">
        <v>3</v>
      </c>
      <c r="D945" t="s">
        <v>3</v>
      </c>
      <c r="E945" t="s">
        <v>12</v>
      </c>
      <c r="F945" t="s">
        <v>15</v>
      </c>
      <c r="G945" t="s">
        <v>16</v>
      </c>
      <c r="H945">
        <v>110.3</v>
      </c>
      <c r="I945">
        <v>6997.3</v>
      </c>
      <c r="J945">
        <v>0</v>
      </c>
      <c r="K945">
        <v>0</v>
      </c>
      <c r="L945" t="s">
        <v>2</v>
      </c>
      <c r="M945" t="s">
        <v>446</v>
      </c>
    </row>
    <row r="946" spans="1:13" x14ac:dyDescent="0.3">
      <c r="A946" t="s">
        <v>982</v>
      </c>
      <c r="B946">
        <v>70</v>
      </c>
      <c r="C946" t="s">
        <v>3</v>
      </c>
      <c r="D946" t="s">
        <v>3</v>
      </c>
      <c r="E946" t="s">
        <v>11</v>
      </c>
      <c r="F946" t="s">
        <v>15</v>
      </c>
      <c r="G946" t="s">
        <v>16</v>
      </c>
      <c r="H946">
        <v>79.7</v>
      </c>
      <c r="I946">
        <v>5743.3</v>
      </c>
      <c r="J946">
        <v>0</v>
      </c>
      <c r="K946">
        <v>0</v>
      </c>
      <c r="L946" t="s">
        <v>2</v>
      </c>
      <c r="M946" t="s">
        <v>446</v>
      </c>
    </row>
    <row r="947" spans="1:13" x14ac:dyDescent="0.3">
      <c r="A947" t="s">
        <v>983</v>
      </c>
      <c r="B947">
        <v>66</v>
      </c>
      <c r="C947" t="s">
        <v>3</v>
      </c>
      <c r="D947" t="s">
        <v>3</v>
      </c>
      <c r="E947" t="s">
        <v>11</v>
      </c>
      <c r="F947" t="s">
        <v>15</v>
      </c>
      <c r="G947" t="s">
        <v>16</v>
      </c>
      <c r="H947">
        <v>91.7</v>
      </c>
      <c r="I947">
        <v>6075.9</v>
      </c>
      <c r="J947">
        <v>0</v>
      </c>
      <c r="K947">
        <v>0</v>
      </c>
      <c r="L947" t="s">
        <v>2</v>
      </c>
      <c r="M947" t="s">
        <v>446</v>
      </c>
    </row>
    <row r="948" spans="1:13" x14ac:dyDescent="0.3">
      <c r="A948" t="s">
        <v>984</v>
      </c>
      <c r="B948">
        <v>70</v>
      </c>
      <c r="C948" t="s">
        <v>3</v>
      </c>
      <c r="D948" t="s">
        <v>3</v>
      </c>
      <c r="E948" t="s">
        <v>11</v>
      </c>
      <c r="F948" t="s">
        <v>15</v>
      </c>
      <c r="G948" t="s">
        <v>16</v>
      </c>
      <c r="H948">
        <v>89</v>
      </c>
      <c r="I948">
        <v>6293.2</v>
      </c>
      <c r="J948">
        <v>0</v>
      </c>
      <c r="K948">
        <v>0</v>
      </c>
      <c r="L948" t="s">
        <v>2</v>
      </c>
      <c r="M948" t="s">
        <v>446</v>
      </c>
    </row>
    <row r="949" spans="1:13" x14ac:dyDescent="0.3">
      <c r="A949" t="s">
        <v>985</v>
      </c>
      <c r="B949">
        <v>66</v>
      </c>
      <c r="C949" t="s">
        <v>3</v>
      </c>
      <c r="D949" t="s">
        <v>3</v>
      </c>
      <c r="E949" t="s">
        <v>11</v>
      </c>
      <c r="F949" t="s">
        <v>15</v>
      </c>
      <c r="G949" t="s">
        <v>16</v>
      </c>
      <c r="H949">
        <v>66.900000000000006</v>
      </c>
      <c r="I949">
        <v>4370.25</v>
      </c>
      <c r="J949">
        <v>0</v>
      </c>
      <c r="K949">
        <v>0</v>
      </c>
      <c r="L949" t="s">
        <v>2</v>
      </c>
      <c r="M949" t="s">
        <v>446</v>
      </c>
    </row>
    <row r="950" spans="1:13" x14ac:dyDescent="0.3">
      <c r="A950" t="s">
        <v>986</v>
      </c>
      <c r="B950">
        <v>67</v>
      </c>
      <c r="C950" t="s">
        <v>3</v>
      </c>
      <c r="D950" t="s">
        <v>3</v>
      </c>
      <c r="E950" t="s">
        <v>2</v>
      </c>
      <c r="F950" t="s">
        <v>15</v>
      </c>
      <c r="G950" t="s">
        <v>16</v>
      </c>
      <c r="H950">
        <v>24.65</v>
      </c>
      <c r="I950">
        <v>1620.45</v>
      </c>
      <c r="J950">
        <v>0</v>
      </c>
      <c r="K950">
        <v>0</v>
      </c>
      <c r="L950" t="s">
        <v>2</v>
      </c>
      <c r="M950" t="s">
        <v>446</v>
      </c>
    </row>
    <row r="951" spans="1:13" x14ac:dyDescent="0.3">
      <c r="A951" t="s">
        <v>987</v>
      </c>
      <c r="B951">
        <v>68</v>
      </c>
      <c r="C951" t="s">
        <v>3</v>
      </c>
      <c r="D951" t="s">
        <v>3</v>
      </c>
      <c r="E951" t="s">
        <v>12</v>
      </c>
      <c r="F951" t="s">
        <v>15</v>
      </c>
      <c r="G951" t="s">
        <v>16</v>
      </c>
      <c r="H951">
        <v>84.7</v>
      </c>
      <c r="I951">
        <v>5711.05</v>
      </c>
      <c r="J951">
        <v>0</v>
      </c>
      <c r="K951">
        <v>0</v>
      </c>
      <c r="L951" t="s">
        <v>2</v>
      </c>
      <c r="M951" t="s">
        <v>446</v>
      </c>
    </row>
    <row r="952" spans="1:13" x14ac:dyDescent="0.3">
      <c r="A952" t="s">
        <v>988</v>
      </c>
      <c r="B952">
        <v>61</v>
      </c>
      <c r="C952" t="s">
        <v>3</v>
      </c>
      <c r="D952" t="s">
        <v>3</v>
      </c>
      <c r="E952" t="s">
        <v>2</v>
      </c>
      <c r="F952" t="s">
        <v>15</v>
      </c>
      <c r="G952" t="s">
        <v>16</v>
      </c>
      <c r="H952">
        <v>25.45</v>
      </c>
      <c r="I952">
        <v>1538.6</v>
      </c>
      <c r="J952">
        <v>0</v>
      </c>
      <c r="K952">
        <v>0</v>
      </c>
      <c r="L952" t="s">
        <v>2</v>
      </c>
      <c r="M952" t="s">
        <v>446</v>
      </c>
    </row>
    <row r="953" spans="1:13" x14ac:dyDescent="0.3">
      <c r="A953" t="s">
        <v>989</v>
      </c>
      <c r="B953">
        <v>70</v>
      </c>
      <c r="C953" t="s">
        <v>3</v>
      </c>
      <c r="D953" t="s">
        <v>3</v>
      </c>
      <c r="E953" t="s">
        <v>2</v>
      </c>
      <c r="F953" t="s">
        <v>15</v>
      </c>
      <c r="G953" t="s">
        <v>16</v>
      </c>
      <c r="H953">
        <v>25.15</v>
      </c>
      <c r="I953">
        <v>1940.85</v>
      </c>
      <c r="J953">
        <v>0</v>
      </c>
      <c r="K953">
        <v>0</v>
      </c>
      <c r="L953" t="s">
        <v>2</v>
      </c>
      <c r="M953" t="s">
        <v>446</v>
      </c>
    </row>
    <row r="954" spans="1:13" x14ac:dyDescent="0.3">
      <c r="A954" t="s">
        <v>990</v>
      </c>
      <c r="B954">
        <v>67</v>
      </c>
      <c r="C954" t="s">
        <v>3</v>
      </c>
      <c r="D954" t="s">
        <v>3</v>
      </c>
      <c r="E954" t="s">
        <v>11</v>
      </c>
      <c r="F954" t="s">
        <v>15</v>
      </c>
      <c r="G954" t="s">
        <v>16</v>
      </c>
      <c r="H954">
        <v>86.15</v>
      </c>
      <c r="I954">
        <v>5883.85</v>
      </c>
      <c r="J954">
        <v>0</v>
      </c>
      <c r="K954">
        <v>0</v>
      </c>
      <c r="L954" t="s">
        <v>2</v>
      </c>
      <c r="M954" t="s">
        <v>446</v>
      </c>
    </row>
    <row r="955" spans="1:13" x14ac:dyDescent="0.3">
      <c r="A955" t="s">
        <v>991</v>
      </c>
      <c r="B955">
        <v>70</v>
      </c>
      <c r="C955" t="s">
        <v>3</v>
      </c>
      <c r="D955" t="s">
        <v>3</v>
      </c>
      <c r="E955" t="s">
        <v>2</v>
      </c>
      <c r="F955" t="s">
        <v>15</v>
      </c>
      <c r="G955" t="s">
        <v>16</v>
      </c>
      <c r="H955">
        <v>24.25</v>
      </c>
      <c r="I955">
        <v>1724.15</v>
      </c>
      <c r="J955">
        <v>0</v>
      </c>
      <c r="K955">
        <v>0</v>
      </c>
      <c r="L955" t="s">
        <v>2</v>
      </c>
      <c r="M955" t="s">
        <v>446</v>
      </c>
    </row>
    <row r="956" spans="1:13" x14ac:dyDescent="0.3">
      <c r="A956" t="s">
        <v>992</v>
      </c>
      <c r="B956">
        <v>65</v>
      </c>
      <c r="C956" t="s">
        <v>3</v>
      </c>
      <c r="D956" t="s">
        <v>3</v>
      </c>
      <c r="E956" t="s">
        <v>2</v>
      </c>
      <c r="F956" t="s">
        <v>15</v>
      </c>
      <c r="G956" t="s">
        <v>16</v>
      </c>
      <c r="H956">
        <v>25.1</v>
      </c>
      <c r="I956">
        <v>1725</v>
      </c>
      <c r="J956">
        <v>0</v>
      </c>
      <c r="K956">
        <v>0</v>
      </c>
      <c r="L956" t="s">
        <v>2</v>
      </c>
      <c r="M956" t="s">
        <v>446</v>
      </c>
    </row>
    <row r="957" spans="1:13" x14ac:dyDescent="0.3">
      <c r="A957" t="s">
        <v>993</v>
      </c>
      <c r="B957">
        <v>63</v>
      </c>
      <c r="C957" t="s">
        <v>3</v>
      </c>
      <c r="D957" t="s">
        <v>3</v>
      </c>
      <c r="E957" t="s">
        <v>11</v>
      </c>
      <c r="F957" t="s">
        <v>15</v>
      </c>
      <c r="G957" t="s">
        <v>16</v>
      </c>
      <c r="H957">
        <v>71.900000000000006</v>
      </c>
      <c r="I957">
        <v>4479.2</v>
      </c>
      <c r="J957">
        <v>0</v>
      </c>
      <c r="K957">
        <v>0</v>
      </c>
      <c r="L957" t="s">
        <v>2</v>
      </c>
      <c r="M957" t="s">
        <v>446</v>
      </c>
    </row>
    <row r="958" spans="1:13" x14ac:dyDescent="0.3">
      <c r="A958" t="s">
        <v>994</v>
      </c>
      <c r="B958">
        <v>61</v>
      </c>
      <c r="C958" t="s">
        <v>3</v>
      </c>
      <c r="D958" t="s">
        <v>3</v>
      </c>
      <c r="E958" t="s">
        <v>2</v>
      </c>
      <c r="F958" t="s">
        <v>15</v>
      </c>
      <c r="G958" t="s">
        <v>16</v>
      </c>
      <c r="H958">
        <v>25.3</v>
      </c>
      <c r="I958">
        <v>1554.9</v>
      </c>
      <c r="J958">
        <v>0</v>
      </c>
      <c r="K958">
        <v>0</v>
      </c>
      <c r="L958" t="s">
        <v>2</v>
      </c>
      <c r="M958" t="s">
        <v>446</v>
      </c>
    </row>
    <row r="959" spans="1:13" x14ac:dyDescent="0.3">
      <c r="A959" t="s">
        <v>995</v>
      </c>
      <c r="B959">
        <v>67</v>
      </c>
      <c r="C959" t="s">
        <v>3</v>
      </c>
      <c r="D959" t="s">
        <v>3</v>
      </c>
      <c r="E959" t="s">
        <v>12</v>
      </c>
      <c r="F959" t="s">
        <v>15</v>
      </c>
      <c r="G959" t="s">
        <v>16</v>
      </c>
      <c r="H959">
        <v>102.9</v>
      </c>
      <c r="I959">
        <v>6989.7</v>
      </c>
      <c r="J959">
        <v>0</v>
      </c>
      <c r="K959">
        <v>0</v>
      </c>
      <c r="L959" t="s">
        <v>2</v>
      </c>
      <c r="M959" t="s">
        <v>446</v>
      </c>
    </row>
    <row r="960" spans="1:13" x14ac:dyDescent="0.3">
      <c r="A960" t="s">
        <v>996</v>
      </c>
      <c r="B960">
        <v>69</v>
      </c>
      <c r="C960" t="s">
        <v>3</v>
      </c>
      <c r="D960" t="s">
        <v>3</v>
      </c>
      <c r="E960" t="s">
        <v>2</v>
      </c>
      <c r="F960" t="s">
        <v>15</v>
      </c>
      <c r="G960" t="s">
        <v>16</v>
      </c>
      <c r="H960">
        <v>26</v>
      </c>
      <c r="I960">
        <v>1796.55</v>
      </c>
      <c r="J960">
        <v>0</v>
      </c>
      <c r="K960">
        <v>0</v>
      </c>
      <c r="L960" t="s">
        <v>2</v>
      </c>
      <c r="M960" t="s">
        <v>446</v>
      </c>
    </row>
    <row r="961" spans="1:13" x14ac:dyDescent="0.3">
      <c r="A961" t="s">
        <v>997</v>
      </c>
      <c r="B961">
        <v>69</v>
      </c>
      <c r="C961" t="s">
        <v>3</v>
      </c>
      <c r="D961" t="s">
        <v>3</v>
      </c>
      <c r="E961" t="s">
        <v>11</v>
      </c>
      <c r="F961" t="s">
        <v>15</v>
      </c>
      <c r="G961" t="s">
        <v>16</v>
      </c>
      <c r="H961">
        <v>81.95</v>
      </c>
      <c r="I961">
        <v>5601.4</v>
      </c>
      <c r="J961">
        <v>0</v>
      </c>
      <c r="K961">
        <v>0</v>
      </c>
      <c r="L961" t="s">
        <v>2</v>
      </c>
      <c r="M961" t="s">
        <v>446</v>
      </c>
    </row>
    <row r="962" spans="1:13" x14ac:dyDescent="0.3">
      <c r="A962" t="s">
        <v>998</v>
      </c>
      <c r="B962">
        <v>61</v>
      </c>
      <c r="C962" t="s">
        <v>3</v>
      </c>
      <c r="D962" t="s">
        <v>3</v>
      </c>
      <c r="E962" t="s">
        <v>11</v>
      </c>
      <c r="F962" t="s">
        <v>15</v>
      </c>
      <c r="G962" t="s">
        <v>16</v>
      </c>
      <c r="H962">
        <v>80.900000000000006</v>
      </c>
      <c r="I962">
        <v>4932.5</v>
      </c>
      <c r="J962">
        <v>0</v>
      </c>
      <c r="K962">
        <v>0</v>
      </c>
      <c r="L962" t="s">
        <v>2</v>
      </c>
      <c r="M962" t="s">
        <v>446</v>
      </c>
    </row>
    <row r="963" spans="1:13" x14ac:dyDescent="0.3">
      <c r="A963" t="s">
        <v>999</v>
      </c>
      <c r="B963">
        <v>66</v>
      </c>
      <c r="C963" t="s">
        <v>3</v>
      </c>
      <c r="D963" t="s">
        <v>3</v>
      </c>
      <c r="E963" t="s">
        <v>11</v>
      </c>
      <c r="F963" t="s">
        <v>15</v>
      </c>
      <c r="G963" t="s">
        <v>16</v>
      </c>
      <c r="H963">
        <v>79.849999999999994</v>
      </c>
      <c r="I963">
        <v>5234.95</v>
      </c>
      <c r="J963">
        <v>0</v>
      </c>
      <c r="K963">
        <v>0</v>
      </c>
      <c r="L963" t="s">
        <v>2</v>
      </c>
      <c r="M963" t="s">
        <v>446</v>
      </c>
    </row>
    <row r="964" spans="1:13" x14ac:dyDescent="0.3">
      <c r="A964" t="s">
        <v>1000</v>
      </c>
      <c r="B964">
        <v>64</v>
      </c>
      <c r="C964" t="s">
        <v>3</v>
      </c>
      <c r="D964" t="s">
        <v>3</v>
      </c>
      <c r="E964" t="s">
        <v>12</v>
      </c>
      <c r="F964" t="s">
        <v>15</v>
      </c>
      <c r="G964" t="s">
        <v>16</v>
      </c>
      <c r="H964">
        <v>104.4</v>
      </c>
      <c r="I964">
        <v>6692.65</v>
      </c>
      <c r="J964">
        <v>0</v>
      </c>
      <c r="K964">
        <v>0</v>
      </c>
      <c r="L964" t="s">
        <v>2</v>
      </c>
      <c r="M964" t="s">
        <v>446</v>
      </c>
    </row>
    <row r="965" spans="1:13" x14ac:dyDescent="0.3">
      <c r="A965" t="s">
        <v>1001</v>
      </c>
      <c r="B965">
        <v>61</v>
      </c>
      <c r="C965" t="s">
        <v>3</v>
      </c>
      <c r="D965" t="s">
        <v>3</v>
      </c>
      <c r="E965" t="s">
        <v>11</v>
      </c>
      <c r="F965" t="s">
        <v>15</v>
      </c>
      <c r="G965" t="s">
        <v>16</v>
      </c>
      <c r="H965">
        <v>81</v>
      </c>
      <c r="I965">
        <v>4976.1499999999996</v>
      </c>
      <c r="J965">
        <v>0</v>
      </c>
      <c r="K965">
        <v>0</v>
      </c>
      <c r="L965" t="s">
        <v>2</v>
      </c>
      <c r="M965" t="s">
        <v>446</v>
      </c>
    </row>
    <row r="966" spans="1:13" x14ac:dyDescent="0.3">
      <c r="A966" t="s">
        <v>1002</v>
      </c>
      <c r="B966">
        <v>64</v>
      </c>
      <c r="C966" t="s">
        <v>3</v>
      </c>
      <c r="D966" t="s">
        <v>3</v>
      </c>
      <c r="E966" t="s">
        <v>2</v>
      </c>
      <c r="F966" t="s">
        <v>15</v>
      </c>
      <c r="G966" t="s">
        <v>16</v>
      </c>
      <c r="H966">
        <v>24.4</v>
      </c>
      <c r="I966">
        <v>1548.65</v>
      </c>
      <c r="J966">
        <v>0</v>
      </c>
      <c r="K966">
        <v>0</v>
      </c>
      <c r="L966" t="s">
        <v>2</v>
      </c>
      <c r="M966" t="s">
        <v>446</v>
      </c>
    </row>
    <row r="967" spans="1:13" x14ac:dyDescent="0.3">
      <c r="A967" t="s">
        <v>1003</v>
      </c>
      <c r="B967">
        <v>61</v>
      </c>
      <c r="C967" t="s">
        <v>3</v>
      </c>
      <c r="D967" t="s">
        <v>3</v>
      </c>
      <c r="E967" t="s">
        <v>11</v>
      </c>
      <c r="F967" t="s">
        <v>15</v>
      </c>
      <c r="G967" t="s">
        <v>16</v>
      </c>
      <c r="H967">
        <v>80.8</v>
      </c>
      <c r="I967">
        <v>4860.8500000000004</v>
      </c>
      <c r="J967">
        <v>0</v>
      </c>
      <c r="K967">
        <v>0</v>
      </c>
      <c r="L967" t="s">
        <v>2</v>
      </c>
      <c r="M967" t="s">
        <v>446</v>
      </c>
    </row>
    <row r="968" spans="1:13" x14ac:dyDescent="0.3">
      <c r="A968" t="s">
        <v>1004</v>
      </c>
      <c r="B968">
        <v>62</v>
      </c>
      <c r="C968" t="s">
        <v>3</v>
      </c>
      <c r="D968" t="s">
        <v>3</v>
      </c>
      <c r="E968" t="s">
        <v>11</v>
      </c>
      <c r="F968" t="s">
        <v>15</v>
      </c>
      <c r="G968" t="s">
        <v>16</v>
      </c>
      <c r="H968">
        <v>69.400000000000006</v>
      </c>
      <c r="I968">
        <v>4237.5</v>
      </c>
      <c r="J968">
        <v>0</v>
      </c>
      <c r="K968">
        <v>0</v>
      </c>
      <c r="L968" t="s">
        <v>2</v>
      </c>
      <c r="M968" t="s">
        <v>446</v>
      </c>
    </row>
    <row r="969" spans="1:13" x14ac:dyDescent="0.3">
      <c r="A969" t="s">
        <v>1005</v>
      </c>
      <c r="B969">
        <v>70</v>
      </c>
      <c r="C969" t="s">
        <v>3</v>
      </c>
      <c r="D969" t="s">
        <v>3</v>
      </c>
      <c r="E969" t="s">
        <v>12</v>
      </c>
      <c r="F969" t="s">
        <v>15</v>
      </c>
      <c r="G969" t="s">
        <v>16</v>
      </c>
      <c r="H969">
        <v>104.3</v>
      </c>
      <c r="I969">
        <v>7188.5</v>
      </c>
      <c r="J969">
        <v>0</v>
      </c>
      <c r="K969">
        <v>0</v>
      </c>
      <c r="L969" t="s">
        <v>2</v>
      </c>
      <c r="M969" t="s">
        <v>446</v>
      </c>
    </row>
    <row r="970" spans="1:13" x14ac:dyDescent="0.3">
      <c r="A970" t="s">
        <v>1006</v>
      </c>
      <c r="B970">
        <v>61</v>
      </c>
      <c r="C970" t="s">
        <v>3</v>
      </c>
      <c r="D970" t="s">
        <v>3</v>
      </c>
      <c r="E970" t="s">
        <v>12</v>
      </c>
      <c r="F970" t="s">
        <v>15</v>
      </c>
      <c r="G970" t="s">
        <v>16</v>
      </c>
      <c r="H970">
        <v>94.35</v>
      </c>
      <c r="I970">
        <v>5703</v>
      </c>
      <c r="J970">
        <v>0</v>
      </c>
      <c r="K970">
        <v>0</v>
      </c>
      <c r="L970" t="s">
        <v>2</v>
      </c>
      <c r="M970" t="s">
        <v>446</v>
      </c>
    </row>
    <row r="971" spans="1:13" x14ac:dyDescent="0.3">
      <c r="A971" t="s">
        <v>1007</v>
      </c>
      <c r="B971">
        <v>69</v>
      </c>
      <c r="C971" t="s">
        <v>3</v>
      </c>
      <c r="D971" t="s">
        <v>3</v>
      </c>
      <c r="E971" t="s">
        <v>2</v>
      </c>
      <c r="F971" t="s">
        <v>15</v>
      </c>
      <c r="G971" t="s">
        <v>16</v>
      </c>
      <c r="H971">
        <v>25.6</v>
      </c>
      <c r="I971">
        <v>1673.4</v>
      </c>
      <c r="J971">
        <v>0</v>
      </c>
      <c r="K971">
        <v>0</v>
      </c>
      <c r="L971" t="s">
        <v>2</v>
      </c>
      <c r="M971" t="s">
        <v>446</v>
      </c>
    </row>
    <row r="972" spans="1:13" x14ac:dyDescent="0.3">
      <c r="A972" t="s">
        <v>1008</v>
      </c>
      <c r="B972">
        <v>66</v>
      </c>
      <c r="C972" t="s">
        <v>3</v>
      </c>
      <c r="D972" t="s">
        <v>3</v>
      </c>
      <c r="E972" t="s">
        <v>11</v>
      </c>
      <c r="F972" t="s">
        <v>15</v>
      </c>
      <c r="G972" t="s">
        <v>16</v>
      </c>
      <c r="H972">
        <v>65.7</v>
      </c>
      <c r="I972">
        <v>4378.8999999999996</v>
      </c>
      <c r="J972">
        <v>0</v>
      </c>
      <c r="K972">
        <v>0</v>
      </c>
      <c r="L972" t="s">
        <v>2</v>
      </c>
      <c r="M972" t="s">
        <v>446</v>
      </c>
    </row>
    <row r="973" spans="1:13" x14ac:dyDescent="0.3">
      <c r="A973" t="s">
        <v>1009</v>
      </c>
      <c r="B973">
        <v>67</v>
      </c>
      <c r="C973" t="s">
        <v>3</v>
      </c>
      <c r="D973" t="s">
        <v>3</v>
      </c>
      <c r="E973" t="s">
        <v>11</v>
      </c>
      <c r="F973" t="s">
        <v>15</v>
      </c>
      <c r="G973" t="s">
        <v>16</v>
      </c>
      <c r="H973">
        <v>64.55</v>
      </c>
      <c r="I973">
        <v>4250.1000000000004</v>
      </c>
      <c r="J973">
        <v>0</v>
      </c>
      <c r="K973">
        <v>0</v>
      </c>
      <c r="L973" t="s">
        <v>2</v>
      </c>
      <c r="M973" t="s">
        <v>446</v>
      </c>
    </row>
    <row r="974" spans="1:13" x14ac:dyDescent="0.3">
      <c r="A974" t="s">
        <v>1010</v>
      </c>
      <c r="B974">
        <v>64</v>
      </c>
      <c r="C974" t="s">
        <v>3</v>
      </c>
      <c r="D974" t="s">
        <v>3</v>
      </c>
      <c r="E974" t="s">
        <v>12</v>
      </c>
      <c r="F974" t="s">
        <v>15</v>
      </c>
      <c r="G974" t="s">
        <v>16</v>
      </c>
      <c r="H974">
        <v>105.4</v>
      </c>
      <c r="I974">
        <v>6794.75</v>
      </c>
      <c r="J974">
        <v>0</v>
      </c>
      <c r="K974">
        <v>0</v>
      </c>
      <c r="L974" t="s">
        <v>2</v>
      </c>
      <c r="M974" t="s">
        <v>446</v>
      </c>
    </row>
    <row r="975" spans="1:13" x14ac:dyDescent="0.3">
      <c r="A975" t="s">
        <v>1011</v>
      </c>
      <c r="B975">
        <v>71</v>
      </c>
      <c r="C975" t="s">
        <v>3</v>
      </c>
      <c r="D975" t="s">
        <v>3</v>
      </c>
      <c r="E975" t="s">
        <v>2</v>
      </c>
      <c r="F975" t="s">
        <v>15</v>
      </c>
      <c r="G975" t="s">
        <v>16</v>
      </c>
      <c r="H975">
        <v>23.95</v>
      </c>
      <c r="I975">
        <v>1756.2</v>
      </c>
      <c r="J975">
        <v>0</v>
      </c>
      <c r="K975">
        <v>0</v>
      </c>
      <c r="L975" t="s">
        <v>2</v>
      </c>
      <c r="M975" t="s">
        <v>446</v>
      </c>
    </row>
    <row r="976" spans="1:13" x14ac:dyDescent="0.3">
      <c r="A976" t="s">
        <v>1012</v>
      </c>
      <c r="B976">
        <v>71</v>
      </c>
      <c r="C976" t="s">
        <v>3</v>
      </c>
      <c r="D976" t="s">
        <v>3</v>
      </c>
      <c r="E976" t="s">
        <v>2</v>
      </c>
      <c r="F976" t="s">
        <v>15</v>
      </c>
      <c r="G976" t="s">
        <v>16</v>
      </c>
      <c r="H976">
        <v>24.75</v>
      </c>
      <c r="I976">
        <v>1836.9</v>
      </c>
      <c r="J976">
        <v>0</v>
      </c>
      <c r="K976">
        <v>0</v>
      </c>
      <c r="L976" t="s">
        <v>2</v>
      </c>
      <c r="M976" t="s">
        <v>446</v>
      </c>
    </row>
    <row r="977" spans="1:13" x14ac:dyDescent="0.3">
      <c r="A977" t="s">
        <v>1013</v>
      </c>
      <c r="B977">
        <v>71</v>
      </c>
      <c r="C977" t="s">
        <v>3</v>
      </c>
      <c r="D977" t="s">
        <v>3</v>
      </c>
      <c r="E977" t="s">
        <v>12</v>
      </c>
      <c r="F977" t="s">
        <v>15</v>
      </c>
      <c r="G977" t="s">
        <v>16</v>
      </c>
      <c r="H977">
        <v>116.1</v>
      </c>
      <c r="I977">
        <v>8310.5499999999993</v>
      </c>
      <c r="J977">
        <v>0</v>
      </c>
      <c r="K977">
        <v>0</v>
      </c>
      <c r="L977" t="s">
        <v>2</v>
      </c>
      <c r="M977" t="s">
        <v>446</v>
      </c>
    </row>
    <row r="978" spans="1:13" x14ac:dyDescent="0.3">
      <c r="A978" t="s">
        <v>1014</v>
      </c>
      <c r="B978">
        <v>71</v>
      </c>
      <c r="C978" t="s">
        <v>3</v>
      </c>
      <c r="D978" t="s">
        <v>3</v>
      </c>
      <c r="E978" t="s">
        <v>2</v>
      </c>
      <c r="F978" t="s">
        <v>15</v>
      </c>
      <c r="G978" t="s">
        <v>16</v>
      </c>
      <c r="H978">
        <v>25.45</v>
      </c>
      <c r="I978">
        <v>1813.35</v>
      </c>
      <c r="J978">
        <v>0</v>
      </c>
      <c r="K978">
        <v>0</v>
      </c>
      <c r="L978" t="s">
        <v>2</v>
      </c>
      <c r="M978" t="s">
        <v>446</v>
      </c>
    </row>
    <row r="979" spans="1:13" x14ac:dyDescent="0.3">
      <c r="A979" t="s">
        <v>1015</v>
      </c>
      <c r="B979">
        <v>71</v>
      </c>
      <c r="C979" t="s">
        <v>3</v>
      </c>
      <c r="D979" t="s">
        <v>3</v>
      </c>
      <c r="E979" t="s">
        <v>11</v>
      </c>
      <c r="F979" t="s">
        <v>15</v>
      </c>
      <c r="G979" t="s">
        <v>16</v>
      </c>
      <c r="H979">
        <v>82.7</v>
      </c>
      <c r="I979">
        <v>5831.2</v>
      </c>
      <c r="J979">
        <v>0</v>
      </c>
      <c r="K979">
        <v>0</v>
      </c>
      <c r="L979" t="s">
        <v>2</v>
      </c>
      <c r="M979" t="s">
        <v>446</v>
      </c>
    </row>
    <row r="980" spans="1:13" x14ac:dyDescent="0.3">
      <c r="A980" t="s">
        <v>1016</v>
      </c>
      <c r="B980">
        <v>71</v>
      </c>
      <c r="C980" t="s">
        <v>3</v>
      </c>
      <c r="D980" t="s">
        <v>3</v>
      </c>
      <c r="E980" t="s">
        <v>12</v>
      </c>
      <c r="F980" t="s">
        <v>15</v>
      </c>
      <c r="G980" t="s">
        <v>16</v>
      </c>
      <c r="H980">
        <v>104.05</v>
      </c>
      <c r="I980">
        <v>7413.55</v>
      </c>
      <c r="J980">
        <v>0</v>
      </c>
      <c r="K980">
        <v>0</v>
      </c>
      <c r="L980" t="s">
        <v>2</v>
      </c>
      <c r="M980" t="s">
        <v>446</v>
      </c>
    </row>
    <row r="981" spans="1:13" x14ac:dyDescent="0.3">
      <c r="A981" t="s">
        <v>1017</v>
      </c>
      <c r="B981">
        <v>71</v>
      </c>
      <c r="C981" t="s">
        <v>3</v>
      </c>
      <c r="D981" t="s">
        <v>3</v>
      </c>
      <c r="E981" t="s">
        <v>2</v>
      </c>
      <c r="F981" t="s">
        <v>15</v>
      </c>
      <c r="G981" t="s">
        <v>16</v>
      </c>
      <c r="H981">
        <v>24.65</v>
      </c>
      <c r="I981">
        <v>1710.15</v>
      </c>
      <c r="J981">
        <v>0</v>
      </c>
      <c r="K981">
        <v>0</v>
      </c>
      <c r="L981" t="s">
        <v>2</v>
      </c>
      <c r="M981" t="s">
        <v>446</v>
      </c>
    </row>
    <row r="982" spans="1:13" x14ac:dyDescent="0.3">
      <c r="A982" t="s">
        <v>1018</v>
      </c>
      <c r="B982">
        <v>71</v>
      </c>
      <c r="C982" t="s">
        <v>3</v>
      </c>
      <c r="D982" t="s">
        <v>3</v>
      </c>
      <c r="E982" t="s">
        <v>11</v>
      </c>
      <c r="F982" t="s">
        <v>15</v>
      </c>
      <c r="G982" t="s">
        <v>16</v>
      </c>
      <c r="H982">
        <v>90.55</v>
      </c>
      <c r="I982">
        <v>6404</v>
      </c>
      <c r="J982">
        <v>0</v>
      </c>
      <c r="K982">
        <v>0</v>
      </c>
      <c r="L982" t="s">
        <v>2</v>
      </c>
      <c r="M982" t="s">
        <v>446</v>
      </c>
    </row>
    <row r="983" spans="1:13" x14ac:dyDescent="0.3">
      <c r="A983" t="s">
        <v>1019</v>
      </c>
      <c r="B983">
        <v>71</v>
      </c>
      <c r="C983" t="s">
        <v>3</v>
      </c>
      <c r="D983" t="s">
        <v>3</v>
      </c>
      <c r="E983" t="s">
        <v>12</v>
      </c>
      <c r="F983" t="s">
        <v>15</v>
      </c>
      <c r="G983" t="s">
        <v>16</v>
      </c>
      <c r="H983">
        <v>100.5</v>
      </c>
      <c r="I983">
        <v>7030.65</v>
      </c>
      <c r="J983">
        <v>0</v>
      </c>
      <c r="K983">
        <v>0</v>
      </c>
      <c r="L983" t="s">
        <v>2</v>
      </c>
      <c r="M983" t="s">
        <v>446</v>
      </c>
    </row>
    <row r="984" spans="1:13" x14ac:dyDescent="0.3">
      <c r="A984" t="s">
        <v>1020</v>
      </c>
      <c r="B984">
        <v>71</v>
      </c>
      <c r="C984" t="s">
        <v>3</v>
      </c>
      <c r="D984" t="s">
        <v>3</v>
      </c>
      <c r="E984" t="s">
        <v>2</v>
      </c>
      <c r="F984" t="s">
        <v>15</v>
      </c>
      <c r="G984" t="s">
        <v>16</v>
      </c>
      <c r="H984">
        <v>25</v>
      </c>
      <c r="I984">
        <v>1753</v>
      </c>
      <c r="J984">
        <v>0</v>
      </c>
      <c r="K984">
        <v>0</v>
      </c>
      <c r="L984" t="s">
        <v>2</v>
      </c>
      <c r="M984" t="s">
        <v>446</v>
      </c>
    </row>
    <row r="985" spans="1:13" x14ac:dyDescent="0.3">
      <c r="A985" t="s">
        <v>1021</v>
      </c>
      <c r="B985">
        <v>71</v>
      </c>
      <c r="C985" t="s">
        <v>3</v>
      </c>
      <c r="D985" t="s">
        <v>3</v>
      </c>
      <c r="E985" t="s">
        <v>11</v>
      </c>
      <c r="F985" t="s">
        <v>15</v>
      </c>
      <c r="G985" t="s">
        <v>16</v>
      </c>
      <c r="H985">
        <v>80.45</v>
      </c>
      <c r="I985">
        <v>5662.25</v>
      </c>
      <c r="J985">
        <v>0</v>
      </c>
      <c r="K985">
        <v>0</v>
      </c>
      <c r="L985" t="s">
        <v>2</v>
      </c>
      <c r="M985" t="s">
        <v>446</v>
      </c>
    </row>
    <row r="986" spans="1:13" x14ac:dyDescent="0.3">
      <c r="A986" t="s">
        <v>1022</v>
      </c>
      <c r="B986">
        <v>71</v>
      </c>
      <c r="C986" t="s">
        <v>3</v>
      </c>
      <c r="D986" t="s">
        <v>3</v>
      </c>
      <c r="E986" t="s">
        <v>11</v>
      </c>
      <c r="F986" t="s">
        <v>15</v>
      </c>
      <c r="G986" t="s">
        <v>16</v>
      </c>
      <c r="H986">
        <v>87.95</v>
      </c>
      <c r="I986">
        <v>6365.35</v>
      </c>
      <c r="J986">
        <v>0</v>
      </c>
      <c r="K986">
        <v>0</v>
      </c>
      <c r="L986" t="s">
        <v>2</v>
      </c>
      <c r="M986" t="s">
        <v>446</v>
      </c>
    </row>
    <row r="987" spans="1:13" x14ac:dyDescent="0.3">
      <c r="A987" t="s">
        <v>1023</v>
      </c>
      <c r="B987">
        <v>71</v>
      </c>
      <c r="C987" t="s">
        <v>3</v>
      </c>
      <c r="D987" t="s">
        <v>3</v>
      </c>
      <c r="E987" t="s">
        <v>11</v>
      </c>
      <c r="F987" t="s">
        <v>15</v>
      </c>
      <c r="G987" t="s">
        <v>16</v>
      </c>
      <c r="H987">
        <v>89.9</v>
      </c>
      <c r="I987">
        <v>6342.7</v>
      </c>
      <c r="J987">
        <v>0</v>
      </c>
      <c r="K987">
        <v>0</v>
      </c>
      <c r="L987" t="s">
        <v>2</v>
      </c>
      <c r="M987" t="s">
        <v>446</v>
      </c>
    </row>
    <row r="988" spans="1:13" x14ac:dyDescent="0.3">
      <c r="A988" t="s">
        <v>1024</v>
      </c>
      <c r="B988">
        <v>71</v>
      </c>
      <c r="C988" t="s">
        <v>3</v>
      </c>
      <c r="D988" t="s">
        <v>3</v>
      </c>
      <c r="E988" t="s">
        <v>12</v>
      </c>
      <c r="F988" t="s">
        <v>15</v>
      </c>
      <c r="G988" t="s">
        <v>16</v>
      </c>
      <c r="H988">
        <v>116.05</v>
      </c>
      <c r="I988">
        <v>8297.5</v>
      </c>
      <c r="J988">
        <v>0</v>
      </c>
      <c r="K988">
        <v>0</v>
      </c>
      <c r="L988" t="s">
        <v>2</v>
      </c>
      <c r="M988" t="s">
        <v>446</v>
      </c>
    </row>
    <row r="989" spans="1:13" x14ac:dyDescent="0.3">
      <c r="A989" t="s">
        <v>1025</v>
      </c>
      <c r="B989">
        <v>71</v>
      </c>
      <c r="C989" t="s">
        <v>3</v>
      </c>
      <c r="D989" t="s">
        <v>3</v>
      </c>
      <c r="E989" t="s">
        <v>2</v>
      </c>
      <c r="F989" t="s">
        <v>15</v>
      </c>
      <c r="G989" t="s">
        <v>16</v>
      </c>
      <c r="H989">
        <v>24.85</v>
      </c>
      <c r="I989">
        <v>1901</v>
      </c>
      <c r="J989">
        <v>0</v>
      </c>
      <c r="K989">
        <v>0</v>
      </c>
      <c r="L989" t="s">
        <v>2</v>
      </c>
      <c r="M989" t="s">
        <v>446</v>
      </c>
    </row>
    <row r="990" spans="1:13" x14ac:dyDescent="0.3">
      <c r="A990" t="s">
        <v>1026</v>
      </c>
      <c r="B990">
        <v>71</v>
      </c>
      <c r="C990" t="s">
        <v>3</v>
      </c>
      <c r="D990" t="s">
        <v>3</v>
      </c>
      <c r="E990" t="s">
        <v>11</v>
      </c>
      <c r="F990" t="s">
        <v>15</v>
      </c>
      <c r="G990" t="s">
        <v>16</v>
      </c>
      <c r="H990">
        <v>80.599999999999994</v>
      </c>
      <c r="I990">
        <v>5708.2</v>
      </c>
      <c r="J990">
        <v>0</v>
      </c>
      <c r="K990">
        <v>0</v>
      </c>
      <c r="L990" t="s">
        <v>2</v>
      </c>
      <c r="M990" t="s">
        <v>446</v>
      </c>
    </row>
    <row r="991" spans="1:13" x14ac:dyDescent="0.3">
      <c r="A991" t="s">
        <v>1027</v>
      </c>
      <c r="B991">
        <v>71</v>
      </c>
      <c r="C991" t="s">
        <v>3</v>
      </c>
      <c r="D991" t="s">
        <v>3</v>
      </c>
      <c r="E991" t="s">
        <v>2</v>
      </c>
      <c r="F991" t="s">
        <v>15</v>
      </c>
      <c r="G991" t="s">
        <v>16</v>
      </c>
      <c r="H991">
        <v>25.55</v>
      </c>
      <c r="I991">
        <v>1898.1</v>
      </c>
      <c r="J991">
        <v>0</v>
      </c>
      <c r="K991">
        <v>0</v>
      </c>
      <c r="L991" t="s">
        <v>2</v>
      </c>
      <c r="M991" t="s">
        <v>446</v>
      </c>
    </row>
    <row r="992" spans="1:13" x14ac:dyDescent="0.3">
      <c r="A992" t="s">
        <v>1028</v>
      </c>
      <c r="B992">
        <v>71</v>
      </c>
      <c r="C992" t="s">
        <v>3</v>
      </c>
      <c r="D992" t="s">
        <v>3</v>
      </c>
      <c r="E992" t="s">
        <v>12</v>
      </c>
      <c r="F992" t="s">
        <v>15</v>
      </c>
      <c r="G992" t="s">
        <v>16</v>
      </c>
      <c r="H992">
        <v>105.15</v>
      </c>
      <c r="I992">
        <v>7555</v>
      </c>
      <c r="J992">
        <v>0</v>
      </c>
      <c r="K992">
        <v>0</v>
      </c>
      <c r="L992" t="s">
        <v>2</v>
      </c>
      <c r="M992" t="s">
        <v>446</v>
      </c>
    </row>
    <row r="993" spans="1:13" x14ac:dyDescent="0.3">
      <c r="A993" t="s">
        <v>1029</v>
      </c>
      <c r="B993">
        <v>71</v>
      </c>
      <c r="C993" t="s">
        <v>3</v>
      </c>
      <c r="D993" t="s">
        <v>3</v>
      </c>
      <c r="E993" t="s">
        <v>12</v>
      </c>
      <c r="F993" t="s">
        <v>15</v>
      </c>
      <c r="G993" t="s">
        <v>16</v>
      </c>
      <c r="H993">
        <v>114.6</v>
      </c>
      <c r="I993">
        <v>8100.25</v>
      </c>
      <c r="J993">
        <v>0</v>
      </c>
      <c r="K993">
        <v>0</v>
      </c>
      <c r="L993" t="s">
        <v>2</v>
      </c>
      <c r="M993" t="s">
        <v>446</v>
      </c>
    </row>
    <row r="994" spans="1:13" x14ac:dyDescent="0.3">
      <c r="A994" t="s">
        <v>1030</v>
      </c>
      <c r="B994">
        <v>71</v>
      </c>
      <c r="C994" t="s">
        <v>3</v>
      </c>
      <c r="D994" t="s">
        <v>3</v>
      </c>
      <c r="E994" t="s">
        <v>2</v>
      </c>
      <c r="F994" t="s">
        <v>15</v>
      </c>
      <c r="G994" t="s">
        <v>16</v>
      </c>
      <c r="H994">
        <v>24.45</v>
      </c>
      <c r="I994">
        <v>1730.65</v>
      </c>
      <c r="J994">
        <v>0</v>
      </c>
      <c r="K994">
        <v>0</v>
      </c>
      <c r="L994" t="s">
        <v>2</v>
      </c>
      <c r="M994" t="s">
        <v>446</v>
      </c>
    </row>
    <row r="995" spans="1:13" x14ac:dyDescent="0.3">
      <c r="A995" t="s">
        <v>1031</v>
      </c>
      <c r="B995">
        <v>71</v>
      </c>
      <c r="C995" t="s">
        <v>3</v>
      </c>
      <c r="D995" t="s">
        <v>3</v>
      </c>
      <c r="E995" t="s">
        <v>11</v>
      </c>
      <c r="F995" t="s">
        <v>15</v>
      </c>
      <c r="G995" t="s">
        <v>16</v>
      </c>
      <c r="H995">
        <v>86.85</v>
      </c>
      <c r="I995">
        <v>6263.8</v>
      </c>
      <c r="J995">
        <v>0</v>
      </c>
      <c r="K995">
        <v>0</v>
      </c>
      <c r="L995" t="s">
        <v>2</v>
      </c>
      <c r="M995" t="s">
        <v>446</v>
      </c>
    </row>
    <row r="996" spans="1:13" x14ac:dyDescent="0.3">
      <c r="A996" t="s">
        <v>1032</v>
      </c>
      <c r="B996">
        <v>71</v>
      </c>
      <c r="C996" t="s">
        <v>3</v>
      </c>
      <c r="D996" t="s">
        <v>3</v>
      </c>
      <c r="E996" t="s">
        <v>12</v>
      </c>
      <c r="F996" t="s">
        <v>15</v>
      </c>
      <c r="G996" t="s">
        <v>16</v>
      </c>
      <c r="H996">
        <v>109</v>
      </c>
      <c r="I996">
        <v>7661.8</v>
      </c>
      <c r="J996">
        <v>0</v>
      </c>
      <c r="K996">
        <v>0</v>
      </c>
      <c r="L996" t="s">
        <v>2</v>
      </c>
      <c r="M996" t="s">
        <v>446</v>
      </c>
    </row>
    <row r="997" spans="1:13" x14ac:dyDescent="0.3">
      <c r="A997" t="s">
        <v>1033</v>
      </c>
      <c r="B997">
        <v>71</v>
      </c>
      <c r="C997" t="s">
        <v>3</v>
      </c>
      <c r="D997" t="s">
        <v>3</v>
      </c>
      <c r="E997" t="s">
        <v>12</v>
      </c>
      <c r="F997" t="s">
        <v>15</v>
      </c>
      <c r="G997" t="s">
        <v>16</v>
      </c>
      <c r="H997">
        <v>114</v>
      </c>
      <c r="I997">
        <v>8175.9</v>
      </c>
      <c r="J997">
        <v>0</v>
      </c>
      <c r="K997">
        <v>0</v>
      </c>
      <c r="L997" t="s">
        <v>2</v>
      </c>
      <c r="M997" t="s">
        <v>446</v>
      </c>
    </row>
    <row r="998" spans="1:13" x14ac:dyDescent="0.3">
      <c r="A998" t="s">
        <v>1034</v>
      </c>
      <c r="B998">
        <v>71</v>
      </c>
      <c r="C998" t="s">
        <v>3</v>
      </c>
      <c r="D998" t="s">
        <v>2</v>
      </c>
      <c r="E998" t="s">
        <v>12</v>
      </c>
      <c r="F998" t="s">
        <v>15</v>
      </c>
      <c r="G998" t="s">
        <v>16</v>
      </c>
      <c r="H998">
        <v>109.7</v>
      </c>
      <c r="I998">
        <v>7904.25</v>
      </c>
      <c r="J998">
        <v>0</v>
      </c>
      <c r="K998">
        <v>0</v>
      </c>
      <c r="L998" t="s">
        <v>2</v>
      </c>
      <c r="M998" t="s">
        <v>446</v>
      </c>
    </row>
    <row r="999" spans="1:13" x14ac:dyDescent="0.3">
      <c r="A999" t="s">
        <v>1035</v>
      </c>
      <c r="B999">
        <v>71</v>
      </c>
      <c r="C999" t="s">
        <v>2</v>
      </c>
      <c r="D999" t="s">
        <v>62</v>
      </c>
      <c r="E999" t="s">
        <v>11</v>
      </c>
      <c r="F999" t="s">
        <v>15</v>
      </c>
      <c r="G999" t="s">
        <v>16</v>
      </c>
      <c r="H999">
        <v>53.95</v>
      </c>
      <c r="I999">
        <v>3888.65</v>
      </c>
      <c r="J999">
        <v>0</v>
      </c>
      <c r="K999">
        <v>0</v>
      </c>
      <c r="L999" t="s">
        <v>2</v>
      </c>
      <c r="M999" t="s">
        <v>446</v>
      </c>
    </row>
    <row r="1000" spans="1:13" x14ac:dyDescent="0.3">
      <c r="A1000" t="s">
        <v>1036</v>
      </c>
      <c r="B1000">
        <v>71</v>
      </c>
      <c r="C1000" t="s">
        <v>3</v>
      </c>
      <c r="D1000" t="s">
        <v>2</v>
      </c>
      <c r="E1000" t="s">
        <v>11</v>
      </c>
      <c r="F1000" t="s">
        <v>15</v>
      </c>
      <c r="G1000" t="s">
        <v>16</v>
      </c>
      <c r="H1000">
        <v>86.1</v>
      </c>
      <c r="I1000">
        <v>6045.9</v>
      </c>
      <c r="J1000">
        <v>0</v>
      </c>
      <c r="K1000">
        <v>0</v>
      </c>
      <c r="L1000" t="s">
        <v>2</v>
      </c>
      <c r="M1000" t="s">
        <v>446</v>
      </c>
    </row>
    <row r="1001" spans="1:13" x14ac:dyDescent="0.3">
      <c r="A1001" t="s">
        <v>1037</v>
      </c>
      <c r="B1001">
        <v>71</v>
      </c>
      <c r="C1001" t="s">
        <v>3</v>
      </c>
      <c r="D1001" t="s">
        <v>2</v>
      </c>
      <c r="E1001" t="s">
        <v>2</v>
      </c>
      <c r="F1001" t="s">
        <v>15</v>
      </c>
      <c r="G1001" t="s">
        <v>16</v>
      </c>
      <c r="H1001">
        <v>19.899999999999999</v>
      </c>
      <c r="I1001">
        <v>1389.35</v>
      </c>
      <c r="J1001">
        <v>0</v>
      </c>
      <c r="K1001">
        <v>0</v>
      </c>
      <c r="L1001" t="s">
        <v>2</v>
      </c>
      <c r="M1001" t="s">
        <v>446</v>
      </c>
    </row>
    <row r="1002" spans="1:13" x14ac:dyDescent="0.3">
      <c r="A1002" t="s">
        <v>1038</v>
      </c>
      <c r="B1002">
        <v>71</v>
      </c>
      <c r="C1002" t="s">
        <v>3</v>
      </c>
      <c r="D1002" t="s">
        <v>2</v>
      </c>
      <c r="E1002" t="s">
        <v>11</v>
      </c>
      <c r="F1002" t="s">
        <v>15</v>
      </c>
      <c r="G1002" t="s">
        <v>16</v>
      </c>
      <c r="H1002">
        <v>54.5</v>
      </c>
      <c r="I1002">
        <v>3778.2</v>
      </c>
      <c r="J1002">
        <v>0</v>
      </c>
      <c r="K1002">
        <v>0</v>
      </c>
      <c r="L1002" t="s">
        <v>2</v>
      </c>
      <c r="M1002" t="s">
        <v>446</v>
      </c>
    </row>
    <row r="1003" spans="1:13" x14ac:dyDescent="0.3">
      <c r="A1003" t="s">
        <v>1039</v>
      </c>
      <c r="B1003">
        <v>71</v>
      </c>
      <c r="C1003" t="s">
        <v>3</v>
      </c>
      <c r="D1003" t="s">
        <v>2</v>
      </c>
      <c r="E1003" t="s">
        <v>2</v>
      </c>
      <c r="F1003" t="s">
        <v>15</v>
      </c>
      <c r="G1003" t="s">
        <v>16</v>
      </c>
      <c r="H1003">
        <v>20.100000000000001</v>
      </c>
      <c r="I1003">
        <v>1389.6</v>
      </c>
      <c r="J1003">
        <v>0</v>
      </c>
      <c r="K1003">
        <v>0</v>
      </c>
      <c r="L1003" t="s">
        <v>2</v>
      </c>
      <c r="M1003" t="s">
        <v>446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841F-C79F-4ADA-89EA-BED211BC82F1}">
  <dimension ref="A1:L23"/>
  <sheetViews>
    <sheetView zoomScale="53" zoomScaleNormal="53" workbookViewId="0">
      <selection activeCell="C23" sqref="C23"/>
    </sheetView>
  </sheetViews>
  <sheetFormatPr defaultRowHeight="14.4" x14ac:dyDescent="0.3"/>
  <cols>
    <col min="1" max="1" width="25.6640625" bestFit="1" customWidth="1"/>
    <col min="2" max="2" width="16.88671875" customWidth="1"/>
    <col min="3" max="3" width="26.33203125" bestFit="1" customWidth="1"/>
    <col min="4" max="4" width="14.77734375" bestFit="1" customWidth="1"/>
    <col min="7" max="7" width="19.21875" bestFit="1" customWidth="1"/>
    <col min="8" max="8" width="29.6640625" bestFit="1" customWidth="1"/>
    <col min="10" max="10" width="19.21875" bestFit="1" customWidth="1"/>
    <col min="11" max="11" width="29.6640625" bestFit="1" customWidth="1"/>
    <col min="12" max="12" width="14.77734375" bestFit="1" customWidth="1"/>
  </cols>
  <sheetData>
    <row r="1" spans="1:12" x14ac:dyDescent="0.3">
      <c r="A1" t="s">
        <v>0</v>
      </c>
      <c r="C1" s="1" t="s">
        <v>1</v>
      </c>
      <c r="D1" t="s">
        <v>0</v>
      </c>
      <c r="G1" s="1" t="s">
        <v>1</v>
      </c>
      <c r="H1" t="s">
        <v>0</v>
      </c>
      <c r="J1" s="1" t="s">
        <v>1</v>
      </c>
      <c r="K1" t="s">
        <v>0</v>
      </c>
      <c r="L1" t="s">
        <v>5</v>
      </c>
    </row>
    <row r="2" spans="1:12" x14ac:dyDescent="0.3">
      <c r="A2">
        <v>7043</v>
      </c>
      <c r="C2" s="2" t="s">
        <v>2</v>
      </c>
      <c r="D2">
        <v>5174</v>
      </c>
      <c r="G2" s="2" t="s">
        <v>11</v>
      </c>
      <c r="H2">
        <v>2421</v>
      </c>
      <c r="J2" s="2" t="s">
        <v>13</v>
      </c>
      <c r="K2">
        <v>3875</v>
      </c>
      <c r="L2" s="3">
        <v>0.42709677419354841</v>
      </c>
    </row>
    <row r="3" spans="1:12" x14ac:dyDescent="0.3">
      <c r="C3" s="2" t="s">
        <v>3</v>
      </c>
      <c r="D3">
        <v>1869</v>
      </c>
      <c r="G3" s="2" t="s">
        <v>12</v>
      </c>
      <c r="H3">
        <v>3096</v>
      </c>
      <c r="J3" s="2" t="s">
        <v>14</v>
      </c>
      <c r="K3">
        <v>1473</v>
      </c>
      <c r="L3" s="3">
        <v>0.11269517990495587</v>
      </c>
    </row>
    <row r="4" spans="1:12" x14ac:dyDescent="0.3">
      <c r="C4" s="2" t="s">
        <v>4</v>
      </c>
      <c r="D4">
        <v>7043</v>
      </c>
      <c r="G4" s="2" t="s">
        <v>2</v>
      </c>
      <c r="H4">
        <v>1526</v>
      </c>
      <c r="J4" s="2" t="s">
        <v>15</v>
      </c>
      <c r="K4">
        <v>1695</v>
      </c>
      <c r="L4" s="3">
        <v>2.831858407079646E-2</v>
      </c>
    </row>
    <row r="5" spans="1:12" x14ac:dyDescent="0.3">
      <c r="G5" s="2" t="s">
        <v>4</v>
      </c>
      <c r="H5">
        <v>7043</v>
      </c>
      <c r="J5" s="2" t="s">
        <v>4</v>
      </c>
      <c r="K5">
        <v>7043</v>
      </c>
      <c r="L5" s="3">
        <v>0.26536987079369589</v>
      </c>
    </row>
    <row r="6" spans="1:12" x14ac:dyDescent="0.3">
      <c r="C6" s="1" t="s">
        <v>1</v>
      </c>
      <c r="D6" t="s">
        <v>5</v>
      </c>
    </row>
    <row r="7" spans="1:12" x14ac:dyDescent="0.3">
      <c r="B7" s="4">
        <f>GETPIVOTDATA("[Measures].[Churn Rate]",$C$6)</f>
        <v>0.26536987079369589</v>
      </c>
      <c r="C7" s="2" t="s">
        <v>2</v>
      </c>
      <c r="D7" s="3">
        <v>0.36122922303826827</v>
      </c>
      <c r="G7" s="1" t="s">
        <v>1</v>
      </c>
      <c r="H7" t="s">
        <v>5</v>
      </c>
      <c r="J7" s="1" t="s">
        <v>1</v>
      </c>
      <c r="K7" s="6" t="s">
        <v>7</v>
      </c>
      <c r="L7" t="s">
        <v>5</v>
      </c>
    </row>
    <row r="8" spans="1:12" x14ac:dyDescent="0.3">
      <c r="C8" s="2" t="s">
        <v>3</v>
      </c>
      <c r="D8" s="3">
        <v>1</v>
      </c>
      <c r="G8" s="2" t="s">
        <v>11</v>
      </c>
      <c r="H8" s="3">
        <v>0.1895910780669145</v>
      </c>
      <c r="J8" s="2" t="s">
        <v>16</v>
      </c>
      <c r="K8" s="6">
        <v>103745.45</v>
      </c>
      <c r="L8" s="3">
        <v>0.16709844559585493</v>
      </c>
    </row>
    <row r="9" spans="1:12" x14ac:dyDescent="0.3">
      <c r="C9" s="2" t="s">
        <v>4</v>
      </c>
      <c r="D9" s="3">
        <v>0.26536987079369589</v>
      </c>
      <c r="G9" s="2" t="s">
        <v>12</v>
      </c>
      <c r="H9" s="3">
        <v>0.41892764857881137</v>
      </c>
      <c r="J9" s="2" t="s">
        <v>17</v>
      </c>
      <c r="K9" s="6">
        <v>101231.85</v>
      </c>
      <c r="L9" s="3">
        <v>0.15243101182654403</v>
      </c>
    </row>
    <row r="10" spans="1:12" x14ac:dyDescent="0.3">
      <c r="G10" s="2" t="s">
        <v>2</v>
      </c>
      <c r="H10" s="3">
        <v>7.4049803407601575E-2</v>
      </c>
      <c r="J10" s="2" t="s">
        <v>18</v>
      </c>
      <c r="K10" s="6">
        <v>180345</v>
      </c>
      <c r="L10" s="3">
        <v>0.45285412262156449</v>
      </c>
    </row>
    <row r="11" spans="1:12" x14ac:dyDescent="0.3">
      <c r="C11" s="1" t="s">
        <v>1</v>
      </c>
      <c r="D11" t="s">
        <v>6</v>
      </c>
      <c r="G11" s="2" t="s">
        <v>4</v>
      </c>
      <c r="H11" s="3">
        <v>0.26536987079369589</v>
      </c>
      <c r="J11" s="2" t="s">
        <v>19</v>
      </c>
      <c r="K11" s="6">
        <v>70794.3</v>
      </c>
      <c r="L11" s="3">
        <v>0.19106699751861042</v>
      </c>
    </row>
    <row r="12" spans="1:12" x14ac:dyDescent="0.3">
      <c r="B12">
        <f>GETPIVOTDATA("[Measures].[# of Churn]",$C$11,"[01 Churn-Dataset].[Churn]","[01 Churn-Dataset].[Churn].&amp;[Yes]")</f>
        <v>1869</v>
      </c>
      <c r="C12" s="2" t="s">
        <v>2</v>
      </c>
      <c r="D12">
        <v>1869</v>
      </c>
      <c r="J12" s="2" t="s">
        <v>4</v>
      </c>
      <c r="K12" s="6">
        <v>456116.6</v>
      </c>
      <c r="L12" s="3">
        <v>0.26536987079369589</v>
      </c>
    </row>
    <row r="13" spans="1:12" x14ac:dyDescent="0.3">
      <c r="C13" s="2" t="s">
        <v>3</v>
      </c>
      <c r="D13">
        <v>1869</v>
      </c>
      <c r="G13" s="5" t="s">
        <v>1</v>
      </c>
      <c r="H13" s="6" t="s">
        <v>7</v>
      </c>
    </row>
    <row r="14" spans="1:12" x14ac:dyDescent="0.3">
      <c r="C14" s="2" t="s">
        <v>4</v>
      </c>
      <c r="D14">
        <v>1869</v>
      </c>
      <c r="G14" s="7" t="s">
        <v>11</v>
      </c>
      <c r="H14" s="6">
        <v>140665.35</v>
      </c>
      <c r="J14" s="1" t="s">
        <v>1</v>
      </c>
      <c r="K14" s="6" t="s">
        <v>7</v>
      </c>
      <c r="L14" t="s">
        <v>5</v>
      </c>
    </row>
    <row r="15" spans="1:12" x14ac:dyDescent="0.3">
      <c r="G15" s="7" t="s">
        <v>12</v>
      </c>
      <c r="H15" s="6">
        <v>283284.40000000002</v>
      </c>
      <c r="J15" s="2" t="s">
        <v>34</v>
      </c>
      <c r="K15" s="6">
        <v>115979.9</v>
      </c>
      <c r="L15" s="3">
        <v>0.48284195263412277</v>
      </c>
    </row>
    <row r="16" spans="1:12" x14ac:dyDescent="0.3">
      <c r="C16" t="s">
        <v>8</v>
      </c>
      <c r="G16" s="7" t="s">
        <v>2</v>
      </c>
      <c r="H16" s="6">
        <v>32166.85</v>
      </c>
      <c r="J16" s="2" t="s">
        <v>198</v>
      </c>
      <c r="K16" s="6">
        <v>63713.4</v>
      </c>
      <c r="L16" s="3">
        <v>0.29512893982808025</v>
      </c>
    </row>
    <row r="17" spans="3:12" x14ac:dyDescent="0.3">
      <c r="C17" s="8">
        <v>16056168.699999988</v>
      </c>
      <c r="G17" s="7" t="s">
        <v>4</v>
      </c>
      <c r="H17" s="6">
        <v>456116.6</v>
      </c>
      <c r="J17" s="2" t="s">
        <v>291</v>
      </c>
      <c r="K17" s="6">
        <v>57052</v>
      </c>
      <c r="L17" s="3">
        <v>0.22031963470319635</v>
      </c>
    </row>
    <row r="18" spans="3:12" x14ac:dyDescent="0.3">
      <c r="J18" s="2" t="s">
        <v>364</v>
      </c>
      <c r="K18" s="6">
        <v>49690.1</v>
      </c>
      <c r="L18" s="3">
        <v>0.19518716577540107</v>
      </c>
    </row>
    <row r="19" spans="3:12" x14ac:dyDescent="0.3">
      <c r="C19" t="s">
        <v>9</v>
      </c>
      <c r="J19" s="2" t="s">
        <v>406</v>
      </c>
      <c r="K19" s="6">
        <v>57182.8</v>
      </c>
      <c r="L19" s="3">
        <v>0.15</v>
      </c>
    </row>
    <row r="20" spans="3:12" x14ac:dyDescent="0.3">
      <c r="C20">
        <v>3632</v>
      </c>
      <c r="J20" s="2" t="s">
        <v>446</v>
      </c>
      <c r="K20" s="6">
        <v>112498.4</v>
      </c>
      <c r="L20" s="3">
        <v>6.6756574511126099E-2</v>
      </c>
    </row>
    <row r="21" spans="3:12" x14ac:dyDescent="0.3">
      <c r="J21" s="2" t="s">
        <v>4</v>
      </c>
      <c r="K21" s="6">
        <v>456116.6</v>
      </c>
      <c r="L21" s="3">
        <v>0.26536987079369589</v>
      </c>
    </row>
    <row r="22" spans="3:12" x14ac:dyDescent="0.3">
      <c r="C22" t="s">
        <v>10</v>
      </c>
    </row>
    <row r="23" spans="3:12" x14ac:dyDescent="0.3">
      <c r="C23">
        <v>2955</v>
      </c>
    </row>
  </sheetData>
  <pageMargins left="0.7" right="0.7" top="0.75" bottom="0.75" header="0.3" footer="0.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5BAF9-D4A0-4F4F-8A17-92163147860C}">
  <dimension ref="A1"/>
  <sheetViews>
    <sheetView showGridLines="0" tabSelected="1" zoomScale="62" zoomScaleNormal="62" workbookViewId="0">
      <selection activeCell="AA28" sqref="AA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4 4 5 4 8 0 9 - 2 3 9 5 - 4 c f 3 - b 8 5 e - e e b b e a 8 a 6 5 9 c " > < C u s t o m C o n t e n t > < ! [ C D A T A [ < ? x m l   v e r s i o n = " 1 . 0 "   e n c o d i n g = " u t f - 1 6 " ? > < S e t t i n g s > < C a l c u l a t e d F i e l d s > < i t e m > < M e a s u r e N a m e > C h u r n   R a t e < / M e a s u r e N a m e > < D i s p l a y N a m e > C h u r n   R a t e < / D i s p l a y N a m e > < V i s i b l e > F a l s e < / V i s i b l e > < / i t e m > < i t e m > < M e a s u r e N a m e > #   o f   C h u r n < / M e a s u r e N a m e > < D i s p l a y N a m e > #   o f   C h u r n < / D i s p l a y N a m e > < V i s i b l e > F a l s e < / V i s i b l e > < / i t e m > < / C a l c u l a t e d F i e l d s > < S A H o s t H a s h > 0 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 0 1   C h u r n - D a t a s e t _ 1 c 3 1 4 d 5 9 - 3 6 6 0 - 4 0 6 d - a c d 5 - 8 7 1 c e 3 b 0 a 0 b a < / 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2.xml>��< ? x m l   v e r s i o n = " 1 . 0 "   e n c o d i n g = " U T F - 1 6 " ? > < G e m i n i   x m l n s = " h t t p : / / g e m i n i / p i v o t c u s t o m i z a t i o n / 6 2 3 7 6 4 5 1 - 7 4 3 7 - 4 8 f e - 9 1 b b - e b b 4 4 a 9 9 a a 3 b " > < C u s t o m C o n t e n t > < ! [ C D A T A [ < ? x m l   v e r s i o n = " 1 . 0 "   e n c o d i n g = " u t f - 1 6 " ? > < S e t t i n g s > < C a l c u l a t e d F i e l d s > < i t e m > < M e a s u r e N a m e > C h u r n   R a t e < / M e a s u r e N a m e > < D i s p l a y N a m e > C h u r n   R a t e < / D i s p l a y N a m e > < V i s i b l e > F a l s e < / V i s i b l e > < / i t e m > < i t e m > < M e a s u r e N a m e > #   o f   C h u r n < / M e a s u r e N a m e > < D i s p l a y N a m e > #   o f   C h u r n < / D i s p l a y N a m e > < V i s i b l e > F a l s e < / V i s i b l e > < / i t e m > < / C a l c u l a t e d F i e l d s > < S A H o s t H a s h > 0 < / S A H o s t H a s h > < G e m i n i F i e l d L i s t V i s i b l e > T r u e < / G e m i n i F i e l d L i s t V i s i b l e > < / S e t t i n g s > ] ] > < / 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 0 1   C h u r n - D a t a s e t 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 0 1   C h u r n - D a t a s e t 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 C o l u m n s \ P h o n e S e r v i c e < / K e y > < / a : K e y > < a : V a l u e   i : t y p e = " T a b l e W i d g e t B a s e V i e w S t a t e " / > < / a : K e y V a l u e O f D i a g r a m O b j e c t K e y a n y T y p e z b w N T n L X > < a : K e y V a l u e O f D i a g r a m O b j e c t K e y a n y T y p e z b w N T n L X > < a : K e y > < K e y > C o l u m n s \ M u l t i p l e L i n e s < / K e y > < / a : K e y > < a : V a l u e   i : t y p e = " T a b l e W i d g e t B a s e V i e w S t a t e " / > < / a : K e y V a l u e O f D i a g r a m O b j e c t K e y a n y T y p e z b w N T n L X > < a : K e y V a l u e O f D i a g r a m O b j e c t K e y a n y T y p e z b w N T n L X > < a : K e y > < K e y > C o l u m n s \ I n t e r n e t S e r v i c e < / K e y > < / a : K e y > < a : V a l u e   i : t y p e = " T a b l e W i d g e t B a s e V i e w S t a t e " / > < / a : K e y V a l u e O f D i a g r a m O b j e c t K e y a n y T y p e z b w N T n L X > < a : K e y V a l u e O f D i a g r a m O b j e c t K e y a n y T y p e z b w N T n L X > < a : K e y > < K e y > C o l u m n s \ C o n t r a c t 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 C o l u m n s \ M o n t h l y C h a r g e s < / K e y > < / a : K e y > < a : V a l u e   i : t y p e = " T a b l e W i d g e t B a s e V i e w S t a t e " / > < / a : K e y V a l u e O f D i a g r a m O b j e c t K e y a n y T y p e z b w N T n L X > < a : K e y V a l u e O f D i a g r a m O b j e c t K e y a n y T y p e z b w N T n L X > < a : K e y > < K e y > C o l u m n s \ T o t a l C h a r g e s < / K e y > < / a : K e y > < a : V a l u e   i : t y p e = " T a b l e W i d g e t B a s e V i e w S t a t e " / > < / a : K e y V a l u e O f D i a g r a m O b j e c t K e y a n y T y p e z b w N T n L X > < a : K e y V a l u e O f D i a g r a m O b j e c t K e y a n y T y p e z b w N T n L X > < a : K e y > < K e y > C o l u m n s \ #   o f   A d m i n   t i c k e t < / K e y > < / a : K e y > < a : V a l u e   i : t y p e = " T a b l e W i d g e t B a s e V i e w S t a t e " / > < / a : K e y V a l u e O f D i a g r a m O b j e c t K e y a n y T y p e z b w N T n L X > < a : K e y V a l u e O f D i a g r a m O b j e c t K e y a n y T y p e z b w N T n L X > < a : K e y > < K e y > C o l u m n s \ #   o f   T e c h   T i c k e t s < / K e y > < / a : K e y > < a : V a l u e   i : t y p e = " T a b l e W i d g e t B a s e V i e w S t a t e " / > < / a : K e y V a l u e O f D i a g r a m O b j e c t K e y a n y T y p e z b w N T n L X > < a : K e y V a l u e O f D i a g r a m O b j e c t K e y a n y T y p e z b w N T n L X > < a : K e y > < K e y > C o l u m n s \ C h u r n < / K e y > < / a : K e y > < a : V a l u e   i : t y p e = " T a b l e W i d g e t B a s e V i e w S t a t e " / > < / a : K e y V a l u e O f D i a g r a m O b j e c t K e y a n y T y p e z b w N T n L X > < a : K e y V a l u e O f D i a g r a m O b j e c t K e y a n y T y p e z b w N T n L X > < a : K e y > < K e y > C o l u m n s \ L o y a l t y 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a n u a l C a l c M o d e " > < C u s t o m C o n t e n t > < ! [ C D A T A [ F a l s 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 2 0 2 3 - 0 3 - 1 0 T 1 7 : 3 9 : 3 4 . 3 2 2 0 3 1 6 - 0 5 : 0 0 < / L a s t P r o c e s s e d T i m e > < / D a t a M o d e l i n g S a n d b o x . S e r i a l i z e d S a n d b o x E r r o r C a c h e > ] ] > < / C u s t o m C o n t e n t > < / G e m i n i > 
</file>

<file path=customXml/item16.xml>��< ? x m l   v e r s i o n = " 1 . 0 "   e n c o d i n g = " U T F - 1 6 " ? > < G e m i n i   x m l n s = " h t t p : / / g e m i n i / p i v o t c u s t o m i z a t i o n / 9 0 1 6 5 4 2 f - 1 9 0 5 - 4 3 7 c - a 8 c 9 - c f e 1 4 0 c 3 c 5 9 6 " > < C u s t o m C o n t e n t > < ! [ C D A T A [ < ? x m l   v e r s i o n = " 1 . 0 "   e n c o d i n g = " u t f - 1 6 " ? > < S e t t i n g s > < C a l c u l a t e d F i e l d s > < i t e m > < M e a s u r e N a m e > C h u r n   R a t e < / M e a s u r e N a m e > < D i s p l a y N a m e > C h u r n   R a t e < / D i s p l a y N a m e > < V i s i b l e > F a l s e < / V i s i b l e > < / i t e m > < i t e m > < M e a s u r e N a m e > #   o f   C h u r n < / M e a s u r e N a m e > < D i s p l a y N a m e > #   o f   C h u r n < / D i s p l a y N a m e > < V i s i b l e > F a l s e < / V i s i b l e > < / i t e m > < / C a l c u l a t e d F i e l d s > < S A H o s t H a s h > 0 < / S A H o s t H a s h > < G e m i n i F i e l d L i s t V i s i b l e > T r u e < / G e m i n i F i e l d L i s t V i s i b l e > < / S e t t i n g s > ] ] > < / C u s t o m C o n t e n t > < / G e m i n i > 
</file>

<file path=customXml/item17.xml>��< ? x m l   v e r s i o n = " 1 . 0 "   e n c o d i n g = " U T F - 1 6 " ? > < G e m i n i   x m l n s = " h t t p : / / g e m i n i / p i v o t c u s t o m i z a t i o n / P o w e r P i v o t V e r s i o n " > < C u s t o m C o n t e n t > < ! [ C D A T A [ 2 0 1 5 . 1 3 0 . 1 6 0 5 . 1 0 7 5 ] ] > < / 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b 3 2 b 7 a e 7 - 0 7 5 a - 4 5 b 0 - 9 e c e - 0 9 3 a 9 4 e 1 3 5 6 0 " > < C u s t o m C o n t e n t > < ! [ C D A T A [ < ? x m l   v e r s i o n = " 1 . 0 "   e n c o d i n g = " u t f - 1 6 " ? > < S e t t i n g s > < C a l c u l a t e d F i e l d s > < i t e m > < M e a s u r e N a m e > C h u r n   R a t e < / M e a s u r e N a m e > < D i s p l a y N a m e > C h u r n   R a t e < / D i s p l a y N a m e > < V i s i b l e > F a l s e < / V i s i b l e > < / i t e m > < i t e m > < M e a s u r e N a m e > #   o f   C h u r n < / M e a s u r e N a m e > < D i s p l a y N a m e > #   o f   C h u r n < / D i s p l a y N a m e > < V i s i b l e > F a l s e < / V i s i b l e > < / i t e m > < / C a l c u l a t e d F i e l d s > < S A H o s t H a s h > 0 < / S A H o s t H a s h > < G e m i n i F i e l d L i s t V i s i b l e > T r u e < / G e m i n i F i e l d L i s t V i s i b l e > < / S e t t i n g s > ] ] > < / C u s t o m C o n t e n t > < / G e m i n i > 
</file>

<file path=customXml/item2.xml>��< ? x m l   v e r s i o n = " 1 . 0 "   e n c o d i n g = " U T F - 1 6 " ? > < G e m i n i   x m l n s = " h t t p : / / g e m i n i / p i v o t c u s t o m i z a t i o n / T a b l e O r d e r " > < C u s t o m C o n t e n t > < ! [ C D A T A [ 0 1   C h u r n - D a t a s e t _ 1 c 3 1 4 d 5 9 - 3 6 6 0 - 4 0 6 d - a c d 5 - 8 7 1 c e 3 b 0 a 0 b a ] ] > < / C u s t o m C o n t e n t > < / G e m i n i > 
</file>

<file path=customXml/item20.xml>��< ? x m l   v e r s i o n = " 1 . 0 "   e n c o d i n g = " U T F - 1 6 " ? > < G e m i n i   x m l n s = " h t t p : / / g e m i n i / p i v o t c u s t o m i z a t i o n / 0 8 f 6 3 f 3 1 - b c 4 6 - 4 3 3 f - a 8 1 d - c 9 a 0 b 1 8 b e 8 3 5 " > < C u s t o m C o n t e n t > < ! [ C D A T A [ < ? x m l   v e r s i o n = " 1 . 0 "   e n c o d i n g = " u t f - 1 6 " ? > < S e t t i n g s > < C a l c u l a t e d F i e l d s > < i t e m > < M e a s u r e N a m e > C h u r n   R a t e < / M e a s u r e N a m e > < D i s p l a y N a m e > C h u r n   R a t e < / D i s p l a y N a m e > < V i s i b l e > F a l s e < / V i s i b l e > < / i t e m > < i t e m > < M e a s u r e N a m e > #   o f   C h u r n < / M e a s u r e N a m e > < D i s p l a y N a m e > #   o f   C h u r n < / D i s p l a y N a m e > < V i s i b l e > F a l s e < / V i s i b l e > < / i t e m > < / C a l c u l a t e d F i e l d s > < S A H o s t H a s h > 0 < / S A H o s t H a s h > < G e m i n i F i e l d L i s t V i s i b l e > T r u e < / G e m i n i F i e l d L i s t V i s i b l e > < / S e t t i n g s > ] ] > < / C u s t o m C o n t e n t > < / G e m i n i > 
</file>

<file path=customXml/item21.xml>��< ? x m l   v e r s i o n = " 1 . 0 "   e n c o d i n g = " U T F - 1 6 " ? > < G e m i n i   x m l n s = " h t t p : / / g e m i n i / p i v o t c u s t o m i z a t i o n / 2 c 5 8 a c a 5 - f c 9 0 - 4 5 9 d - b a b 8 - 4 e f b f 9 8 d 1 1 a 7 " > < C u s t o m C o n t e n t > < ! [ C D A T A [ < ? x m l   v e r s i o n = " 1 . 0 "   e n c o d i n g = " u t f - 1 6 " ? > < S e t t i n g s > < C a l c u l a t e d F i e l d s > < i t e m > < M e a s u r e N a m e > C h u r n   R a t e < / M e a s u r e N a m e > < D i s p l a y N a m e > C h u r n   R a t e < / D i s p l a y N a m e > < V i s i b l e > F a l s e < / V i s i b l e > < / i t e m > < i t e m > < M e a s u r e N a m e > #   o f   C h u r n < / M e a s u r e N a m e > < D i s p l a y N a m e > #   o f   C h u r n < / D i s p l a y N a m e > < V i s i b l e > F a l s e < / V i s i b l e > < / i t e m > < / C a l c u l a t e d F i e l d s > < S A H o s t H a s h > 0 < / S A H o s t H a s h > < G e m i n i F i e l d L i s t V i s i b l e > T r u e < / G e m i n i F i e l d L i s t V i s i b l e > < / S e t t i n g s > ] ] > < / C u s t o m C o n t e n t > < / G e m i n i > 
</file>

<file path=customXml/item22.xml>��< ? x m l   v e r s i o n = " 1 . 0 "   e n c o d i n g = " U T F - 1 6 " ? > < G e m i n i   x m l n s = " h t t p : / / g e m i n i / p i v o t c u s t o m i z a t i o n / S h o w H i d d e n " > < C u s t o m C o n t e n t > < ! [ C D A T A [ T r u e ] ] > < / C u s t o m C o n t e n t > < / G e m i n i > 
</file>

<file path=customXml/item23.xml>��< ? x m l   v e r s i o n = " 1 . 0 "   e n c o d i n g = " U T F - 1 6 " ? > < G e m i n i   x m l n s = " h t t p : / / g e m i n i / p i v o t c u s t o m i z a t i o n / I s S a n d b o x E m b e d d e d " > < C u s t o m C o n t e n t > < ! [ C D A T A [ y e s ] ] > < / 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 0 1   C h u r n - D a t a s e t 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 0 1   C h u r n - D a t a s e t 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 M e a s u r e s \ C h u r n   R a t e < / K e y > < / D i a g r a m O b j e c t K e y > < D i a g r a m O b j e c t K e y > < K e y > M e a s u r e s \ C h u r n   R a t e \ T a g I n f o \ F o r m u l a < / K e y > < / D i a g r a m O b j e c t K e y > < D i a g r a m O b j e c t K e y > < K e y > M e a s u r e s \ C h u r n   R a t e \ T a g I n f o \ V a l u e < / K e y > < / D i a g r a m O b j e c t K e y > < D i a g r a m O b j e c t K e y > < K e y > M e a s u r e s \ #   o f   C h u r n < / K e y > < / D i a g r a m O b j e c t K e y > < D i a g r a m O b j e c t K e y > < K e y > M e a s u r e s \ #   o f   C h u r n \ T a g I n f o \ F o r m u l a < / K e y > < / D i a g r a m O b j e c t K e y > < D i a g r a m O b j e c t K e y > < K e y > M e a s u r e s \ #   o f   C h u r n \ T a g I n f o \ V a l u e < / K e y > < / D i a g r a m O b j e c t K e y > < D i a g r a m O b j e c t K e y > < K e y > M e a s u r e s \ C o u n t   o f   c u s t o m e r I D < / K e y > < / D i a g r a m O b j e c t K e y > < D i a g r a m O b j e c t K e y > < K e y > M e a s u r e s \ C o u n t   o f   c u s t o m e r I D \ T a g I n f o \ F o r m u l a < / K e y > < / D i a g r a m O b j e c t K e y > < D i a g r a m O b j e c t K e y > < K e y > M e a s u r e s \ C o u n t   o f   c u s t o m e r I D \ T a g I n f o \ V a l u e < / K e y > < / D i a g r a m O b j e c t K e y > < D i a g r a m O b j e c t K e y > < K e y > M e a s u r e s \ S u m   o f   M o n t h l y C h a r g e s < / K e y > < / D i a g r a m O b j e c t K e y > < D i a g r a m O b j e c t K e y > < K e y > M e a s u r e s \ S u m   o f   M o n t h l y C h a r g e s \ T a g I n f o \ F o r m u l a < / K e y > < / D i a g r a m O b j e c t K e y > < D i a g r a m O b j e c t K e y > < K e y > M e a s u r e s \ S u m   o f   M o n t h l y C h a r g e s \ T a g I n f o \ V a l u e < / K e y > < / D i a g r a m O b j e c t K e y > < D i a g r a m O b j e c t K e y > < K e y > M e a s u r e s \ S u m   o f   T o t a l C h a r g e s < / K e y > < / D i a g r a m O b j e c t K e y > < D i a g r a m O b j e c t K e y > < K e y > M e a s u r e s \ S u m   o f   T o t a l C h a r g e s \ T a g I n f o \ F o r m u l a < / K e y > < / D i a g r a m O b j e c t K e y > < D i a g r a m O b j e c t K e y > < K e y > M e a s u r e s \ S u m   o f   T o t a l C h a r g e s \ T a g I n f o \ V a l u e < / K e y > < / D i a g r a m O b j e c t K e y > < D i a g r a m O b j e c t K e y > < K e y > M e a s u r e s \ S u m   o f   #   o f   A d m i n   t i c k e t < / K e y > < / D i a g r a m O b j e c t K e y > < D i a g r a m O b j e c t K e y > < K e y > M e a s u r e s \ S u m   o f   #   o f   A d m i n   t i c k e t \ T a g I n f o \ F o r m u l a < / K e y > < / D i a g r a m O b j e c t K e y > < D i a g r a m O b j e c t K e y > < K e y > M e a s u r e s \ S u m   o f   #   o f   A d m i n   t i c k e t \ T a g I n f o \ V a l u e < / K e y > < / D i a g r a m O b j e c t K e y > < D i a g r a m O b j e c t K e y > < K e y > M e a s u r e s \ S u m   o f   #   o f   T e c h   T i c k e t s < / K e y > < / D i a g r a m O b j e c t K e y > < D i a g r a m O b j e c t K e y > < K e y > M e a s u r e s \ S u m   o f   #   o f   T e c h   T i c k e t s \ T a g I n f o \ F o r m u l a < / K e y > < / D i a g r a m O b j e c t K e y > < D i a g r a m O b j e c t K e y > < K e y > M e a s u r e s \ S u m   o f   #   o f   T e c h   T i c k e t s \ T a g I n f o \ V a l u e < / K e y > < / D i a g r a m O b j e c t K e y > < D i a g r a m O b j e c t K e y > < K e y > M e a s u r e s \ C o u n t   o f   C h u r n < / K e y > < / D i a g r a m O b j e c t K e y > < D i a g r a m O b j e c t K e y > < K e y > M e a s u r e s \ C o u n t   o f   C h u r n \ T a g I n f o \ F o r m u l a < / K e y > < / D i a g r a m O b j e c t K e y > < D i a g r a m O b j e c t K e y > < K e y > M e a s u r e s \ C o u n t   o f   C h u r n \ T a g I n f o \ V a l u e < / K e y > < / D i a g r a m O b j e c t K e y > < D i a g r a m O b j e c t K e y > < K e y > C o l u m n s \ c u s t o m e r I D < / K e y > < / D i a g r a m O b j e c t K e y > < D i a g r a m O b j e c t K e y > < K e y > C o l u m n s \ t e n u r e < / K e y > < / D i a g r a m O b j e c t K e y > < D i a g r a m O b j e c t K e y > < K e y > C o l u m n s \ P h o n e S e r v i c e < / K e y > < / D i a g r a m O b j e c t K e y > < D i a g r a m O b j e c t K e y > < K e y > C o l u m n s \ M u l t i p l e L i n e s < / K e y > < / D i a g r a m O b j e c t K e y > < D i a g r a m O b j e c t K e y > < K e y > C o l u m n s \ I n t e r n e t S e r v i c e < / K e y > < / D i a g r a m O b j e c t K e y > < D i a g r a m O b j e c t K e y > < K e y > C o l u m n s \ C o n t r a c t < / K e y > < / D i a g r a m O b j e c t K e y > < D i a g r a m O b j e c t K e y > < K e y > C o l u m n s \ P a y m e n t M e t h o d < / K e y > < / D i a g r a m O b j e c t K e y > < D i a g r a m O b j e c t K e y > < K e y > C o l u m n s \ M o n t h l y C h a r g e s < / K e y > < / D i a g r a m O b j e c t K e y > < D i a g r a m O b j e c t K e y > < K e y > C o l u m n s \ T o t a l C h a r g e s < / K e y > < / D i a g r a m O b j e c t K e y > < D i a g r a m O b j e c t K e y > < K e y > C o l u m n s \ #   o f   A d m i n   t i c k e t < / K e y > < / D i a g r a m O b j e c t K e y > < D i a g r a m O b j e c t K e y > < K e y > C o l u m n s \ #   o f   T e c h   T i c k e t s < / K e y > < / D i a g r a m O b j e c t K e y > < D i a g r a m O b j e c t K e y > < K e y > C o l u m n s \ C h u r n < / K e y > < / D i a g r a m O b j e c t K e y > < D i a g r a m O b j e c t K e y > < K e y > C o l u m n s \ L o y a l t y < / K e y > < / D i a g r a m O b j e c t K e y > < D i a g r a m O b j e c t K e y > < K e y > L i n k s \ & l t ; C o l u m n s \ C o u n t   o f   c u s t o m e r I D & g t ; - & l t ; M e a s u r e s \ c u s t o m e r I D & g t ; < / K e y > < / D i a g r a m O b j e c t K e y > < D i a g r a m O b j e c t K e y > < K e y > L i n k s \ & l t ; C o l u m n s \ C o u n t   o f   c u s t o m e r I D & g t ; - & l t ; M e a s u r e s \ c u s t o m e r I D & g t ; \ C O L U M N < / K e y > < / D i a g r a m O b j e c t K e y > < D i a g r a m O b j e c t K e y > < K e y > L i n k s \ & l t ; C o l u m n s \ C o u n t   o f   c u s t o m e r I D & g t ; - & l t ; M e a s u r e s \ c u s t o m e r I D & g t ; \ M E A S U R E < / K e y > < / D i a g r a m O b j e c t K e y > < D i a g r a m O b j e c t K e y > < K e y > L i n k s \ & l t ; C o l u m n s \ S u m   o f   M o n t h l y C h a r g e s & g t ; - & l t ; M e a s u r e s \ M o n t h l y C h a r g e s & g t ; < / K e y > < / D i a g r a m O b j e c t K e y > < D i a g r a m O b j e c t K e y > < K e y > L i n k s \ & l t ; C o l u m n s \ S u m   o f   M o n t h l y C h a r g e s & g t ; - & l t ; M e a s u r e s \ M o n t h l y C h a r g e s & g t ; \ C O L U M N < / K e y > < / D i a g r a m O b j e c t K e y > < D i a g r a m O b j e c t K e y > < K e y > L i n k s \ & l t ; C o l u m n s \ S u m   o f   M o n t h l y C h a r g e s & g t ; - & l t ; M e a s u r e s \ M o n t h l y C h a r g e s & g t ; \ M E A S U R E < / K e y > < / D i a g r a m O b j e c t K e y > < D i a g r a m O b j e c t K e y > < K e y > L i n k s \ & l t ; C o l u m n s \ S u m   o f   T o t a l C h a r g e s & g t ; - & l t ; M e a s u r e s \ T o t a l C h a r g e s & g t ; < / K e y > < / D i a g r a m O b j e c t K e y > < D i a g r a m O b j e c t K e y > < K e y > L i n k s \ & l t ; C o l u m n s \ S u m   o f   T o t a l C h a r g e s & g t ; - & l t ; M e a s u r e s \ T o t a l C h a r g e s & g t ; \ C O L U M N < / K e y > < / D i a g r a m O b j e c t K e y > < D i a g r a m O b j e c t K e y > < K e y > L i n k s \ & l t ; C o l u m n s \ S u m   o f   T o t a l C h a r g e s & g t ; - & l t ; M e a s u r e s \ T o t a l C h a r g e s & g t ; \ M E A S U R E < / K e y > < / D i a g r a m O b j e c t K e y > < D i a g r a m O b j e c t K e y > < K e y > L i n k s \ & l t ; C o l u m n s \ S u m   o f   #   o f   A d m i n   t i c k e t & g t ; - & l t ; M e a s u r e s \ #   o f   A d m i n   t i c k e t & g t ; < / K e y > < / D i a g r a m O b j e c t K e y > < D i a g r a m O b j e c t K e y > < K e y > L i n k s \ & l t ; C o l u m n s \ S u m   o f   #   o f   A d m i n   t i c k e t & g t ; - & l t ; M e a s u r e s \ #   o f   A d m i n   t i c k e t & g t ; \ C O L U M N < / K e y > < / D i a g r a m O b j e c t K e y > < D i a g r a m O b j e c t K e y > < K e y > L i n k s \ & l t ; C o l u m n s \ S u m   o f   #   o f   A d m i n   t i c k e t & g t ; - & l t ; M e a s u r e s \ #   o f   A d m i n   t i c k e t & g t ; \ M E A S U R E < / K e y > < / D i a g r a m O b j e c t K e y > < D i a g r a m O b j e c t K e y > < K e y > L i n k s \ & l t ; C o l u m n s \ S u m   o f   #   o f   T e c h   T i c k e t s & g t ; - & l t ; M e a s u r e s \ #   o f   T e c h   T i c k e t s & g t ; < / K e y > < / D i a g r a m O b j e c t K e y > < D i a g r a m O b j e c t K e y > < K e y > L i n k s \ & l t ; C o l u m n s \ S u m   o f   #   o f   T e c h   T i c k e t s & g t ; - & l t ; M e a s u r e s \ #   o f   T e c h   T i c k e t s & g t ; \ C O L U M N < / K e y > < / D i a g r a m O b j e c t K e y > < D i a g r a m O b j e c t K e y > < K e y > L i n k s \ & l t ; C o l u m n s \ S u m   o f   #   o f   T e c h   T i c k e t s & g t ; - & l t ; M e a s u r e s \ #   o f   T e c h   T i c k e t s & g t ; \ M E A S U R E < / K e y > < / D i a g r a m O b j e c t K e y > < D i a g r a m O b j e c t K e y > < K e y > L i n k s \ & l t ; C o l u m n s \ C o u n t   o f   C h u r n & g t ; - & l t ; M e a s u r e s \ C h u r n & g t ; < / K e y > < / D i a g r a m O b j e c t K e y > < D i a g r a m O b j e c t K e y > < K e y > L i n k s \ & l t ; C o l u m n s \ C o u n t   o f   C h u r n & g t ; - & l t ; M e a s u r e s \ C h u r n & g t ; \ C O L U M N < / K e y > < / D i a g r a m O b j e c t K e y > < D i a g r a m O b j e c t K e y > < K e y > L i n k s \ & l t ; C o l u m n s \ C o u n t   o f   C h u r n & g t ; - & l t ; M e a s u r e s \ C h u r n & g t ; \ M E A S U R E 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 M e a s u r e s \ C h u r n   R a t e < / K e y > < / a : K e y > < a : V a l u e   i : t y p e = " M e a s u r e G r i d N o d e V i e w S t a t e " > < L a y e d O u t > t r u e < / L a y e d O u t > < / a : V a l u e > < / a : K e y V a l u e O f D i a g r a m O b j e c t K e y a n y T y p e z b w N T n L X > < a : K e y V a l u e O f D i a g r a m O b j e c t K e y a n y T y p e z b w N T n L X > < a : K e y > < K e y > M e a s u r e s \ C h u r n   R a t e \ T a g I n f o \ F o r m u l a < / K e y > < / a : K e y > < a : V a l u e   i : t y p e = " M e a s u r e G r i d V i e w S t a t e I D i a g r a m T a g A d d i t i o n a l I n f o " / > < / a : K e y V a l u e O f D i a g r a m O b j e c t K e y a n y T y p e z b w N T n L X > < a : K e y V a l u e O f D i a g r a m O b j e c t K e y a n y T y p e z b w N T n L X > < a : K e y > < K e y > M e a s u r e s \ C h u r n   R a t e \ T a g I n f o \ V a l u e < / K e y > < / a : K e y > < a : V a l u e   i : t y p e = " M e a s u r e G r i d V i e w S t a t e I D i a g r a m T a g A d d i t i o n a l I n f o " / > < / a : K e y V a l u e O f D i a g r a m O b j e c t K e y a n y T y p e z b w N T n L X > < a : K e y V a l u e O f D i a g r a m O b j e c t K e y a n y T y p e z b w N T n L X > < a : K e y > < K e y > M e a s u r e s \ #   o f   C h u r n < / K e y > < / a : K e y > < a : V a l u e   i : t y p e = " M e a s u r e G r i d N o d e V i e w S t a t e " > < L a y e d O u t > t r u e < / L a y e d O u t > < R o w > 1 < / R o w > < / a : V a l u e > < / a : K e y V a l u e O f D i a g r a m O b j e c t K e y a n y T y p e z b w N T n L X > < a : K e y V a l u e O f D i a g r a m O b j e c t K e y a n y T y p e z b w N T n L X > < a : K e y > < K e y > M e a s u r e s \ #   o f   C h u r n \ T a g I n f o \ F o r m u l a < / K e y > < / a : K e y > < a : V a l u e   i : t y p e = " M e a s u r e G r i d V i e w S t a t e I D i a g r a m T a g A d d i t i o n a l I n f o " / > < / a : K e y V a l u e O f D i a g r a m O b j e c t K e y a n y T y p e z b w N T n L X > < a : K e y V a l u e O f D i a g r a m O b j e c t K e y a n y T y p e z b w N T n L X > < a : K e y > < K e y > M e a s u r e s \ #   o f   C h u r n \ T a g I n f o \ V a l u e < / K e y > < / a : K e y > < a : V a l u e   i : t y p e = " M e a s u r e G r i d V i e w S t a t e I D i a g r a m T a g A d d i t i o n a l I n f o " / > < / a : K e y V a l u e O f D i a g r a m O b j e c t K e y a n y T y p e z b w N T n L X > < a : K e y V a l u e O f D i a g r a m O b j e c t K e y a n y T y p e z b w N T n L X > < a : K e y > < K e y > M e a s u r e s \ C o u n t   o f   c u s t o m e r I D < / K e y > < / a : K e y > < a : V a l u e   i : t y p e = " M e a s u r e G r i d N o d e V i e w S t a t e " > < L a y e d O u t > t r u e < / L a y e d O u t > < R o w > 2 < / R o w > < W a s U I I n v i s i b l e > t r u e < / W a s U I I n v i s i b l e > < / a : V a l u e > < / a : K e y V a l u e O f D i a g r a m O b j e c t K e y a n y T y p e z b w N T n L X > < a : K e y V a l u e O f D i a g r a m O b j e c t K e y a n y T y p e z b w N T n L X > < a : K e y > < K e y > M e a s u r e s \ C o u n t   o f   c u s t o m e r I D \ T a g I n f o \ F o r m u l a < / K e y > < / a : K e y > < a : V a l u e   i : t y p e = " M e a s u r e G r i d V i e w S t a t e I D i a g r a m T a g A d d i t i o n a l I n f o " / > < / a : K e y V a l u e O f D i a g r a m O b j e c t K e y a n y T y p e z b w N T n L X > < a : K e y V a l u e O f D i a g r a m O b j e c t K e y a n y T y p e z b w N T n L X > < a : K e y > < K e y > M e a s u r e s \ C o u n t   o f   c u s t o m e r I D \ T a g I n f o \ V a l u e < / K e y > < / a : K e y > < a : V a l u e   i : t y p e = " M e a s u r e G r i d V i e w S t a t e I D i a g r a m T a g A d d i t i o n a l I n f o " / > < / a : K e y V a l u e O f D i a g r a m O b j e c t K e y a n y T y p e z b w N T n L X > < a : K e y V a l u e O f D i a g r a m O b j e c t K e y a n y T y p e z b w N T n L X > < a : K e y > < K e y > M e a s u r e s \ S u m   o f   M o n t h l y C h a r g e s < / K e y > < / a : K e y > < a : V a l u e   i : t y p e = " M e a s u r e G r i d N o d e V i e w S t a t e " > < C o l u m n > 7 < / C o l u m n > < L a y e d O u t > t r u e < / L a y e d O u t > < W a s U I I n v i s i b l e > t r u e < / W a s U I I n v i s i b l e > < / a : V a l u e > < / a : K e y V a l u e O f D i a g r a m O b j e c t K e y a n y T y p e z b w N T n L X > < a : K e y V a l u e O f D i a g r a m O b j e c t K e y a n y T y p e z b w N T n L X > < a : K e y > < K e y > M e a s u r e s \ S u m   o f   M o n t h l y C h a r g e s \ T a g I n f o \ F o r m u l a < / K e y > < / a : K e y > < a : V a l u e   i : t y p e = " M e a s u r e G r i d V i e w S t a t e I D i a g r a m T a g A d d i t i o n a l I n f o " / > < / a : K e y V a l u e O f D i a g r a m O b j e c t K e y a n y T y p e z b w N T n L X > < a : K e y V a l u e O f D i a g r a m O b j e c t K e y a n y T y p e z b w N T n L X > < a : K e y > < K e y > M e a s u r e s \ S u m   o f   M o n t h l y C h a r g e s \ T a g I n f o \ V a l u e < / K e y > < / a : K e y > < a : V a l u e   i : t y p e = " M e a s u r e G r i d V i e w S t a t e I D i a g r a m T a g A d d i t i o n a l I n f o " / > < / a : K e y V a l u e O f D i a g r a m O b j e c t K e y a n y T y p e z b w N T n L X > < a : K e y V a l u e O f D i a g r a m O b j e c t K e y a n y T y p e z b w N T n L X > < a : K e y > < K e y > M e a s u r e s \ S u m   o f   T o t a l C h a r g e s < / K e y > < / a : K e y > < a : V a l u e   i : t y p e = " M e a s u r e G r i d N o d e V i e w S t a t e " > < C o l u m n > 8 < / C o l u m n > < L a y e d O u t > t r u e < / L a y e d O u t > < W a s U I I n v i s i b l e > t r u e < / W a s U I I n v i s i b l e > < / a : V a l u e > < / a : K e y V a l u e O f D i a g r a m O b j e c t K e y a n y T y p e z b w N T n L X > < a : K e y V a l u e O f D i a g r a m O b j e c t K e y a n y T y p e z b w N T n L X > < a : K e y > < K e y > M e a s u r e s \ S u m   o f   T o t a l C h a r g e s \ T a g I n f o \ F o r m u l a < / K e y > < / a : K e y > < a : V a l u e   i : t y p e = " M e a s u r e G r i d V i e w S t a t e I D i a g r a m T a g A d d i t i o n a l I n f o " / > < / a : K e y V a l u e O f D i a g r a m O b j e c t K e y a n y T y p e z b w N T n L X > < a : K e y V a l u e O f D i a g r a m O b j e c t K e y a n y T y p e z b w N T n L X > < a : K e y > < K e y > M e a s u r e s \ S u m   o f   T o t a l C h a r g e s \ T a g I n f o \ V a l u e < / K e y > < / a : K e y > < a : V a l u e   i : t y p e = " M e a s u r e G r i d V i e w S t a t e I D i a g r a m T a g A d d i t i o n a l I n f o " / > < / a : K e y V a l u e O f D i a g r a m O b j e c t K e y a n y T y p e z b w N T n L X > < a : K e y V a l u e O f D i a g r a m O b j e c t K e y a n y T y p e z b w N T n L X > < a : K e y > < K e y > M e a s u r e s \ S u m   o f   #   o f   A d m i n   t i c k e t < / K e y > < / a : K e y > < a : V a l u e   i : t y p e = " M e a s u r e G r i d N o d e V i e w S t a t e " > < C o l u m n > 9 < / C o l u m n > < L a y e d O u t > t r u e < / L a y e d O u t > < W a s U I I n v i s i b l e > t r u e < / W a s U I I n v i s i b l e > < / a : V a l u e > < / a : K e y V a l u e O f D i a g r a m O b j e c t K e y a n y T y p e z b w N T n L X > < a : K e y V a l u e O f D i a g r a m O b j e c t K e y a n y T y p e z b w N T n L X > < a : K e y > < K e y > M e a s u r e s \ S u m   o f   #   o f   A d m i n   t i c k e t \ T a g I n f o \ F o r m u l a < / K e y > < / a : K e y > < a : V a l u e   i : t y p e = " M e a s u r e G r i d V i e w S t a t e I D i a g r a m T a g A d d i t i o n a l I n f o " / > < / a : K e y V a l u e O f D i a g r a m O b j e c t K e y a n y T y p e z b w N T n L X > < a : K e y V a l u e O f D i a g r a m O b j e c t K e y a n y T y p e z b w N T n L X > < a : K e y > < K e y > M e a s u r e s \ S u m   o f   #   o f   A d m i n   t i c k e t \ T a g I n f o \ V a l u e < / K e y > < / a : K e y > < a : V a l u e   i : t y p e = " M e a s u r e G r i d V i e w S t a t e I D i a g r a m T a g A d d i t i o n a l I n f o " / > < / a : K e y V a l u e O f D i a g r a m O b j e c t K e y a n y T y p e z b w N T n L X > < a : K e y V a l u e O f D i a g r a m O b j e c t K e y a n y T y p e z b w N T n L X > < a : K e y > < K e y > M e a s u r e s \ S u m   o f   #   o f   T e c h   T i c k e t s < / K e y > < / a : K e y > < a : V a l u e   i : t y p e = " M e a s u r e G r i d N o d e V i e w S t a t e " > < C o l u m n > 1 0 < / C o l u m n > < L a y e d O u t > t r u e < / L a y e d O u t > < W a s U I I n v i s i b l e > t r u e < / W a s U I I n v i s i b l e > < / a : V a l u e > < / a : K e y V a l u e O f D i a g r a m O b j e c t K e y a n y T y p e z b w N T n L X > < a : K e y V a l u e O f D i a g r a m O b j e c t K e y a n y T y p e z b w N T n L X > < a : K e y > < K e y > M e a s u r e s \ S u m   o f   #   o f   T e c h   T i c k e t s \ T a g I n f o \ F o r m u l a < / K e y > < / a : K e y > < a : V a l u e   i : t y p e = " M e a s u r e G r i d V i e w S t a t e I D i a g r a m T a g A d d i t i o n a l I n f o " / > < / a : K e y V a l u e O f D i a g r a m O b j e c t K e y a n y T y p e z b w N T n L X > < a : K e y V a l u e O f D i a g r a m O b j e c t K e y a n y T y p e z b w N T n L X > < a : K e y > < K e y > M e a s u r e s \ S u m   o f   #   o f   T e c h   T i c k e t s \ T a g I n f o \ V a l u e < / K e y > < / a : K e y > < a : V a l u e   i : t y p e = " M e a s u r e G r i d V i e w S t a t e I D i a g r a m T a g A d d i t i o n a l I n f o " / > < / a : K e y V a l u e O f D i a g r a m O b j e c t K e y a n y T y p e z b w N T n L X > < a : K e y V a l u e O f D i a g r a m O b j e c t K e y a n y T y p e z b w N T n L X > < a : K e y > < K e y > M e a s u r e s \ C o u n t   o f   C h u r n < / K e y > < / a : K e y > < a : V a l u e   i : t y p e = " M e a s u r e G r i d N o d e V i e w S t a t e " > < C o l u m n > 1 1 < / C o l u m n > < L a y e d O u t > t r u e < / L a y e d O u t > < W a s U I I n v i s i b l e > t r u e < / W a s U I I n v i s i b l e > < / a : V a l u e > < / a : K e y V a l u e O f D i a g r a m O b j e c t K e y a n y T y p e z b w N T n L X > < a : K e y V a l u e O f D i a g r a m O b j e c t K e y a n y T y p e z b w N T n L X > < a : K e y > < K e y > M e a s u r e s \ C o u n t   o f   C h u r n \ T a g I n f o \ F o r m u l a < / K e y > < / a : K e y > < a : V a l u e   i : t y p e = " M e a s u r e G r i d V i e w S t a t e I D i a g r a m T a g A d d i t i o n a l I n f o " / > < / a : K e y V a l u e O f D i a g r a m O b j e c t K e y a n y T y p e z b w N T n L X > < a : K e y V a l u e O f D i a g r a m O b j e c t K e y a n y T y p e z b w N T n L X > < a : K e y > < K e y > M e a s u r e s \ C o u n t   o f   C h u r n \ T a g I n f o \ V a l u e 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 C o l u m n s \ t e n u r e < / K e y > < / a : K e y > < a : V a l u e   i : t y p e = " M e a s u r e G r i d N o d e V i e w S t a t e " > < C o l u m n > 1 < / C o l u m n > < L a y e d O u t > t r u e < / L a y e d O u t > < / a : V a l u e > < / a : K e y V a l u e O f D i a g r a m O b j e c t K e y a n y T y p e z b w N T n L X > < a : K e y V a l u e O f D i a g r a m O b j e c t K e y a n y T y p e z b w N T n L X > < a : K e y > < K e y > C o l u m n s \ P h o n e S e r v i c e < / K e y > < / a : K e y > < a : V a l u e   i : t y p e = " M e a s u r e G r i d N o d e V i e w S t a t e " > < C o l u m n > 2 < / C o l u m n > < L a y e d O u t > t r u e < / L a y e d O u t > < / a : V a l u e > < / a : K e y V a l u e O f D i a g r a m O b j e c t K e y a n y T y p e z b w N T n L X > < a : K e y V a l u e O f D i a g r a m O b j e c t K e y a n y T y p e z b w N T n L X > < a : K e y > < K e y > C o l u m n s \ M u l t i p l e L i n e s < / K e y > < / a : K e y > < a : V a l u e   i : t y p e = " M e a s u r e G r i d N o d e V i e w S t a t e " > < C o l u m n > 3 < / C o l u m n > < L a y e d O u t > t r u e < / L a y e d O u t > < / a : V a l u e > < / a : K e y V a l u e O f D i a g r a m O b j e c t K e y a n y T y p e z b w N T n L X > < a : K e y V a l u e O f D i a g r a m O b j e c t K e y a n y T y p e z b w N T n L X > < a : K e y > < K e y > C o l u m n s \ I n t e r n e t S e r v i c e < / K e y > < / a : K e y > < a : V a l u e   i : t y p e = " M e a s u r e G r i d N o d e V i e w S t a t e " > < C o l u m n > 4 < / C o l u m n > < L a y e d O u t > t r u e < / L a y e d O u t > < / a : V a l u e > < / a : K e y V a l u e O f D i a g r a m O b j e c t K e y a n y T y p e z b w N T n L X > < a : K e y V a l u e O f D i a g r a m O b j e c t K e y a n y T y p e z b w N T n L X > < a : K e y > < K e y > C o l u m n s \ C o n t r a c t < / K e y > < / a : K e y > < a : V a l u e   i : t y p e = " M e a s u r e G r i d N o d e V i e w S t a t e " > < C o l u m n > 5 < / C o l u m n > < L a y e d O u t > t r u e < / L a y e d O u t > < / a : V a l u e > < / a : K e y V a l u e O f D i a g r a m O b j e c t K e y a n y T y p e z b w N T n L X > < a : K e y V a l u e O f D i a g r a m O b j e c t K e y a n y T y p e z b w N T n L X > < a : K e y > < K e y > C o l u m n s \ P a y m e n t M e t h o d < / K e y > < / a : K e y > < a : V a l u e   i : t y p e = " M e a s u r e G r i d N o d e V i e w S t a t e " > < C o l u m n > 6 < / C o l u m n > < L a y e d O u t > t r u e < / L a y e d O u t > < / a : V a l u e > < / a : K e y V a l u e O f D i a g r a m O b j e c t K e y a n y T y p e z b w N T n L X > < a : K e y V a l u e O f D i a g r a m O b j e c t K e y a n y T y p e z b w N T n L X > < a : K e y > < K e y > C o l u m n s \ M o n t h l y C h a r g e s < / K e y > < / a : K e y > < a : V a l u e   i : t y p e = " M e a s u r e G r i d N o d e V i e w S t a t e " > < C o l u m n > 7 < / C o l u m n > < L a y e d O u t > t r u e < / L a y e d O u t > < / a : V a l u e > < / a : K e y V a l u e O f D i a g r a m O b j e c t K e y a n y T y p e z b w N T n L X > < a : K e y V a l u e O f D i a g r a m O b j e c t K e y a n y T y p e z b w N T n L X > < a : K e y > < K e y > C o l u m n s \ T o t a l C h a r g e s < / K e y > < / a : K e y > < a : V a l u e   i : t y p e = " M e a s u r e G r i d N o d e V i e w S t a t e " > < C o l u m n > 8 < / C o l u m n > < L a y e d O u t > t r u e < / L a y e d O u t > < / a : V a l u e > < / a : K e y V a l u e O f D i a g r a m O b j e c t K e y a n y T y p e z b w N T n L X > < a : K e y V a l u e O f D i a g r a m O b j e c t K e y a n y T y p e z b w N T n L X > < a : K e y > < K e y > C o l u m n s \ #   o f   A d m i n   t i c k e t < / K e y > < / a : K e y > < a : V a l u e   i : t y p e = " M e a s u r e G r i d N o d e V i e w S t a t e " > < C o l u m n > 9 < / C o l u m n > < L a y e d O u t > t r u e < / L a y e d O u t > < / a : V a l u e > < / a : K e y V a l u e O f D i a g r a m O b j e c t K e y a n y T y p e z b w N T n L X > < a : K e y V a l u e O f D i a g r a m O b j e c t K e y a n y T y p e z b w N T n L X > < a : K e y > < K e y > C o l u m n s \ #   o f   T e c h   T i c k e t s < / K e y > < / a : K e y > < a : V a l u e   i : t y p e = " M e a s u r e G r i d N o d e V i e w S t a t e " > < C o l u m n > 1 0 < / C o l u m n > < L a y e d O u t > t r u e < / L a y e d O u t > < / a : V a l u e > < / a : K e y V a l u e O f D i a g r a m O b j e c t K e y a n y T y p e z b w N T n L X > < a : K e y V a l u e O f D i a g r a m O b j e c t K e y a n y T y p e z b w N T n L X > < a : K e y > < K e y > C o l u m n s \ C h u r n < / K e y > < / a : K e y > < a : V a l u e   i : t y p e = " M e a s u r e G r i d N o d e V i e w S t a t e " > < C o l u m n > 1 1 < / C o l u m n > < L a y e d O u t > t r u e < / L a y e d O u t > < / a : V a l u e > < / a : K e y V a l u e O f D i a g r a m O b j e c t K e y a n y T y p e z b w N T n L X > < a : K e y V a l u e O f D i a g r a m O b j e c t K e y a n y T y p e z b w N T n L X > < a : K e y > < K e y > C o l u m n s \ L o y a l t y < / K e y > < / a : K e y > < a : V a l u e   i : t y p e = " M e a s u r e G r i d N o d e V i e w S t a t e " > < C o l u m n > 1 2 < / C o l u m n > < L a y e d O u t > t r u e < / L a y e d O u t > < / a : V a l u e > < / a : K e y V a l u e O f D i a g r a m O b j e c t K e y a n y T y p e z b w N T n L X > < a : K e y V a l u e O f D i a g r a m O b j e c t K e y a n y T y p e z b w N T n L X > < a : K e y > < K e y > L i n k s \ & l t ; C o l u m n s \ C o u n t   o f   c u s t o m e r I D & g t ; - & l t ; M e a s u r e s \ c u s t o m e r I D & g t ; < / K e y > < / a : K e y > < a : V a l u e   i : t y p e = " M e a s u r e G r i d V i e w S t a t e I D i a g r a m L i n k " / > < / a : K e y V a l u e O f D i a g r a m O b j e c t K e y a n y T y p e z b w N T n L X > < a : K e y V a l u e O f D i a g r a m O b j e c t K e y a n y T y p e z b w N T n L X > < a : K e y > < K e y > L i n k s \ & l t ; C o l u m n s \ C o u n t   o f   c u s t o m e r I D & g t ; - & l t ; M e a s u r e s \ c u s t o m e r I D & g t ; \ C O L U M N < / K e y > < / a : K e y > < a : V a l u e   i : t y p e = " M e a s u r e G r i d V i e w S t a t e I D i a g r a m L i n k E n d p o i n t " / > < / a : K e y V a l u e O f D i a g r a m O b j e c t K e y a n y T y p e z b w N T n L X > < a : K e y V a l u e O f D i a g r a m O b j e c t K e y a n y T y p e z b w N T n L X > < a : K e y > < K e y > L i n k s \ & l t ; C o l u m n s \ C o u n t   o f   c u s t o m e r I D & g t ; - & l t ; M e a s u r e s \ c u s t o m e r I D & g t ; \ M E A S U R E < / K e y > < / a : K e y > < a : V a l u e   i : t y p e = " M e a s u r e G r i d V i e w S t a t e I D i a g r a m L i n k E n d p o i n t " / > < / a : K e y V a l u e O f D i a g r a m O b j e c t K e y a n y T y p e z b w N T n L X > < a : K e y V a l u e O f D i a g r a m O b j e c t K e y a n y T y p e z b w N T n L X > < a : K e y > < K e y > L i n k s \ & l t ; C o l u m n s \ S u m   o f   M o n t h l y C h a r g e s & g t ; - & l t ; M e a s u r e s \ M o n t h l y C h a r g e s & g t ; < / K e y > < / a : K e y > < a : V a l u e   i : t y p e = " M e a s u r e G r i d V i e w S t a t e I D i a g r a m L i n k " / > < / a : K e y V a l u e O f D i a g r a m O b j e c t K e y a n y T y p e z b w N T n L X > < a : K e y V a l u e O f D i a g r a m O b j e c t K e y a n y T y p e z b w N T n L X > < a : K e y > < K e y > L i n k s \ & l t ; C o l u m n s \ S u m   o f   M o n t h l y C h a r g e s & g t ; - & l t ; M e a s u r e s \ M o n t h l y C h a r g e s & g t ; \ C O L U M N < / K e y > < / a : K e y > < a : V a l u e   i : t y p e = " M e a s u r e G r i d V i e w S t a t e I D i a g r a m L i n k E n d p o i n t " / > < / a : K e y V a l u e O f D i a g r a m O b j e c t K e y a n y T y p e z b w N T n L X > < a : K e y V a l u e O f D i a g r a m O b j e c t K e y a n y T y p e z b w N T n L X > < a : K e y > < K e y > L i n k s \ & l t ; C o l u m n s \ S u m   o f   M o n t h l y C h a r g e s & g t ; - & l t ; M e a s u r e s \ M o n t h l y C h a r g e s & g t ; \ M E A S U R E < / K e y > < / a : K e y > < a : V a l u e   i : t y p e = " M e a s u r e G r i d V i e w S t a t e I D i a g r a m L i n k E n d p o i n t " / > < / a : K e y V a l u e O f D i a g r a m O b j e c t K e y a n y T y p e z b w N T n L X > < a : K e y V a l u e O f D i a g r a m O b j e c t K e y a n y T y p e z b w N T n L X > < a : K e y > < K e y > L i n k s \ & l t ; C o l u m n s \ S u m   o f   T o t a l C h a r g e s & g t ; - & l t ; M e a s u r e s \ T o t a l C h a r g e s & g t ; < / K e y > < / a : K e y > < a : V a l u e   i : t y p e = " M e a s u r e G r i d V i e w S t a t e I D i a g r a m L i n k " / > < / a : K e y V a l u e O f D i a g r a m O b j e c t K e y a n y T y p e z b w N T n L X > < a : K e y V a l u e O f D i a g r a m O b j e c t K e y a n y T y p e z b w N T n L X > < a : K e y > < K e y > L i n k s \ & l t ; C o l u m n s \ S u m   o f   T o t a l C h a r g e s & g t ; - & l t ; M e a s u r e s \ T o t a l C h a r g e s & g t ; \ C O L U M N < / K e y > < / a : K e y > < a : V a l u e   i : t y p e = " M e a s u r e G r i d V i e w S t a t e I D i a g r a m L i n k E n d p o i n t " / > < / a : K e y V a l u e O f D i a g r a m O b j e c t K e y a n y T y p e z b w N T n L X > < a : K e y V a l u e O f D i a g r a m O b j e c t K e y a n y T y p e z b w N T n L X > < a : K e y > < K e y > L i n k s \ & l t ; C o l u m n s \ S u m   o f   T o t a l C h a r g e s & g t ; - & l t ; M e a s u r e s \ T o t a l C h a r g e s & g t ; \ M E A S U R E < / K e y > < / a : K e y > < a : V a l u e   i : t y p e = " M e a s u r e G r i d V i e w S t a t e I D i a g r a m L i n k E n d p o i n t " / > < / a : K e y V a l u e O f D i a g r a m O b j e c t K e y a n y T y p e z b w N T n L X > < a : K e y V a l u e O f D i a g r a m O b j e c t K e y a n y T y p e z b w N T n L X > < a : K e y > < K e y > L i n k s \ & l t ; C o l u m n s \ S u m   o f   #   o f   A d m i n   t i c k e t & g t ; - & l t ; M e a s u r e s \ #   o f   A d m i n   t i c k e t & g t ; < / K e y > < / a : K e y > < a : V a l u e   i : t y p e = " M e a s u r e G r i d V i e w S t a t e I D i a g r a m L i n k " / > < / a : K e y V a l u e O f D i a g r a m O b j e c t K e y a n y T y p e z b w N T n L X > < a : K e y V a l u e O f D i a g r a m O b j e c t K e y a n y T y p e z b w N T n L X > < a : K e y > < K e y > L i n k s \ & l t ; C o l u m n s \ S u m   o f   #   o f   A d m i n   t i c k e t & g t ; - & l t ; M e a s u r e s \ #   o f   A d m i n   t i c k e t & g t ; \ C O L U M N < / K e y > < / a : K e y > < a : V a l u e   i : t y p e = " M e a s u r e G r i d V i e w S t a t e I D i a g r a m L i n k E n d p o i n t " / > < / a : K e y V a l u e O f D i a g r a m O b j e c t K e y a n y T y p e z b w N T n L X > < a : K e y V a l u e O f D i a g r a m O b j e c t K e y a n y T y p e z b w N T n L X > < a : K e y > < K e y > L i n k s \ & l t ; C o l u m n s \ S u m   o f   #   o f   A d m i n   t i c k e t & g t ; - & l t ; M e a s u r e s \ #   o f   A d m i n   t i c k e t & g t ; \ M E A S U R E < / K e y > < / a : K e y > < a : V a l u e   i : t y p e = " M e a s u r e G r i d V i e w S t a t e I D i a g r a m L i n k E n d p o i n t " / > < / a : K e y V a l u e O f D i a g r a m O b j e c t K e y a n y T y p e z b w N T n L X > < a : K e y V a l u e O f D i a g r a m O b j e c t K e y a n y T y p e z b w N T n L X > < a : K e y > < K e y > L i n k s \ & l t ; C o l u m n s \ S u m   o f   #   o f   T e c h   T i c k e t s & g t ; - & l t ; M e a s u r e s \ #   o f   T e c h   T i c k e t s & g t ; < / K e y > < / a : K e y > < a : V a l u e   i : t y p e = " M e a s u r e G r i d V i e w S t a t e I D i a g r a m L i n k " / > < / a : K e y V a l u e O f D i a g r a m O b j e c t K e y a n y T y p e z b w N T n L X > < a : K e y V a l u e O f D i a g r a m O b j e c t K e y a n y T y p e z b w N T n L X > < a : K e y > < K e y > L i n k s \ & l t ; C o l u m n s \ S u m   o f   #   o f   T e c h   T i c k e t s & g t ; - & l t ; M e a s u r e s \ #   o f   T e c h   T i c k e t s & g t ; \ C O L U M N < / K e y > < / a : K e y > < a : V a l u e   i : t y p e = " M e a s u r e G r i d V i e w S t a t e I D i a g r a m L i n k E n d p o i n t " / > < / a : K e y V a l u e O f D i a g r a m O b j e c t K e y a n y T y p e z b w N T n L X > < a : K e y V a l u e O f D i a g r a m O b j e c t K e y a n y T y p e z b w N T n L X > < a : K e y > < K e y > L i n k s \ & l t ; C o l u m n s \ S u m   o f   #   o f   T e c h   T i c k e t s & g t ; - & l t ; M e a s u r e s \ #   o f   T e c h   T i c k e t s & g t ; \ M E A S U R E < / K e y > < / a : K e y > < a : V a l u e   i : t y p e = " M e a s u r e G r i d V i e w S t a t e I D i a g r a m L i n k E n d p o i n t " / > < / a : K e y V a l u e O f D i a g r a m O b j e c t K e y a n y T y p e z b w N T n L X > < a : K e y V a l u e O f D i a g r a m O b j e c t K e y a n y T y p e z b w N T n L X > < a : K e y > < K e y > L i n k s \ & l t ; C o l u m n s \ C o u n t   o f   C h u r n & g t ; - & l t ; M e a s u r e s \ C h u r n & g t ; < / K e y > < / a : K e y > < a : V a l u e   i : t y p e = " M e a s u r e G r i d V i e w S t a t e I D i a g r a m L i n k " / > < / a : K e y V a l u e O f D i a g r a m O b j e c t K e y a n y T y p e z b w N T n L X > < a : K e y V a l u e O f D i a g r a m O b j e c t K e y a n y T y p e z b w N T n L X > < a : K e y > < K e y > L i n k s \ & l t ; C o l u m n s \ C o u n t   o f   C h u r n & g t ; - & l t ; M e a s u r e s \ C h u r n & g t ; \ C O L U M N < / K e y > < / a : K e y > < a : V a l u e   i : t y p e = " M e a s u r e G r i d V i e w S t a t e I D i a g r a m L i n k E n d p o i n t " / > < / a : K e y V a l u e O f D i a g r a m O b j e c t K e y a n y T y p e z b w N T n L X > < a : K e y V a l u e O f D i a g r a m O b j e c t K e y a n y T y p e z b w N T n L X > < a : K e y > < K e y > L i n k s \ & l t ; C o l u m n s \ C o u n t   o f   C h u r n & g t ; - & l t ; M e a s u r e s \ C h u r n & g t ; \ M E A S U R E < / K e y > < / a : K e y > < a : V a l u e   i : t y p e = " M e a s u r e G r i d V i e w S t a t e I D i a g r a m L i n k E n d p o i n t " / > < / a : K e y V a l u e O f D i a g r a m O b j e c t K e y a n y T y p e z b w N T n L X > < / V i e w S t a t e s > < / D i a g r a m M a n a g e r . S e r i a l i z a b l e D i a g r a m > < / A r r a y O f D i a g r a m M a n a g e r . S e r i a l i z a b l e D i a g r a m > ] ] > < / 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T a b l e X M L _ 0 1   C h u r n - D a t a s e t _ 1 c 3 1 4 d 5 9 - 3 6 6 0 - 4 0 6 d - a c d 5 - 8 7 1 c e 3 b 0 a 0 b a " > < 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 3 0 0 < / i n t > < / v a l u e > < / i t e m > < i t e m > < k e y > < s t r i n g > t e n u r e < / s t r i n g > < / k e y > < v a l u e > < i n t > 9 4 < / i n t > < / v a l u e > < / i t e m > < i t e m > < k e y > < s t r i n g > P h o n e S e r v i c e < / s t r i n g > < / k e y > < v a l u e > < i n t > 1 4 7 < / i n t > < / v a l u e > < / i t e m > < i t e m > < k e y > < s t r i n g > M u l t i p l e L i n e s < / s t r i n g > < / k e y > < v a l u e > < i n t > 1 4 6 < / i n t > < / v a l u e > < / i t e m > < i t e m > < k e y > < s t r i n g > I n t e r n e t S e r v i c e < / s t r i n g > < / k e y > < v a l u e > < i n t > 1 6 1 < / i n t > < / v a l u e > < / i t e m > < i t e m > < k e y > < s t r i n g > C o n t r a c t < / s t r i n g > < / k e y > < v a l u e > < i n t > 1 0 9 < / i n t > < / v a l u e > < / i t e m > < i t e m > < k e y > < s t r i n g > P a y m e n t M e t h o d < / s t r i n g > < / k e y > < v a l u e > < i n t > 1 7 2 < / i n t > < / v a l u e > < / i t e m > < i t e m > < k e y > < s t r i n g > M o n t h l y C h a r g e s < / s t r i n g > < / k e y > < v a l u e > < i n t > 1 7 0 < / i n t > < / v a l u e > < / i t e m > < i t e m > < k e y > < s t r i n g > T o t a l C h a r g e s < / s t r i n g > < / k e y > < v a l u e > < i n t > 1 4 1 < / i n t > < / v a l u e > < / i t e m > < i t e m > < k e y > < s t r i n g > #   o f   A d m i n   t i c k e t < / s t r i n g > < / k e y > < v a l u e > < i n t > 1 7 2 < / i n t > < / v a l u e > < / i t e m > < i t e m > < k e y > < s t r i n g > #   o f   T e c h   T i c k e t s < / s t r i n g > < / k e y > < v a l u e > < i n t > 1 6 6 < / i n t > < / v a l u e > < / i t e m > < i t e m > < k e y > < s t r i n g > C h u r n < / s t r i n g > < / k e y > < v a l u e > < i n t > 9 0 < / i n t > < / v a l u e > < / i t e m > < i t e m > < k e y > < s t r i n g > L o y a l t y < / s t r i n g > < / k e y > < v a l u e > < i n t > 9 8 < / i n t > < / v a l u e > < / i t e m > < / C o l u m n W i d t h s > < C o l u m n D i s p l a y I n d e x > < i t e m > < k e y > < s t r i n g > c u s t o m e r I D < / s t r i n g > < / k e y > < v a l u e > < i n t > 0 < / i n t > < / v a l u e > < / i t e m > < i t e m > < k e y > < s t r i n g > t e n u r e < / s t r i n g > < / k e y > < v a l u e > < i n t > 1 < / i n t > < / v a l u e > < / i t e m > < i t e m > < k e y > < s t r i n g > P h o n e S e r v i c e < / s t r i n g > < / k e y > < v a l u e > < i n t > 2 < / i n t > < / v a l u e > < / i t e m > < i t e m > < k e y > < s t r i n g > M u l t i p l e L i n e s < / s t r i n g > < / k e y > < v a l u e > < i n t > 3 < / i n t > < / v a l u e > < / i t e m > < i t e m > < k e y > < s t r i n g > I n t e r n e t S e r v i c e < / s t r i n g > < / k e y > < v a l u e > < i n t > 4 < / i n t > < / v a l u e > < / i t e m > < i t e m > < k e y > < s t r i n g > C o n t r a c t < / s t r i n g > < / k e y > < v a l u e > < i n t > 5 < / i n t > < / v a l u e > < / i t e m > < i t e m > < k e y > < s t r i n g > P a y m e n t M e t h o d < / s t r i n g > < / k e y > < v a l u e > < i n t > 6 < / i n t > < / v a l u e > < / i t e m > < i t e m > < k e y > < s t r i n g > M o n t h l y C h a r g e s < / s t r i n g > < / k e y > < v a l u e > < i n t > 7 < / i n t > < / v a l u e > < / i t e m > < i t e m > < k e y > < s t r i n g > T o t a l C h a r g e s < / s t r i n g > < / k e y > < v a l u e > < i n t > 8 < / i n t > < / v a l u e > < / i t e m > < i t e m > < k e y > < s t r i n g > #   o f   A d m i n   t i c k e t < / s t r i n g > < / k e y > < v a l u e > < i n t > 9 < / i n t > < / v a l u e > < / i t e m > < i t e m > < k e y > < s t r i n g > #   o f   T e c h   T i c k e t s < / s t r i n g > < / k e y > < v a l u e > < i n t > 1 0 < / i n t > < / v a l u e > < / i t e m > < i t e m > < k e y > < s t r i n g > C h u r n < / s t r i n g > < / k e y > < v a l u e > < i n t > 1 1 < / i n t > < / v a l u e > < / i t e m > < i t e m > < k e y > < s t r i n g > L o y a l t y < / s t r i n g > < / k e y > < v a l u e > < i n t > 1 2 < / 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S a n d b o x N o n E m p t y " > < C u s t o m C o n t e n t > < ! [ C D A T A [ 1 ] ] > < / 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d f 5 c 1 1 b b - 0 5 e 8 - 4 e e f - b 9 d 0 - b 4 9 e 5 7 e b 1 a 1 3 " > < C u s t o m C o n t e n t > < ! [ C D A T A [ < ? x m l   v e r s i o n = " 1 . 0 "   e n c o d i n g = " u t f - 1 6 " ? > < S e t t i n g s > < C a l c u l a t e d F i e l d s > < i t e m > < M e a s u r e N a m e > C h u r n   R a t e < / M e a s u r e N a m e > < D i s p l a y N a m e > C h u r n   R a t e < / D i s p l a y N a m e > < V i s i b l e > F a l s e < / V i s i b l e > < / i t e m > < i t e m > < M e a s u r e N a m e > #   o f   C h u r n < / M e a s u r e N a m e > < D i s p l a y N a m e > #   o f   C h u r n < / D i s p l a y N a m e > < V i s i b l e > F a l s e < / V i s i b l e > < / i t e m > < / C a l c u l a t e d F i e l d s > < S A H o s t H a s h > 0 < / S A H o s t H a s h > < G e m i n i F i e l d L i s t V i s i b l e > T r u e < / G e m i n i F i e l d L i s t V i s i b l e > < / S e t t i n g s > ] ] > < / C u s t o m C o n t e n t > < / G e m i n i > 
</file>

<file path=customXml/item3.xml>��< ? x m l   v e r s i o n = " 1 . 0 "   e n c o d i n g = " U T F - 1 6 " ? > < G e m i n i   x m l n s = " h t t p : / / g e m i n i / p i v o t c u s t o m i z a t i o n / d 6 c a e 2 f 2 - d 5 1 2 - 4 0 f 2 - a 5 5 d - 1 0 7 d c c 9 f 3 7 4 b " > < C u s t o m C o n t e n t > < ! [ C D A T A [ < ? x m l   v e r s i o n = " 1 . 0 "   e n c o d i n g = " u t f - 1 6 " ? > < S e t t i n g s > < C a l c u l a t e d F i e l d s > < i t e m > < M e a s u r e N a m e > C h u r n   R a t e < / M e a s u r e N a m e > < D i s p l a y N a m e > C h u r n   R a t e < / D i s p l a y N a m e > < V i s i b l e > F a l s e < / V i s i b l e > < / i t e m > < i t e m > < M e a s u r e N a m e > #   o f   C h u r n < / M e a s u r e N a m e > < D i s p l a y N a m e > #   o f   C h u r n < / D i s p l a y N a m e > < V i s i b l e > F a l s e < / V i s i b l e > < / i t e m > < / C a l c u l a t e d F i e l d s > < S A H o s t H a s h > 0 < / S A H o s t H a s h > < G e m i n i F i e l d L i s t V i s i b l e > T r u e < / G e m i n i F i e l d L i s t V i s i b l e > < / S e t t i n g s > ] ] > < / C u s t o m C o n t e n t > < / G e m i n i > 
</file>

<file path=customXml/item4.xml>��< ? x m l   v e r s i o n = " 1 . 0 "   e n c o d i n g = " U T F - 1 6 " ? > < G e m i n i   x m l n s = " h t t p : / / g e m i n i / p i v o t c u s t o m i z a t i o n / C l i e n t W i n d o w X M L " > < C u s t o m C o n t e n t > < ! [ C D A T A [ 0 1   C h u r n - D a t a s e t _ 1 c 3 1 4 d 5 9 - 3 6 6 0 - 4 0 6 d - a c d 5 - 8 7 1 c e 3 b 0 a 0 b a ] ] > < / C u s t o m C o n t e n t > < / G e m i n i > 
</file>

<file path=customXml/item5.xml>��< ? x m l   v e r s i o n = " 1 . 0 "   e n c o d i n g = " U T F - 1 6 " ? > < G e m i n i   x m l n s = " h t t p : / / g e m i n i / p i v o t c u s t o m i z a t i o n / 3 6 8 1 d c a 7 - a 0 c 5 - 4 7 6 1 - a 4 c b - 9 e c 3 c c f 2 5 8 b d " > < C u s t o m C o n t e n t > < ! [ C D A T A [ < ? x m l   v e r s i o n = " 1 . 0 "   e n c o d i n g = " u t f - 1 6 " ? > < S e t t i n g s > < C a l c u l a t e d F i e l d s > < i t e m > < M e a s u r e N a m e > C h u r n   R a t e < / M e a s u r e N a m e > < D i s p l a y N a m e > C h u r n   R a t e < / D i s p l a y N a m e > < V i s i b l e > F a l s e < / V i s i b l e > < / i t e m > < i t e m > < M e a s u r e N a m e > #   o f   C h u r n < / M e a s u r e N a m e > < D i s p l a y N a m e > #   o f   C h u r n < / D i s p l a y N a m e > < V i s i b l e > F a l s e < / V i s i b l e > < / i t e m > < / C a l c u l a t e d F i e l d s > < S A H o s t H a s h > 0 < / S A H o s t H a s h > < G e m i n i F i e l d L i s t V i s i b l e > T r u e < / G e m i n i F i e l d L i s t V i s i b l e > < / S e t t i n g s > ] ] > < / C u s t o m C o n t e n t > < / G e m i n i > 
</file>

<file path=customXml/item6.xml>��< ? x m l   v e r s i o n = " 1 . 0 "   e n c o d i n g = " U T F - 1 6 " ? > < G e m i n i   x m l n s = " h t t p : / / g e m i n i / p i v o t c u s t o m i z a t i o n / e a 0 1 c 1 d 9 - 9 0 8 1 - 4 0 f 1 - b 6 9 5 - 2 4 0 a b 1 c a 4 c 7 6 " > < C u s t o m C o n t e n t > < ! [ C D A T A [ < ? x m l   v e r s i o n = " 1 . 0 "   e n c o d i n g = " u t f - 1 6 " ? > < S e t t i n g s > < C a l c u l a t e d F i e l d s > < i t e m > < M e a s u r e N a m e > C h u r n   R a t e < / M e a s u r e N a m e > < D i s p l a y N a m e > C h u r n   R a t e < / D i s p l a y N a m e > < V i s i b l e > F a l s e < / V i s i b l e > < / i t e m > < i t e m > < M e a s u r e N a m e > #   o f   C h u r n < / M e a s u r e N a m e > < D i s p l a y N a m e > #   o f   C h u r n < / D i s p l a y N a m e > < V i s i b l e > F a l s e < / V i s i b l e > < / i t e m > < / C a l c u l a t e d F i e l d s > < S A H o s t H a s h > 0 < / S A H o s t H a s h > < G e m i n i F i e l d L i s t V i s i b l e > T r u e < / G e m i n i F i e l d L i s t V i s i b l e > < / S e t t i n g s > ] ] > < / C u s t o m C o n t e n t > < / G e m i n i > 
</file>

<file path=customXml/item7.xml>��< ? x m l   v e r s i o n = " 1 . 0 "   e n c o d i n g = " U T F - 1 6 " ? > < G e m i n i   x m l n s = " h t t p : / / g e m i n i / p i v o t c u s t o m i z a t i o n / 6 6 3 f 4 3 6 f - 0 d f 6 - 4 6 6 d - 8 b 1 5 - f d 8 5 c c c a 5 8 6 b " > < C u s t o m C o n t e n t > < ! [ C D A T A [ < ? x m l   v e r s i o n = " 1 . 0 "   e n c o d i n g = " u t f - 1 6 " ? > < S e t t i n g s > < C a l c u l a t e d F i e l d s > < i t e m > < M e a s u r e N a m e > C h u r n   R a t e < / M e a s u r e N a m e > < D i s p l a y N a m e > C h u r n   R a t e < / D i s p l a y N a m e > < V i s i b l e > F a l s e < / V i s i b l e > < / i t e m > < i t e m > < M e a s u r e N a m e > #   o f   C h u r n < / M e a s u r e N a m e > < D i s p l a y N a m e > #   o f   C h u r n < / D i s p l a y N a m e > < V i s i b l e > F a l s e < / V i s i b l e > < / i t e m > < / C a l c u l a t e d F i e l d s > < S A H o s t H a s h > 0 < / S A H o s t H a s h > < G e m i n i F i e l d L i s t V i s i b l e > T r u e < / G e m i n i F i e l d L i s t V i s i b l e > < / S e t t i n g s > ] ] > < / C u s t o m C o n t e n t > < / G e m i n i > 
</file>

<file path=customXml/item8.xml>��< ? x m l   v e r s i o n = " 1 . 0 "   e n c o d i n g = " U T F - 1 6 " ? > < G e m i n i   x m l n s = " h t t p : / / g e m i n i / p i v o t c u s t o m i z a t i o n / 6 c 6 f 1 6 d 6 - e 8 f a - 4 8 a 8 - 8 7 f c - 7 c f e c 6 3 e 0 2 9 9 " > < C u s t o m C o n t e n t > < ! [ C D A T A [ < ? x m l   v e r s i o n = " 1 . 0 "   e n c o d i n g = " u t f - 1 6 " ? > < S e t t i n g s > < C a l c u l a t e d F i e l d s > < i t e m > < M e a s u r e N a m e > C h u r n   R a t e < / M e a s u r e N a m e > < D i s p l a y N a m e > C h u r n   R a t e < / D i s p l a y N a m e > < V i s i b l e > F a l s e < / V i s i b l e > < / i t e m > < i t e m > < M e a s u r e N a m e > #   o f   C h u r n < / M e a s u r e N a m e > < D i s p l a y N a m e > #   o f   C h u r n < / D i s p l a y N a m e > < V i s i b l e > F a l s e < / V i s i b l e > < / i t e m > < / C a l c u l a t e d F i e l d s > < S A H o s t H a s h > 0 < / S A H o s t H a s h > < G e m i n i F i e l d L i s t V i s i b l e > T r u e < / G e m i n i F i e l d L i s t V i s i b l e > < / S e t t i n g s > ] ] > < / C u s t o m C o n t e n t > < / G e m i n i > 
</file>

<file path=customXml/item9.xml>��< ? x m l   v e r s i o n = " 1 . 0 "   e n c o d i n g = " U T F - 1 6 " ? > < G e m i n i   x m l n s = " h t t p : / / g e m i n i / p i v o t c u s t o m i z a t i o n / 8 5 7 1 d 7 6 7 - d 8 9 b - 4 5 9 3 - a e c 1 - e 0 2 a 9 d 8 8 c 2 4 5 " > < C u s t o m C o n t e n t > < ! [ C D A T A [ < ? x m l   v e r s i o n = " 1 . 0 "   e n c o d i n g = " u t f - 1 6 " ? > < S e t t i n g s > < C a l c u l a t e d F i e l d s > < i t e m > < M e a s u r e N a m e > C h u r n   R a t e < / M e a s u r e N a m e > < D i s p l a y N a m e > C h u r n   R a t e < / D i s p l a y N a m e > < V i s i b l e > F a l s e < / V i s i b l e > < / i t e m > < i t e m > < M e a s u r e N a m e > #   o f   C h u r n < / M e a s u r e N a m e > < D i s p l a y N a m e > #   o f   C h u r n < / 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EB72DA3-468D-4273-A510-1D4C1D9C15B5}">
  <ds:schemaRefs/>
</ds:datastoreItem>
</file>

<file path=customXml/itemProps10.xml><?xml version="1.0" encoding="utf-8"?>
<ds:datastoreItem xmlns:ds="http://schemas.openxmlformats.org/officeDocument/2006/customXml" ds:itemID="{0E948AA9-F9C5-4378-989E-5DF727F3BB04}">
  <ds:schemaRefs/>
</ds:datastoreItem>
</file>

<file path=customXml/itemProps11.xml><?xml version="1.0" encoding="utf-8"?>
<ds:datastoreItem xmlns:ds="http://schemas.openxmlformats.org/officeDocument/2006/customXml" ds:itemID="{10832194-6BBD-4D14-9455-6E522967383D}">
  <ds:schemaRefs/>
</ds:datastoreItem>
</file>

<file path=customXml/itemProps12.xml><?xml version="1.0" encoding="utf-8"?>
<ds:datastoreItem xmlns:ds="http://schemas.openxmlformats.org/officeDocument/2006/customXml" ds:itemID="{984819F6-BB0B-416E-B82A-F920D4635F0D}">
  <ds:schemaRefs/>
</ds:datastoreItem>
</file>

<file path=customXml/itemProps13.xml><?xml version="1.0" encoding="utf-8"?>
<ds:datastoreItem xmlns:ds="http://schemas.openxmlformats.org/officeDocument/2006/customXml" ds:itemID="{52B2F0B1-3BF1-468C-9C98-945F40388204}">
  <ds:schemaRefs/>
</ds:datastoreItem>
</file>

<file path=customXml/itemProps14.xml><?xml version="1.0" encoding="utf-8"?>
<ds:datastoreItem xmlns:ds="http://schemas.openxmlformats.org/officeDocument/2006/customXml" ds:itemID="{E19D57FD-AA28-4B34-8405-F5C12DC2024B}">
  <ds:schemaRefs/>
</ds:datastoreItem>
</file>

<file path=customXml/itemProps15.xml><?xml version="1.0" encoding="utf-8"?>
<ds:datastoreItem xmlns:ds="http://schemas.openxmlformats.org/officeDocument/2006/customXml" ds:itemID="{19F513D8-FE80-45A1-A728-A594238C71D4}">
  <ds:schemaRefs/>
</ds:datastoreItem>
</file>

<file path=customXml/itemProps16.xml><?xml version="1.0" encoding="utf-8"?>
<ds:datastoreItem xmlns:ds="http://schemas.openxmlformats.org/officeDocument/2006/customXml" ds:itemID="{3FC99718-A0D0-4541-BBD5-CA987D8049CA}">
  <ds:schemaRefs/>
</ds:datastoreItem>
</file>

<file path=customXml/itemProps17.xml><?xml version="1.0" encoding="utf-8"?>
<ds:datastoreItem xmlns:ds="http://schemas.openxmlformats.org/officeDocument/2006/customXml" ds:itemID="{EAC6961E-54E3-4A58-ADCB-A22AC2F37C25}">
  <ds:schemaRefs/>
</ds:datastoreItem>
</file>

<file path=customXml/itemProps18.xml><?xml version="1.0" encoding="utf-8"?>
<ds:datastoreItem xmlns:ds="http://schemas.openxmlformats.org/officeDocument/2006/customXml" ds:itemID="{FFC7BA30-0437-4274-817B-DFA84278C0B9}">
  <ds:schemaRefs/>
</ds:datastoreItem>
</file>

<file path=customXml/itemProps19.xml><?xml version="1.0" encoding="utf-8"?>
<ds:datastoreItem xmlns:ds="http://schemas.openxmlformats.org/officeDocument/2006/customXml" ds:itemID="{800CAE2E-FD71-4BE4-BFC1-A308D43BB758}">
  <ds:schemaRefs/>
</ds:datastoreItem>
</file>

<file path=customXml/itemProps2.xml><?xml version="1.0" encoding="utf-8"?>
<ds:datastoreItem xmlns:ds="http://schemas.openxmlformats.org/officeDocument/2006/customXml" ds:itemID="{2FB0EB3D-B48F-4CDE-AD27-B6DAD5F08DDD}">
  <ds:schemaRefs/>
</ds:datastoreItem>
</file>

<file path=customXml/itemProps20.xml><?xml version="1.0" encoding="utf-8"?>
<ds:datastoreItem xmlns:ds="http://schemas.openxmlformats.org/officeDocument/2006/customXml" ds:itemID="{9F7FF412-7771-424F-80A6-77E8649002EF}">
  <ds:schemaRefs/>
</ds:datastoreItem>
</file>

<file path=customXml/itemProps21.xml><?xml version="1.0" encoding="utf-8"?>
<ds:datastoreItem xmlns:ds="http://schemas.openxmlformats.org/officeDocument/2006/customXml" ds:itemID="{1495AA6D-1BF3-4FE5-99E1-25340F77777C}">
  <ds:schemaRefs/>
</ds:datastoreItem>
</file>

<file path=customXml/itemProps22.xml><?xml version="1.0" encoding="utf-8"?>
<ds:datastoreItem xmlns:ds="http://schemas.openxmlformats.org/officeDocument/2006/customXml" ds:itemID="{F193B501-5F86-41E1-A038-7A0910FDF963}">
  <ds:schemaRefs/>
</ds:datastoreItem>
</file>

<file path=customXml/itemProps23.xml><?xml version="1.0" encoding="utf-8"?>
<ds:datastoreItem xmlns:ds="http://schemas.openxmlformats.org/officeDocument/2006/customXml" ds:itemID="{156F3EFE-2C66-4118-8357-840B69435FB7}">
  <ds:schemaRefs/>
</ds:datastoreItem>
</file>

<file path=customXml/itemProps24.xml><?xml version="1.0" encoding="utf-8"?>
<ds:datastoreItem xmlns:ds="http://schemas.openxmlformats.org/officeDocument/2006/customXml" ds:itemID="{D2291711-2648-464A-8240-6EBD74AE96C3}">
  <ds:schemaRefs/>
</ds:datastoreItem>
</file>

<file path=customXml/itemProps25.xml><?xml version="1.0" encoding="utf-8"?>
<ds:datastoreItem xmlns:ds="http://schemas.openxmlformats.org/officeDocument/2006/customXml" ds:itemID="{FBBA358C-BA93-4471-A52B-B2495B42B451}">
  <ds:schemaRefs/>
</ds:datastoreItem>
</file>

<file path=customXml/itemProps26.xml><?xml version="1.0" encoding="utf-8"?>
<ds:datastoreItem xmlns:ds="http://schemas.openxmlformats.org/officeDocument/2006/customXml" ds:itemID="{C401CFD9-C0FD-4984-8791-4589FD2068D5}">
  <ds:schemaRefs/>
</ds:datastoreItem>
</file>

<file path=customXml/itemProps27.xml><?xml version="1.0" encoding="utf-8"?>
<ds:datastoreItem xmlns:ds="http://schemas.openxmlformats.org/officeDocument/2006/customXml" ds:itemID="{812D142E-7F4E-46AC-9A0F-8D5C0C2446EE}">
  <ds:schemaRefs/>
</ds:datastoreItem>
</file>

<file path=customXml/itemProps28.xml><?xml version="1.0" encoding="utf-8"?>
<ds:datastoreItem xmlns:ds="http://schemas.openxmlformats.org/officeDocument/2006/customXml" ds:itemID="{E00FE58F-AA08-4FFE-B59B-D0F2219CF3B2}">
  <ds:schemaRefs/>
</ds:datastoreItem>
</file>

<file path=customXml/itemProps29.xml><?xml version="1.0" encoding="utf-8"?>
<ds:datastoreItem xmlns:ds="http://schemas.openxmlformats.org/officeDocument/2006/customXml" ds:itemID="{8B3999DB-6451-40E8-AB3C-BAAB636E9E08}">
  <ds:schemaRefs/>
</ds:datastoreItem>
</file>

<file path=customXml/itemProps3.xml><?xml version="1.0" encoding="utf-8"?>
<ds:datastoreItem xmlns:ds="http://schemas.openxmlformats.org/officeDocument/2006/customXml" ds:itemID="{2E0EFD9B-DC74-4564-AAF5-D4BD19F73628}">
  <ds:schemaRefs/>
</ds:datastoreItem>
</file>

<file path=customXml/itemProps4.xml><?xml version="1.0" encoding="utf-8"?>
<ds:datastoreItem xmlns:ds="http://schemas.openxmlformats.org/officeDocument/2006/customXml" ds:itemID="{E0F38C01-5340-4164-AEEF-CD3D4D38CA43}">
  <ds:schemaRefs/>
</ds:datastoreItem>
</file>

<file path=customXml/itemProps5.xml><?xml version="1.0" encoding="utf-8"?>
<ds:datastoreItem xmlns:ds="http://schemas.openxmlformats.org/officeDocument/2006/customXml" ds:itemID="{5F8F4EEC-A76C-4841-8E24-DD996623007A}">
  <ds:schemaRefs/>
</ds:datastoreItem>
</file>

<file path=customXml/itemProps6.xml><?xml version="1.0" encoding="utf-8"?>
<ds:datastoreItem xmlns:ds="http://schemas.openxmlformats.org/officeDocument/2006/customXml" ds:itemID="{6C287DC8-D45B-4411-8391-7E5C8FDDA864}">
  <ds:schemaRefs/>
</ds:datastoreItem>
</file>

<file path=customXml/itemProps7.xml><?xml version="1.0" encoding="utf-8"?>
<ds:datastoreItem xmlns:ds="http://schemas.openxmlformats.org/officeDocument/2006/customXml" ds:itemID="{357A28C7-72C0-4CBD-BB41-4DC3B5B321A5}">
  <ds:schemaRefs/>
</ds:datastoreItem>
</file>

<file path=customXml/itemProps8.xml><?xml version="1.0" encoding="utf-8"?>
<ds:datastoreItem xmlns:ds="http://schemas.openxmlformats.org/officeDocument/2006/customXml" ds:itemID="{50041CC2-3C95-4841-A0FB-9777574BC72B}">
  <ds:schemaRefs/>
</ds:datastoreItem>
</file>

<file path=customXml/itemProps9.xml><?xml version="1.0" encoding="utf-8"?>
<ds:datastoreItem xmlns:ds="http://schemas.openxmlformats.org/officeDocument/2006/customXml" ds:itemID="{8130E41C-4F98-46DB-B8ED-FD3D6F8BB3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Shekela Mitchell-best</dc:creator>
  <cp:lastModifiedBy>Shekela Mitchell-best</cp:lastModifiedBy>
  <dcterms:created xsi:type="dcterms:W3CDTF">2023-03-09T20:43:18Z</dcterms:created>
  <dcterms:modified xsi:type="dcterms:W3CDTF">2023-03-28T20:19:43Z</dcterms:modified>
</cp:coreProperties>
</file>