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6abe\OneDrive - St Michaël College\School\VWO 6\PWS\Profielwerkstuk-Zeeslag\"/>
    </mc:Choice>
  </mc:AlternateContent>
  <xr:revisionPtr revIDLastSave="0" documentId="8_{BECD11F2-49B5-4599-A8F7-239197BC45E1}" xr6:coauthVersionLast="47" xr6:coauthVersionMax="47" xr10:uidLastSave="{00000000-0000-0000-0000-000000000000}"/>
  <bookViews>
    <workbookView xWindow="-120" yWindow="-120" windowWidth="29040" windowHeight="15720" xr2:uid="{016FA749-9F22-4B2E-A3BA-4E7570C7A36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7" i="1" l="1"/>
  <c r="AB37" i="1"/>
  <c r="AC37" i="1"/>
  <c r="AD37" i="1"/>
  <c r="AE37" i="1"/>
  <c r="AF37" i="1"/>
  <c r="AG37" i="1"/>
  <c r="AH37" i="1"/>
  <c r="AI37" i="1"/>
  <c r="AJ37" i="1"/>
  <c r="AB38" i="1"/>
  <c r="AC38" i="1"/>
  <c r="AD38" i="1"/>
  <c r="AE38" i="1"/>
  <c r="AF38" i="1"/>
  <c r="AG38" i="1"/>
  <c r="AH38" i="1"/>
  <c r="AI38" i="1"/>
  <c r="AJ38" i="1"/>
  <c r="AB39" i="1"/>
  <c r="AC39" i="1"/>
  <c r="AD39" i="1"/>
  <c r="AE39" i="1"/>
  <c r="AF39" i="1"/>
  <c r="AG39" i="1"/>
  <c r="AH39" i="1"/>
  <c r="AI39" i="1"/>
  <c r="AJ39" i="1"/>
  <c r="AB40" i="1"/>
  <c r="AC40" i="1"/>
  <c r="AD40" i="1"/>
  <c r="AE40" i="1"/>
  <c r="AF40" i="1"/>
  <c r="AG40" i="1"/>
  <c r="AH40" i="1"/>
  <c r="AI40" i="1"/>
  <c r="AJ40" i="1"/>
  <c r="AB41" i="1"/>
  <c r="AC41" i="1"/>
  <c r="AD41" i="1"/>
  <c r="AE41" i="1"/>
  <c r="AF41" i="1"/>
  <c r="AG41" i="1"/>
  <c r="AH41" i="1"/>
  <c r="AI41" i="1"/>
  <c r="AJ41" i="1"/>
  <c r="AB42" i="1"/>
  <c r="AC42" i="1"/>
  <c r="AD42" i="1"/>
  <c r="AE42" i="1"/>
  <c r="AF42" i="1"/>
  <c r="AG42" i="1"/>
  <c r="AH42" i="1"/>
  <c r="AI42" i="1"/>
  <c r="AJ42" i="1"/>
  <c r="AB43" i="1"/>
  <c r="AC43" i="1"/>
  <c r="AD43" i="1"/>
  <c r="AE43" i="1"/>
  <c r="AF43" i="1"/>
  <c r="AG43" i="1"/>
  <c r="AH43" i="1"/>
  <c r="AI43" i="1"/>
  <c r="AJ43" i="1"/>
  <c r="AB44" i="1"/>
  <c r="AC44" i="1"/>
  <c r="AD44" i="1"/>
  <c r="AE44" i="1"/>
  <c r="AF44" i="1"/>
  <c r="AG44" i="1"/>
  <c r="AH44" i="1"/>
  <c r="AI44" i="1"/>
  <c r="AJ44" i="1"/>
  <c r="AB45" i="1"/>
  <c r="AC45" i="1"/>
  <c r="AD45" i="1"/>
  <c r="AE45" i="1"/>
  <c r="AF45" i="1"/>
  <c r="AG45" i="1"/>
  <c r="AH45" i="1"/>
  <c r="AI45" i="1"/>
  <c r="AJ45" i="1"/>
  <c r="AB46" i="1"/>
  <c r="AC46" i="1"/>
  <c r="AD46" i="1"/>
  <c r="AE46" i="1"/>
  <c r="AF46" i="1"/>
  <c r="AG46" i="1"/>
  <c r="AH46" i="1"/>
  <c r="AI46" i="1"/>
  <c r="AJ46" i="1"/>
  <c r="AA46" i="1"/>
  <c r="AA38" i="1"/>
  <c r="AA39" i="1"/>
  <c r="AA40" i="1"/>
  <c r="AA41" i="1"/>
  <c r="AA42" i="1"/>
  <c r="AA43" i="1"/>
  <c r="AA44" i="1"/>
  <c r="AA45" i="1"/>
  <c r="P37" i="1"/>
  <c r="Q37" i="1"/>
  <c r="R37" i="1"/>
  <c r="S37" i="1"/>
  <c r="T37" i="1"/>
  <c r="U37" i="1"/>
  <c r="V37" i="1"/>
  <c r="W37" i="1"/>
  <c r="X37" i="1"/>
  <c r="P38" i="1"/>
  <c r="Q38" i="1"/>
  <c r="R38" i="1"/>
  <c r="S38" i="1"/>
  <c r="T38" i="1"/>
  <c r="U38" i="1"/>
  <c r="V38" i="1"/>
  <c r="W38" i="1"/>
  <c r="X38" i="1"/>
  <c r="P39" i="1"/>
  <c r="Q39" i="1"/>
  <c r="R39" i="1"/>
  <c r="S39" i="1"/>
  <c r="T39" i="1"/>
  <c r="U39" i="1"/>
  <c r="V39" i="1"/>
  <c r="W39" i="1"/>
  <c r="X39" i="1"/>
  <c r="P40" i="1"/>
  <c r="Q40" i="1"/>
  <c r="R40" i="1"/>
  <c r="S40" i="1"/>
  <c r="T40" i="1"/>
  <c r="U40" i="1"/>
  <c r="V40" i="1"/>
  <c r="W40" i="1"/>
  <c r="X40" i="1"/>
  <c r="P41" i="1"/>
  <c r="Q41" i="1"/>
  <c r="R41" i="1"/>
  <c r="S41" i="1"/>
  <c r="T41" i="1"/>
  <c r="U41" i="1"/>
  <c r="V41" i="1"/>
  <c r="W41" i="1"/>
  <c r="X41" i="1"/>
  <c r="P42" i="1"/>
  <c r="Q42" i="1"/>
  <c r="R42" i="1"/>
  <c r="S42" i="1"/>
  <c r="T42" i="1"/>
  <c r="U42" i="1"/>
  <c r="V42" i="1"/>
  <c r="W42" i="1"/>
  <c r="X42" i="1"/>
  <c r="P43" i="1"/>
  <c r="Q43" i="1"/>
  <c r="R43" i="1"/>
  <c r="S43" i="1"/>
  <c r="T43" i="1"/>
  <c r="U43" i="1"/>
  <c r="V43" i="1"/>
  <c r="W43" i="1"/>
  <c r="X43" i="1"/>
  <c r="P44" i="1"/>
  <c r="Q44" i="1"/>
  <c r="R44" i="1"/>
  <c r="S44" i="1"/>
  <c r="T44" i="1"/>
  <c r="U44" i="1"/>
  <c r="V44" i="1"/>
  <c r="W44" i="1"/>
  <c r="X44" i="1"/>
  <c r="P45" i="1"/>
  <c r="Q45" i="1"/>
  <c r="R45" i="1"/>
  <c r="S45" i="1"/>
  <c r="T45" i="1"/>
  <c r="U45" i="1"/>
  <c r="V45" i="1"/>
  <c r="W45" i="1"/>
  <c r="X45" i="1"/>
  <c r="P46" i="1"/>
  <c r="Q46" i="1"/>
  <c r="R46" i="1"/>
  <c r="S46" i="1"/>
  <c r="T46" i="1"/>
  <c r="U46" i="1"/>
  <c r="V46" i="1"/>
  <c r="W46" i="1"/>
  <c r="X46" i="1"/>
  <c r="O38" i="1"/>
  <c r="O39" i="1"/>
  <c r="O40" i="1"/>
  <c r="O41" i="1"/>
  <c r="O42" i="1"/>
  <c r="O43" i="1"/>
  <c r="O44" i="1"/>
  <c r="O45" i="1"/>
  <c r="O46" i="1"/>
  <c r="O37" i="1"/>
  <c r="F40" i="1"/>
  <c r="F38" i="1"/>
  <c r="F37" i="1"/>
  <c r="G37" i="1"/>
  <c r="H37" i="1"/>
  <c r="I37" i="1"/>
  <c r="J37" i="1"/>
  <c r="K37" i="1"/>
  <c r="L37" i="1"/>
  <c r="M37" i="1"/>
  <c r="G38" i="1"/>
  <c r="H38" i="1"/>
  <c r="I38" i="1"/>
  <c r="J38" i="1"/>
  <c r="K38" i="1"/>
  <c r="L38" i="1"/>
  <c r="M38" i="1"/>
  <c r="F39" i="1"/>
  <c r="G39" i="1"/>
  <c r="H39" i="1"/>
  <c r="I39" i="1"/>
  <c r="J39" i="1"/>
  <c r="K39" i="1"/>
  <c r="L39" i="1"/>
  <c r="M39" i="1"/>
  <c r="G40" i="1"/>
  <c r="H40" i="1"/>
  <c r="I40" i="1"/>
  <c r="J40" i="1"/>
  <c r="K40" i="1"/>
  <c r="L40" i="1"/>
  <c r="M40" i="1"/>
  <c r="F41" i="1"/>
  <c r="G41" i="1"/>
  <c r="H41" i="1"/>
  <c r="I41" i="1"/>
  <c r="J41" i="1"/>
  <c r="K41" i="1"/>
  <c r="L41" i="1"/>
  <c r="M41" i="1"/>
  <c r="F42" i="1"/>
  <c r="G42" i="1"/>
  <c r="H42" i="1"/>
  <c r="I42" i="1"/>
  <c r="J42" i="1"/>
  <c r="K42" i="1"/>
  <c r="L42" i="1"/>
  <c r="M42" i="1"/>
  <c r="F43" i="1"/>
  <c r="G43" i="1"/>
  <c r="H43" i="1"/>
  <c r="I43" i="1"/>
  <c r="J43" i="1"/>
  <c r="K43" i="1"/>
  <c r="L43" i="1"/>
  <c r="M43" i="1"/>
  <c r="F44" i="1"/>
  <c r="G44" i="1"/>
  <c r="H44" i="1"/>
  <c r="I44" i="1"/>
  <c r="J44" i="1"/>
  <c r="K44" i="1"/>
  <c r="L44" i="1"/>
  <c r="M44" i="1"/>
  <c r="F45" i="1"/>
  <c r="G45" i="1"/>
  <c r="H45" i="1"/>
  <c r="I45" i="1"/>
  <c r="J45" i="1"/>
  <c r="K45" i="1"/>
  <c r="L45" i="1"/>
  <c r="M45" i="1"/>
  <c r="F46" i="1"/>
  <c r="G46" i="1"/>
  <c r="H46" i="1"/>
  <c r="I46" i="1"/>
  <c r="J46" i="1"/>
  <c r="K46" i="1"/>
  <c r="L46" i="1"/>
  <c r="M46" i="1"/>
  <c r="E46" i="1"/>
  <c r="E45" i="1"/>
  <c r="E44" i="1"/>
  <c r="E43" i="1"/>
  <c r="E42" i="1"/>
  <c r="E41" i="1"/>
  <c r="E40" i="1"/>
  <c r="E39" i="1"/>
  <c r="E38" i="1"/>
  <c r="E37" i="1"/>
  <c r="D37" i="1"/>
  <c r="D46" i="1"/>
  <c r="D45" i="1"/>
  <c r="D44" i="1"/>
  <c r="D43" i="1"/>
  <c r="D42" i="1"/>
  <c r="D41" i="1"/>
  <c r="D40" i="1"/>
  <c r="D39" i="1"/>
  <c r="D38" i="1"/>
</calcChain>
</file>

<file path=xl/sharedStrings.xml><?xml version="1.0" encoding="utf-8"?>
<sst xmlns="http://schemas.openxmlformats.org/spreadsheetml/2006/main" count="62" uniqueCount="33">
  <si>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</si>
  <si>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</si>
  <si>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</si>
  <si>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</si>
  <si>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</si>
  <si>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</si>
  <si>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</si>
  <si>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</si>
  <si>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</si>
  <si>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</si>
  <si>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A)</t>
  </si>
  <si>
    <t>B)</t>
  </si>
  <si>
    <t>C)</t>
  </si>
  <si>
    <t>D)</t>
  </si>
  <si>
    <t>E)</t>
  </si>
  <si>
    <t>F)</t>
  </si>
  <si>
    <t>G)</t>
  </si>
  <si>
    <t>H)</t>
  </si>
  <si>
    <t>I)</t>
  </si>
  <si>
    <t>J)</t>
  </si>
  <si>
    <t xml:space="preserve">TotaalL: </t>
  </si>
  <si>
    <t>ee</t>
  </si>
  <si>
    <t>Kolom1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</si>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</sst>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top"/>
    </xf>
  </cellXfs>
  <cellStyles count="1">
    <cellStyle name="Standaard" xfId="0" builtinId="0"/>
  </cellStyles>
  <dxfs count="13"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7BB43D-B638-46B1-95FB-EC84FDFEA26A}" name="Tabel1" displayName="Tabel1" ref="N36:X46" totalsRowShown="0" headerRowDxfId="0" dataDxfId="1">
  <autoFilter ref="N36:X46" xr:uid="{127BB43D-B638-46B1-95FB-EC84FDFEA26A}"/>
  <tableColumns count="11">
    <tableColumn id="1" xr3:uid="{357A705E-F59A-4B65-A154-AA6939D60030}" name="Kolom1" dataDxfId="12"/>
    <tableColumn id="2" xr3:uid="{AEF5424B-1139-44FD-B6AD-1582ADA3C2F1}" name="1" dataDxfId="11">
      <calculatedColumnFormula>D25/O25*100</calculatedColumnFormula>
    </tableColumn>
    <tableColumn id="3" xr3:uid="{F11BCAAD-2BD3-4CA2-8E15-A82BC575B29C}" name="2" dataDxfId="10">
      <calculatedColumnFormula>E25/P25*100</calculatedColumnFormula>
    </tableColumn>
    <tableColumn id="4" xr3:uid="{F55B1A44-F862-4132-B80D-807B31213C9D}" name="3" dataDxfId="9">
      <calculatedColumnFormula>F25/Q25*100</calculatedColumnFormula>
    </tableColumn>
    <tableColumn id="5" xr3:uid="{AC49A204-9348-47C5-9595-333AD438C626}" name="4" dataDxfId="8">
      <calculatedColumnFormula>G25/R25*100</calculatedColumnFormula>
    </tableColumn>
    <tableColumn id="6" xr3:uid="{AF9D778A-8F0C-4527-AB9C-7E35C7CA1B54}" name="5" dataDxfId="7">
      <calculatedColumnFormula>H25/S25*100</calculatedColumnFormula>
    </tableColumn>
    <tableColumn id="7" xr3:uid="{66DE622D-397B-4F50-893F-9AC74E8A49A1}" name="6" dataDxfId="6">
      <calculatedColumnFormula>I25/T25*100</calculatedColumnFormula>
    </tableColumn>
    <tableColumn id="8" xr3:uid="{169989F2-6D9F-42BA-B085-EEDD7D273E44}" name="7" dataDxfId="5">
      <calculatedColumnFormula>J25/U25*100</calculatedColumnFormula>
    </tableColumn>
    <tableColumn id="9" xr3:uid="{C640C048-A70F-4951-B5E7-6F882831E745}" name="8" dataDxfId="4">
      <calculatedColumnFormula>K25/V25*100</calculatedColumnFormula>
    </tableColumn>
    <tableColumn id="10" xr3:uid="{F106033B-D801-46B3-86B6-71D5696E4883}" name="9" dataDxfId="3">
      <calculatedColumnFormula>L25/W25*100</calculatedColumnFormula>
    </tableColumn>
    <tableColumn id="11" xr3:uid="{267E59FD-7BC4-4398-AB6C-C6FD74920006}" name="10" dataDxfId="2">
      <calculatedColumnFormula>M25/X25*100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C13B-B0DC-4B08-A06C-4496047315F8}">
  <dimension ref="A11:AJ46"/>
  <sheetViews>
    <sheetView tabSelected="1" topLeftCell="C31" zoomScale="85" zoomScaleNormal="85" workbookViewId="0">
      <selection activeCell="J44" sqref="J44"/>
    </sheetView>
  </sheetViews>
  <sheetFormatPr defaultRowHeight="15" x14ac:dyDescent="0.25"/>
  <cols>
    <col min="3" max="3" width="7" bestFit="1" customWidth="1"/>
    <col min="4" max="4" width="10.140625" bestFit="1" customWidth="1"/>
    <col min="14" max="14" width="9.85546875" customWidth="1"/>
    <col min="15" max="24" width="8" bestFit="1" customWidth="1"/>
  </cols>
  <sheetData>
    <row r="11" spans="1:1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</row>
    <row r="12" spans="1:11" x14ac:dyDescent="0.25">
      <c r="A12" t="s">
        <v>0</v>
      </c>
      <c r="B12">
        <v>18710</v>
      </c>
      <c r="C12">
        <v>35866</v>
      </c>
      <c r="D12">
        <v>48776</v>
      </c>
      <c r="E12">
        <v>56639</v>
      </c>
    </row>
    <row r="13" spans="1:11" x14ac:dyDescent="0.25">
      <c r="A13" t="s">
        <v>1</v>
      </c>
      <c r="B13">
        <v>36664</v>
      </c>
      <c r="C13">
        <v>50442</v>
      </c>
      <c r="D13">
        <v>60441</v>
      </c>
      <c r="E13">
        <v>66605</v>
      </c>
    </row>
    <row r="14" spans="1:11" x14ac:dyDescent="0.25">
      <c r="A14" t="s">
        <v>2</v>
      </c>
      <c r="B14">
        <v>49854</v>
      </c>
      <c r="C14">
        <v>60542</v>
      </c>
      <c r="D14">
        <v>68167</v>
      </c>
      <c r="E14">
        <v>73449</v>
      </c>
    </row>
    <row r="15" spans="1:11" x14ac:dyDescent="0.25">
      <c r="A15" t="s">
        <v>3</v>
      </c>
      <c r="B15">
        <v>56806</v>
      </c>
      <c r="C15">
        <v>66394</v>
      </c>
      <c r="D15">
        <v>73230</v>
      </c>
      <c r="E15">
        <v>77888</v>
      </c>
    </row>
    <row r="16" spans="1:11" x14ac:dyDescent="0.25">
      <c r="A16" t="s">
        <v>4</v>
      </c>
      <c r="B16">
        <v>59478</v>
      </c>
      <c r="C16">
        <v>69657</v>
      </c>
      <c r="D16">
        <v>75986</v>
      </c>
      <c r="E16">
        <v>79706</v>
      </c>
    </row>
    <row r="17" spans="1:36" x14ac:dyDescent="0.25">
      <c r="A17" t="s">
        <v>5</v>
      </c>
      <c r="B17">
        <v>59782</v>
      </c>
      <c r="C17">
        <v>69528</v>
      </c>
      <c r="D17">
        <v>75167</v>
      </c>
      <c r="E17">
        <v>79100</v>
      </c>
    </row>
    <row r="18" spans="1:36" x14ac:dyDescent="0.25">
      <c r="A18" t="s">
        <v>6</v>
      </c>
      <c r="B18">
        <v>57073</v>
      </c>
      <c r="C18">
        <v>67756</v>
      </c>
      <c r="D18">
        <v>74353</v>
      </c>
      <c r="E18">
        <v>77903</v>
      </c>
    </row>
    <row r="19" spans="1:36" x14ac:dyDescent="0.25">
      <c r="A19" t="s">
        <v>7</v>
      </c>
      <c r="B19">
        <v>49549</v>
      </c>
      <c r="C19">
        <v>61422</v>
      </c>
      <c r="D19">
        <v>69435</v>
      </c>
      <c r="E19">
        <v>74885</v>
      </c>
    </row>
    <row r="20" spans="1:36" x14ac:dyDescent="0.25">
      <c r="A20" t="s">
        <v>8</v>
      </c>
      <c r="B20">
        <v>36644</v>
      </c>
      <c r="C20">
        <v>50151</v>
      </c>
      <c r="D20">
        <v>60460</v>
      </c>
      <c r="E20">
        <v>66968</v>
      </c>
    </row>
    <row r="21" spans="1:36" x14ac:dyDescent="0.25">
      <c r="A21" t="s">
        <v>9</v>
      </c>
      <c r="B21">
        <v>19657</v>
      </c>
      <c r="C21">
        <v>36253</v>
      </c>
      <c r="D21">
        <v>49860</v>
      </c>
      <c r="E21">
        <v>57300</v>
      </c>
    </row>
    <row r="24" spans="1:36" x14ac:dyDescent="0.25">
      <c r="B24" t="s">
        <v>20</v>
      </c>
      <c r="C24">
        <v>200000</v>
      </c>
      <c r="D24">
        <v>1</v>
      </c>
      <c r="E24">
        <v>2</v>
      </c>
      <c r="F24">
        <v>3</v>
      </c>
      <c r="G24">
        <v>4</v>
      </c>
      <c r="H24">
        <v>5</v>
      </c>
      <c r="I24">
        <v>6</v>
      </c>
      <c r="J24">
        <v>7</v>
      </c>
      <c r="K24">
        <v>8</v>
      </c>
      <c r="L24">
        <v>9</v>
      </c>
      <c r="M24">
        <v>10</v>
      </c>
    </row>
    <row r="25" spans="1:36" x14ac:dyDescent="0.25">
      <c r="C25" t="s">
        <v>10</v>
      </c>
      <c r="D25">
        <v>18710</v>
      </c>
      <c r="E25">
        <v>35866</v>
      </c>
      <c r="F25">
        <v>48776</v>
      </c>
      <c r="G25">
        <v>56639</v>
      </c>
      <c r="H25">
        <v>59236</v>
      </c>
      <c r="I25">
        <v>58581</v>
      </c>
      <c r="J25">
        <v>56224</v>
      </c>
      <c r="K25">
        <v>49749</v>
      </c>
      <c r="L25">
        <v>36805</v>
      </c>
      <c r="M25">
        <v>18550</v>
      </c>
      <c r="O25">
        <v>200000</v>
      </c>
      <c r="P25">
        <v>200000</v>
      </c>
      <c r="Q25">
        <v>200000</v>
      </c>
      <c r="R25">
        <v>200000</v>
      </c>
      <c r="S25">
        <v>200000</v>
      </c>
      <c r="T25">
        <v>200000</v>
      </c>
      <c r="U25">
        <v>200000</v>
      </c>
      <c r="V25">
        <v>200000</v>
      </c>
      <c r="W25">
        <v>200000</v>
      </c>
      <c r="X25">
        <v>200000</v>
      </c>
      <c r="Z25" t="s">
        <v>10</v>
      </c>
      <c r="AA25">
        <v>95572</v>
      </c>
      <c r="AB25">
        <v>182824</v>
      </c>
      <c r="AC25">
        <v>248179</v>
      </c>
      <c r="AD25">
        <v>285449</v>
      </c>
      <c r="AE25">
        <v>297416</v>
      </c>
      <c r="AF25">
        <v>296788</v>
      </c>
      <c r="AG25">
        <v>284937</v>
      </c>
      <c r="AH25">
        <v>249805</v>
      </c>
      <c r="AI25">
        <v>183007</v>
      </c>
      <c r="AJ25">
        <v>95410</v>
      </c>
    </row>
    <row r="26" spans="1:36" x14ac:dyDescent="0.25">
      <c r="C26" t="s">
        <v>11</v>
      </c>
      <c r="D26">
        <v>36664</v>
      </c>
      <c r="E26">
        <v>50442</v>
      </c>
      <c r="F26">
        <v>60441</v>
      </c>
      <c r="G26">
        <v>66605</v>
      </c>
      <c r="H26">
        <v>69299</v>
      </c>
      <c r="I26">
        <v>69602</v>
      </c>
      <c r="J26">
        <v>67437</v>
      </c>
      <c r="K26">
        <v>61336</v>
      </c>
      <c r="L26">
        <v>50357</v>
      </c>
      <c r="M26">
        <v>35892</v>
      </c>
      <c r="O26">
        <v>200000</v>
      </c>
      <c r="P26">
        <v>200000</v>
      </c>
      <c r="Q26">
        <v>200000</v>
      </c>
      <c r="R26">
        <v>200000</v>
      </c>
      <c r="S26">
        <v>200000</v>
      </c>
      <c r="T26">
        <v>200000</v>
      </c>
      <c r="U26">
        <v>200000</v>
      </c>
      <c r="V26">
        <v>200000</v>
      </c>
      <c r="W26">
        <v>200000</v>
      </c>
      <c r="X26">
        <v>200000</v>
      </c>
      <c r="Z26" t="s">
        <v>11</v>
      </c>
      <c r="AA26">
        <v>182725</v>
      </c>
      <c r="AB26">
        <v>252057</v>
      </c>
      <c r="AC26">
        <v>303417</v>
      </c>
      <c r="AD26">
        <v>333139</v>
      </c>
      <c r="AE26">
        <v>342497</v>
      </c>
      <c r="AF26">
        <v>343204</v>
      </c>
      <c r="AG26">
        <v>334185</v>
      </c>
      <c r="AH26">
        <v>304704</v>
      </c>
      <c r="AI26">
        <v>251252</v>
      </c>
      <c r="AJ26">
        <v>182026</v>
      </c>
    </row>
    <row r="27" spans="1:36" x14ac:dyDescent="0.25">
      <c r="C27" t="s">
        <v>12</v>
      </c>
      <c r="D27">
        <v>49854</v>
      </c>
      <c r="E27">
        <v>60542</v>
      </c>
      <c r="F27">
        <v>68167</v>
      </c>
      <c r="G27">
        <v>73449</v>
      </c>
      <c r="H27">
        <v>75907</v>
      </c>
      <c r="I27">
        <v>75601</v>
      </c>
      <c r="J27">
        <v>73505</v>
      </c>
      <c r="K27">
        <v>69102</v>
      </c>
      <c r="L27">
        <v>59786</v>
      </c>
      <c r="M27">
        <v>49466</v>
      </c>
      <c r="O27">
        <v>200000</v>
      </c>
      <c r="P27">
        <v>200000</v>
      </c>
      <c r="Q27">
        <v>200000</v>
      </c>
      <c r="R27">
        <v>200000</v>
      </c>
      <c r="S27">
        <v>200000</v>
      </c>
      <c r="T27">
        <v>200000</v>
      </c>
      <c r="U27">
        <v>200000</v>
      </c>
      <c r="V27">
        <v>200000</v>
      </c>
      <c r="W27">
        <v>200000</v>
      </c>
      <c r="X27">
        <v>200000</v>
      </c>
      <c r="Z27" t="s">
        <v>12</v>
      </c>
      <c r="AA27">
        <v>249449</v>
      </c>
      <c r="AB27">
        <v>304379</v>
      </c>
      <c r="AC27">
        <v>345260</v>
      </c>
      <c r="AD27">
        <v>368829</v>
      </c>
      <c r="AE27">
        <v>377280</v>
      </c>
      <c r="AF27">
        <v>376691</v>
      </c>
      <c r="AG27">
        <v>368976</v>
      </c>
      <c r="AH27">
        <v>346204</v>
      </c>
      <c r="AI27">
        <v>302942</v>
      </c>
      <c r="AJ27">
        <v>248641</v>
      </c>
    </row>
    <row r="28" spans="1:36" x14ac:dyDescent="0.25">
      <c r="C28" t="s">
        <v>13</v>
      </c>
      <c r="D28">
        <v>56806</v>
      </c>
      <c r="E28">
        <v>66394</v>
      </c>
      <c r="F28">
        <v>73230</v>
      </c>
      <c r="G28">
        <v>77888</v>
      </c>
      <c r="H28">
        <v>79242</v>
      </c>
      <c r="I28">
        <v>78752</v>
      </c>
      <c r="J28">
        <v>77127</v>
      </c>
      <c r="K28">
        <v>74502</v>
      </c>
      <c r="L28">
        <v>67106</v>
      </c>
      <c r="M28">
        <v>57655</v>
      </c>
      <c r="O28">
        <v>200000</v>
      </c>
      <c r="P28">
        <v>200000</v>
      </c>
      <c r="Q28">
        <v>200000</v>
      </c>
      <c r="R28">
        <v>200000</v>
      </c>
      <c r="S28">
        <v>200000</v>
      </c>
      <c r="T28">
        <v>200000</v>
      </c>
      <c r="U28">
        <v>200000</v>
      </c>
      <c r="V28">
        <v>200000</v>
      </c>
      <c r="W28">
        <v>200000</v>
      </c>
      <c r="X28">
        <v>200000</v>
      </c>
      <c r="Z28" t="s">
        <v>13</v>
      </c>
      <c r="AA28">
        <v>285970</v>
      </c>
      <c r="AB28">
        <v>333050</v>
      </c>
      <c r="AC28">
        <v>367988</v>
      </c>
      <c r="AD28">
        <v>388350</v>
      </c>
      <c r="AE28">
        <v>394753</v>
      </c>
      <c r="AF28">
        <v>393977</v>
      </c>
      <c r="AG28">
        <v>387993</v>
      </c>
      <c r="AH28">
        <v>369518</v>
      </c>
      <c r="AI28">
        <v>333277</v>
      </c>
      <c r="AJ28">
        <v>285581</v>
      </c>
    </row>
    <row r="29" spans="1:36" x14ac:dyDescent="0.25">
      <c r="C29" t="s">
        <v>14</v>
      </c>
      <c r="D29">
        <v>59478</v>
      </c>
      <c r="E29">
        <v>69657</v>
      </c>
      <c r="F29">
        <v>75986</v>
      </c>
      <c r="G29">
        <v>79706</v>
      </c>
      <c r="H29">
        <v>79631</v>
      </c>
      <c r="I29">
        <v>79641</v>
      </c>
      <c r="J29">
        <v>79160</v>
      </c>
      <c r="K29">
        <v>75767</v>
      </c>
      <c r="L29">
        <v>67258</v>
      </c>
      <c r="M29">
        <v>60211</v>
      </c>
      <c r="O29">
        <v>200000</v>
      </c>
      <c r="P29">
        <v>200000</v>
      </c>
      <c r="Q29">
        <v>200000</v>
      </c>
      <c r="R29">
        <v>200000</v>
      </c>
      <c r="S29">
        <v>200000</v>
      </c>
      <c r="T29">
        <v>200000</v>
      </c>
      <c r="U29">
        <v>200000</v>
      </c>
      <c r="V29">
        <v>200000</v>
      </c>
      <c r="W29">
        <v>200000</v>
      </c>
      <c r="X29">
        <v>200000</v>
      </c>
      <c r="Z29" t="s">
        <v>14</v>
      </c>
      <c r="AA29">
        <v>296780</v>
      </c>
      <c r="AB29">
        <v>343231</v>
      </c>
      <c r="AC29">
        <v>376891</v>
      </c>
      <c r="AD29">
        <v>394886</v>
      </c>
      <c r="AE29">
        <v>400301</v>
      </c>
      <c r="AF29">
        <v>400726</v>
      </c>
      <c r="AG29">
        <v>395210</v>
      </c>
      <c r="AH29">
        <v>376630</v>
      </c>
      <c r="AI29">
        <v>340961</v>
      </c>
      <c r="AJ29">
        <v>297190</v>
      </c>
    </row>
    <row r="30" spans="1:36" x14ac:dyDescent="0.25">
      <c r="C30" t="s">
        <v>15</v>
      </c>
      <c r="D30">
        <v>59782</v>
      </c>
      <c r="E30">
        <v>69528</v>
      </c>
      <c r="F30">
        <v>75167</v>
      </c>
      <c r="G30">
        <v>79100</v>
      </c>
      <c r="H30">
        <v>79709</v>
      </c>
      <c r="I30">
        <v>79247</v>
      </c>
      <c r="J30">
        <v>78944</v>
      </c>
      <c r="K30">
        <v>76024</v>
      </c>
      <c r="L30">
        <v>67178</v>
      </c>
      <c r="M30">
        <v>60088</v>
      </c>
      <c r="O30">
        <v>200000</v>
      </c>
      <c r="P30">
        <v>200000</v>
      </c>
      <c r="Q30">
        <v>200000</v>
      </c>
      <c r="R30">
        <v>200000</v>
      </c>
      <c r="S30">
        <v>200000</v>
      </c>
      <c r="T30">
        <v>200000</v>
      </c>
      <c r="U30">
        <v>200000</v>
      </c>
      <c r="V30">
        <v>200000</v>
      </c>
      <c r="W30">
        <v>200000</v>
      </c>
      <c r="X30">
        <v>200000</v>
      </c>
      <c r="Z30" t="s">
        <v>15</v>
      </c>
      <c r="AA30">
        <v>296967</v>
      </c>
      <c r="AB30">
        <v>342366</v>
      </c>
      <c r="AC30">
        <v>376023</v>
      </c>
      <c r="AD30">
        <v>394500</v>
      </c>
      <c r="AE30">
        <v>399638</v>
      </c>
      <c r="AF30">
        <v>400327</v>
      </c>
      <c r="AG30">
        <v>394403</v>
      </c>
      <c r="AH30">
        <v>376520</v>
      </c>
      <c r="AI30">
        <v>340598</v>
      </c>
      <c r="AJ30">
        <v>297153</v>
      </c>
    </row>
    <row r="31" spans="1:36" x14ac:dyDescent="0.25">
      <c r="C31" t="s">
        <v>16</v>
      </c>
      <c r="D31">
        <v>57073</v>
      </c>
      <c r="E31">
        <v>67756</v>
      </c>
      <c r="F31">
        <v>74353</v>
      </c>
      <c r="G31">
        <v>77903</v>
      </c>
      <c r="H31">
        <v>78266</v>
      </c>
      <c r="I31">
        <v>78757</v>
      </c>
      <c r="J31">
        <v>77413</v>
      </c>
      <c r="K31">
        <v>73973</v>
      </c>
      <c r="L31">
        <v>65009</v>
      </c>
      <c r="M31">
        <v>57331</v>
      </c>
      <c r="O31">
        <v>200000</v>
      </c>
      <c r="P31">
        <v>200000</v>
      </c>
      <c r="Q31">
        <v>200000</v>
      </c>
      <c r="R31">
        <v>200000</v>
      </c>
      <c r="S31">
        <v>200000</v>
      </c>
      <c r="T31">
        <v>200000</v>
      </c>
      <c r="U31">
        <v>200000</v>
      </c>
      <c r="V31">
        <v>200000</v>
      </c>
      <c r="W31">
        <v>200000</v>
      </c>
      <c r="X31">
        <v>200000</v>
      </c>
      <c r="Z31" t="s">
        <v>16</v>
      </c>
      <c r="AA31">
        <v>285168</v>
      </c>
      <c r="AB31">
        <v>334151</v>
      </c>
      <c r="AC31">
        <v>369792</v>
      </c>
      <c r="AD31">
        <v>388535</v>
      </c>
      <c r="AE31">
        <v>393091</v>
      </c>
      <c r="AF31">
        <v>394535</v>
      </c>
      <c r="AG31">
        <v>387891</v>
      </c>
      <c r="AH31">
        <v>369090</v>
      </c>
      <c r="AI31">
        <v>330983</v>
      </c>
      <c r="AJ31">
        <v>285242</v>
      </c>
    </row>
    <row r="32" spans="1:36" x14ac:dyDescent="0.25">
      <c r="C32" t="s">
        <v>17</v>
      </c>
      <c r="D32">
        <v>49549</v>
      </c>
      <c r="E32">
        <v>61422</v>
      </c>
      <c r="F32">
        <v>69345</v>
      </c>
      <c r="G32">
        <v>74885</v>
      </c>
      <c r="H32">
        <v>75033</v>
      </c>
      <c r="I32">
        <v>75662</v>
      </c>
      <c r="J32">
        <v>74747</v>
      </c>
      <c r="K32">
        <v>69275</v>
      </c>
      <c r="L32">
        <v>59739</v>
      </c>
      <c r="M32">
        <v>49901</v>
      </c>
      <c r="O32">
        <v>200000</v>
      </c>
      <c r="P32">
        <v>200000</v>
      </c>
      <c r="Q32">
        <v>200000</v>
      </c>
      <c r="R32">
        <v>200000</v>
      </c>
      <c r="S32">
        <v>200000</v>
      </c>
      <c r="T32">
        <v>200000</v>
      </c>
      <c r="U32">
        <v>200000</v>
      </c>
      <c r="V32">
        <v>200000</v>
      </c>
      <c r="W32">
        <v>200000</v>
      </c>
      <c r="X32">
        <v>200000</v>
      </c>
      <c r="Z32" t="s">
        <v>17</v>
      </c>
      <c r="AA32">
        <v>249005</v>
      </c>
      <c r="AB32">
        <v>305030</v>
      </c>
      <c r="AC32">
        <v>346948</v>
      </c>
      <c r="AD32">
        <v>370479</v>
      </c>
      <c r="AE32">
        <v>375829</v>
      </c>
      <c r="AF32">
        <v>376937</v>
      </c>
      <c r="AG32">
        <v>369660</v>
      </c>
      <c r="AH32">
        <v>346255</v>
      </c>
      <c r="AI32">
        <v>302784</v>
      </c>
      <c r="AJ32">
        <v>248792</v>
      </c>
    </row>
    <row r="33" spans="3:36" x14ac:dyDescent="0.25">
      <c r="C33" t="s">
        <v>18</v>
      </c>
      <c r="D33">
        <v>36644</v>
      </c>
      <c r="E33">
        <v>50151</v>
      </c>
      <c r="F33">
        <v>60460</v>
      </c>
      <c r="G33">
        <v>66968</v>
      </c>
      <c r="H33">
        <v>68124</v>
      </c>
      <c r="I33">
        <v>68663</v>
      </c>
      <c r="J33">
        <v>66655</v>
      </c>
      <c r="K33">
        <v>60694</v>
      </c>
      <c r="L33">
        <v>49777</v>
      </c>
      <c r="M33">
        <v>36440</v>
      </c>
      <c r="O33">
        <v>200000</v>
      </c>
      <c r="P33">
        <v>200000</v>
      </c>
      <c r="Q33">
        <v>200000</v>
      </c>
      <c r="R33">
        <v>200000</v>
      </c>
      <c r="S33">
        <v>200000</v>
      </c>
      <c r="T33">
        <v>200000</v>
      </c>
      <c r="U33">
        <v>200000</v>
      </c>
      <c r="V33">
        <v>200000</v>
      </c>
      <c r="W33">
        <v>200000</v>
      </c>
      <c r="X33">
        <v>200000</v>
      </c>
      <c r="Z33" t="s">
        <v>18</v>
      </c>
      <c r="AA33">
        <v>183220</v>
      </c>
      <c r="AB33">
        <v>251892</v>
      </c>
      <c r="AC33">
        <v>304426</v>
      </c>
      <c r="AD33">
        <v>334062</v>
      </c>
      <c r="AE33">
        <v>341901</v>
      </c>
      <c r="AF33">
        <v>341913</v>
      </c>
      <c r="AG33">
        <v>332925</v>
      </c>
      <c r="AH33">
        <v>304331</v>
      </c>
      <c r="AI33">
        <v>251126</v>
      </c>
      <c r="AJ33">
        <v>181906</v>
      </c>
    </row>
    <row r="34" spans="3:36" x14ac:dyDescent="0.25">
      <c r="C34" t="s">
        <v>19</v>
      </c>
      <c r="D34">
        <v>19657</v>
      </c>
      <c r="E34">
        <v>36253</v>
      </c>
      <c r="F34">
        <v>49860</v>
      </c>
      <c r="G34">
        <v>57300</v>
      </c>
      <c r="H34">
        <v>59000</v>
      </c>
      <c r="I34">
        <v>59557</v>
      </c>
      <c r="J34">
        <v>58269</v>
      </c>
      <c r="K34">
        <v>49946</v>
      </c>
      <c r="L34">
        <v>36475</v>
      </c>
      <c r="M34">
        <v>19161</v>
      </c>
      <c r="O34">
        <v>200000</v>
      </c>
      <c r="P34">
        <v>200000</v>
      </c>
      <c r="Q34">
        <v>200000</v>
      </c>
      <c r="R34">
        <v>200000</v>
      </c>
      <c r="S34">
        <v>200000</v>
      </c>
      <c r="T34">
        <v>200000</v>
      </c>
      <c r="U34">
        <v>200000</v>
      </c>
      <c r="V34">
        <v>200000</v>
      </c>
      <c r="W34">
        <v>200000</v>
      </c>
      <c r="X34">
        <v>200000</v>
      </c>
      <c r="Z34" t="s">
        <v>19</v>
      </c>
      <c r="AA34">
        <v>96539</v>
      </c>
      <c r="AB34">
        <v>182461</v>
      </c>
      <c r="AC34">
        <v>249142</v>
      </c>
      <c r="AD34">
        <v>285494</v>
      </c>
      <c r="AE34">
        <v>296959</v>
      </c>
      <c r="AF34">
        <v>297508</v>
      </c>
      <c r="AG34">
        <v>286789</v>
      </c>
      <c r="AH34">
        <v>249393</v>
      </c>
      <c r="AI34">
        <v>182834</v>
      </c>
      <c r="AJ34">
        <v>95980</v>
      </c>
    </row>
    <row r="36" spans="3:36" ht="30" customHeight="1" x14ac:dyDescent="0.25">
      <c r="N36" t="s">
        <v>22</v>
      </c>
      <c r="O36" s="1" t="s">
        <v>23</v>
      </c>
      <c r="P36" s="1" t="s">
        <v>24</v>
      </c>
      <c r="Q36" s="1" t="s">
        <v>25</v>
      </c>
      <c r="R36" s="1" t="s">
        <v>26</v>
      </c>
      <c r="S36" s="1" t="s">
        <v>27</v>
      </c>
      <c r="T36" s="1" t="s">
        <v>28</v>
      </c>
      <c r="U36" s="1" t="s">
        <v>29</v>
      </c>
      <c r="V36" s="1" t="s">
        <v>30</v>
      </c>
      <c r="W36" s="1" t="s">
        <v>31</v>
      </c>
      <c r="X36" s="1" t="s">
        <v>32</v>
      </c>
      <c r="AA36">
        <v>0</v>
      </c>
      <c r="AB36">
        <v>1</v>
      </c>
      <c r="AC36">
        <v>2</v>
      </c>
      <c r="AD36">
        <v>3</v>
      </c>
      <c r="AE36">
        <v>4</v>
      </c>
      <c r="AF36">
        <v>5</v>
      </c>
      <c r="AG36">
        <v>6</v>
      </c>
      <c r="AH36">
        <v>7</v>
      </c>
      <c r="AI36">
        <v>8</v>
      </c>
      <c r="AJ36">
        <v>9</v>
      </c>
    </row>
    <row r="37" spans="3:36" ht="45" customHeight="1" x14ac:dyDescent="0.25">
      <c r="D37">
        <f>D25/C24*100</f>
        <v>9.3549999999999986</v>
      </c>
      <c r="E37">
        <f>E25/C24*100</f>
        <v>17.933</v>
      </c>
      <c r="F37">
        <f>F25/C24*100</f>
        <v>24.388000000000002</v>
      </c>
      <c r="G37">
        <f t="shared" ref="G37" si="0">G25/E24*100</f>
        <v>2831950</v>
      </c>
      <c r="H37">
        <f t="shared" ref="H37:M37" si="1">H25/G24*100</f>
        <v>1480900</v>
      </c>
      <c r="I37">
        <f t="shared" ref="I37" si="2">I25/G24*100</f>
        <v>1464525</v>
      </c>
      <c r="J37">
        <f t="shared" ref="J37:M37" si="3">J25/I24*100</f>
        <v>937066.66666666663</v>
      </c>
      <c r="K37">
        <f t="shared" ref="K37" si="4">K25/I24*100</f>
        <v>829150</v>
      </c>
      <c r="L37">
        <f t="shared" ref="L37:M37" si="5">L25/K24*100</f>
        <v>460062.5</v>
      </c>
      <c r="M37">
        <f t="shared" ref="M37" si="6">M25/K24*100</f>
        <v>231875</v>
      </c>
      <c r="N37" s="2" t="s">
        <v>0</v>
      </c>
      <c r="O37" s="3">
        <f>D25/O25*100</f>
        <v>9.3549999999999986</v>
      </c>
      <c r="P37" s="3">
        <f t="shared" ref="P37:X46" si="7">E25/P25*100</f>
        <v>17.933</v>
      </c>
      <c r="Q37" s="3">
        <f t="shared" si="7"/>
        <v>24.388000000000002</v>
      </c>
      <c r="R37" s="3">
        <f t="shared" si="7"/>
        <v>28.319499999999998</v>
      </c>
      <c r="S37" s="3">
        <f t="shared" si="7"/>
        <v>29.617999999999999</v>
      </c>
      <c r="T37" s="3">
        <f t="shared" si="7"/>
        <v>29.290500000000002</v>
      </c>
      <c r="U37" s="3">
        <f t="shared" si="7"/>
        <v>28.111999999999998</v>
      </c>
      <c r="V37" s="3">
        <f t="shared" si="7"/>
        <v>24.874499999999998</v>
      </c>
      <c r="W37" s="3">
        <f t="shared" si="7"/>
        <v>18.4025</v>
      </c>
      <c r="X37" s="3">
        <f t="shared" si="7"/>
        <v>9.2750000000000004</v>
      </c>
      <c r="Z37" s="4" t="s">
        <v>0</v>
      </c>
      <c r="AA37" s="3">
        <f>AA25/1000000*100</f>
        <v>9.5571999999999999</v>
      </c>
      <c r="AB37" s="3">
        <f t="shared" ref="AB37:AJ37" si="8">AB25/1000000*100</f>
        <v>18.282399999999999</v>
      </c>
      <c r="AC37" s="3">
        <f t="shared" si="8"/>
        <v>24.817900000000002</v>
      </c>
      <c r="AD37" s="3">
        <f t="shared" si="8"/>
        <v>28.544900000000002</v>
      </c>
      <c r="AE37" s="3">
        <f t="shared" si="8"/>
        <v>29.741600000000002</v>
      </c>
      <c r="AF37" s="3">
        <f t="shared" si="8"/>
        <v>29.678799999999999</v>
      </c>
      <c r="AG37" s="3">
        <f t="shared" si="8"/>
        <v>28.4937</v>
      </c>
      <c r="AH37" s="3">
        <f t="shared" si="8"/>
        <v>24.980499999999999</v>
      </c>
      <c r="AI37" s="3">
        <f t="shared" si="8"/>
        <v>18.300699999999999</v>
      </c>
      <c r="AJ37" s="3">
        <f t="shared" si="8"/>
        <v>9.5410000000000004</v>
      </c>
    </row>
    <row r="38" spans="3:36" ht="45" customHeight="1" x14ac:dyDescent="0.25">
      <c r="D38">
        <f>D26/C24*100</f>
        <v>18.332000000000001</v>
      </c>
      <c r="E38">
        <f>E26/C24*100</f>
        <v>25.221</v>
      </c>
      <c r="F38">
        <f>F26/C24*100</f>
        <v>30.220500000000001</v>
      </c>
      <c r="G38">
        <f t="shared" ref="G38" si="9">G26/E24*100</f>
        <v>3330250</v>
      </c>
      <c r="H38">
        <f t="shared" ref="H38:M38" si="10">H26/G24*100</f>
        <v>1732475</v>
      </c>
      <c r="I38">
        <f t="shared" ref="I38" si="11">I26/G24*100</f>
        <v>1740050</v>
      </c>
      <c r="J38">
        <f t="shared" ref="J38:M38" si="12">J26/I24*100</f>
        <v>1123950</v>
      </c>
      <c r="K38">
        <f t="shared" ref="K38" si="13">K26/I24*100</f>
        <v>1022266.6666666666</v>
      </c>
      <c r="L38">
        <f t="shared" ref="L38:M38" si="14">L26/K24*100</f>
        <v>629462.5</v>
      </c>
      <c r="M38">
        <f t="shared" ref="M38" si="15">M26/K24*100</f>
        <v>448650</v>
      </c>
      <c r="N38" s="2" t="s">
        <v>1</v>
      </c>
      <c r="O38" s="3">
        <f t="shared" ref="O38:O46" si="16">D26/O26*100</f>
        <v>18.332000000000001</v>
      </c>
      <c r="P38" s="3">
        <f t="shared" si="7"/>
        <v>25.221</v>
      </c>
      <c r="Q38" s="3">
        <f t="shared" si="7"/>
        <v>30.220500000000001</v>
      </c>
      <c r="R38" s="3">
        <f t="shared" si="7"/>
        <v>33.302500000000002</v>
      </c>
      <c r="S38" s="3">
        <f t="shared" si="7"/>
        <v>34.649500000000003</v>
      </c>
      <c r="T38" s="3">
        <f t="shared" si="7"/>
        <v>34.801000000000002</v>
      </c>
      <c r="U38" s="3">
        <f t="shared" si="7"/>
        <v>33.718499999999999</v>
      </c>
      <c r="V38" s="3">
        <f t="shared" si="7"/>
        <v>30.667999999999999</v>
      </c>
      <c r="W38" s="3">
        <f t="shared" si="7"/>
        <v>25.1785</v>
      </c>
      <c r="X38" s="3">
        <f t="shared" si="7"/>
        <v>17.946000000000002</v>
      </c>
      <c r="Z38" s="4" t="s">
        <v>1</v>
      </c>
      <c r="AA38" s="3">
        <f t="shared" ref="AA38:AJ45" si="17">AA26/1000000*100</f>
        <v>18.272500000000001</v>
      </c>
      <c r="AB38" s="3">
        <f t="shared" si="17"/>
        <v>25.205699999999997</v>
      </c>
      <c r="AC38" s="3">
        <f t="shared" si="17"/>
        <v>30.341699999999999</v>
      </c>
      <c r="AD38" s="3">
        <f t="shared" si="17"/>
        <v>33.313900000000004</v>
      </c>
      <c r="AE38" s="3">
        <f t="shared" si="17"/>
        <v>34.249699999999997</v>
      </c>
      <c r="AF38" s="3">
        <f t="shared" si="17"/>
        <v>34.320399999999999</v>
      </c>
      <c r="AG38" s="3">
        <f t="shared" si="17"/>
        <v>33.418500000000002</v>
      </c>
      <c r="AH38" s="3">
        <f t="shared" si="17"/>
        <v>30.470399999999998</v>
      </c>
      <c r="AI38" s="3">
        <f t="shared" si="17"/>
        <v>25.125199999999996</v>
      </c>
      <c r="AJ38" s="3">
        <f t="shared" si="17"/>
        <v>18.2026</v>
      </c>
    </row>
    <row r="39" spans="3:36" ht="45" customHeight="1" x14ac:dyDescent="0.25">
      <c r="D39">
        <f>D27/C24*100</f>
        <v>24.927</v>
      </c>
      <c r="E39">
        <f>E27/C24*100</f>
        <v>30.270999999999997</v>
      </c>
      <c r="F39">
        <f t="shared" ref="F39:M39" si="18">F27/E24*100</f>
        <v>3408350</v>
      </c>
      <c r="G39">
        <f t="shared" ref="G39" si="19">G27/E24*100</f>
        <v>3672450</v>
      </c>
      <c r="H39">
        <f t="shared" ref="H39:M39" si="20">H27/G24*100</f>
        <v>1897675</v>
      </c>
      <c r="I39">
        <f t="shared" ref="I39" si="21">I27/G24*100</f>
        <v>1890025</v>
      </c>
      <c r="J39">
        <f t="shared" ref="J39:M39" si="22">J27/I24*100</f>
        <v>1225083.3333333335</v>
      </c>
      <c r="K39">
        <f t="shared" ref="K39" si="23">K27/I24*100</f>
        <v>1151700</v>
      </c>
      <c r="L39">
        <f t="shared" ref="L39:M39" si="24">L27/K24*100</f>
        <v>747325</v>
      </c>
      <c r="M39">
        <f t="shared" ref="M39" si="25">M27/K24*100</f>
        <v>618325</v>
      </c>
      <c r="N39" s="2" t="s">
        <v>2</v>
      </c>
      <c r="O39" s="3">
        <f t="shared" si="16"/>
        <v>24.927</v>
      </c>
      <c r="P39" s="3">
        <f t="shared" si="7"/>
        <v>30.270999999999997</v>
      </c>
      <c r="Q39" s="3">
        <f t="shared" si="7"/>
        <v>34.083500000000001</v>
      </c>
      <c r="R39" s="3">
        <f t="shared" si="7"/>
        <v>36.724499999999999</v>
      </c>
      <c r="S39" s="3">
        <f t="shared" si="7"/>
        <v>37.953499999999998</v>
      </c>
      <c r="T39" s="3">
        <f t="shared" si="7"/>
        <v>37.8005</v>
      </c>
      <c r="U39" s="3">
        <f t="shared" si="7"/>
        <v>36.752499999999998</v>
      </c>
      <c r="V39" s="3">
        <f t="shared" si="7"/>
        <v>34.551000000000002</v>
      </c>
      <c r="W39" s="3">
        <f t="shared" si="7"/>
        <v>29.892999999999997</v>
      </c>
      <c r="X39" s="3">
        <f t="shared" si="7"/>
        <v>24.733000000000001</v>
      </c>
      <c r="Z39" s="4" t="s">
        <v>2</v>
      </c>
      <c r="AA39" s="3">
        <f t="shared" si="17"/>
        <v>24.944900000000001</v>
      </c>
      <c r="AB39" s="3">
        <f t="shared" si="17"/>
        <v>30.437900000000003</v>
      </c>
      <c r="AC39" s="3">
        <f t="shared" si="17"/>
        <v>34.526000000000003</v>
      </c>
      <c r="AD39" s="3">
        <f t="shared" si="17"/>
        <v>36.882899999999999</v>
      </c>
      <c r="AE39" s="3">
        <f t="shared" si="17"/>
        <v>37.728000000000002</v>
      </c>
      <c r="AF39" s="3">
        <f t="shared" si="17"/>
        <v>37.6691</v>
      </c>
      <c r="AG39" s="3">
        <f t="shared" si="17"/>
        <v>36.897600000000004</v>
      </c>
      <c r="AH39" s="3">
        <f t="shared" si="17"/>
        <v>34.620400000000004</v>
      </c>
      <c r="AI39" s="3">
        <f t="shared" si="17"/>
        <v>30.2942</v>
      </c>
      <c r="AJ39" s="3">
        <f t="shared" si="17"/>
        <v>24.864100000000001</v>
      </c>
    </row>
    <row r="40" spans="3:36" ht="45" customHeight="1" x14ac:dyDescent="0.25">
      <c r="D40">
        <f>D28/C24*100</f>
        <v>28.402999999999999</v>
      </c>
      <c r="E40">
        <f>E28/C24*100</f>
        <v>33.196999999999996</v>
      </c>
      <c r="F40">
        <f>F28/C24*100</f>
        <v>36.614999999999995</v>
      </c>
      <c r="G40">
        <f t="shared" ref="G40" si="26">G28/E24*100</f>
        <v>3894400</v>
      </c>
      <c r="H40">
        <f t="shared" ref="H40:M40" si="27">H28/G24*100</f>
        <v>1981050</v>
      </c>
      <c r="I40">
        <f t="shared" ref="I40" si="28">I28/G24*100</f>
        <v>1968800</v>
      </c>
      <c r="J40">
        <f t="shared" ref="J40:M40" si="29">J28/I24*100</f>
        <v>1285450</v>
      </c>
      <c r="K40">
        <f t="shared" ref="K40" si="30">K28/I24*100</f>
        <v>1241700</v>
      </c>
      <c r="L40">
        <f t="shared" ref="L40:M40" si="31">L28/K24*100</f>
        <v>838825</v>
      </c>
      <c r="M40">
        <f t="shared" ref="M40" si="32">M28/K24*100</f>
        <v>720687.5</v>
      </c>
      <c r="N40" s="2" t="s">
        <v>3</v>
      </c>
      <c r="O40" s="3">
        <f t="shared" si="16"/>
        <v>28.402999999999999</v>
      </c>
      <c r="P40" s="3">
        <f t="shared" si="7"/>
        <v>33.196999999999996</v>
      </c>
      <c r="Q40" s="3">
        <f t="shared" si="7"/>
        <v>36.614999999999995</v>
      </c>
      <c r="R40" s="3">
        <f t="shared" si="7"/>
        <v>38.944000000000003</v>
      </c>
      <c r="S40" s="3">
        <f t="shared" si="7"/>
        <v>39.621000000000002</v>
      </c>
      <c r="T40" s="3">
        <f t="shared" si="7"/>
        <v>39.375999999999998</v>
      </c>
      <c r="U40" s="3">
        <f t="shared" si="7"/>
        <v>38.563499999999998</v>
      </c>
      <c r="V40" s="3">
        <f t="shared" si="7"/>
        <v>37.250999999999998</v>
      </c>
      <c r="W40" s="3">
        <f t="shared" si="7"/>
        <v>33.552999999999997</v>
      </c>
      <c r="X40" s="3">
        <f t="shared" si="7"/>
        <v>28.827500000000001</v>
      </c>
      <c r="Z40" s="4" t="s">
        <v>3</v>
      </c>
      <c r="AA40" s="3">
        <f t="shared" si="17"/>
        <v>28.597000000000001</v>
      </c>
      <c r="AB40" s="3">
        <f t="shared" si="17"/>
        <v>33.305</v>
      </c>
      <c r="AC40" s="3">
        <f t="shared" si="17"/>
        <v>36.7988</v>
      </c>
      <c r="AD40" s="3">
        <f t="shared" si="17"/>
        <v>38.834999999999994</v>
      </c>
      <c r="AE40" s="3">
        <f t="shared" si="17"/>
        <v>39.475300000000004</v>
      </c>
      <c r="AF40" s="3">
        <f t="shared" si="17"/>
        <v>39.3977</v>
      </c>
      <c r="AG40" s="3">
        <f t="shared" si="17"/>
        <v>38.799299999999995</v>
      </c>
      <c r="AH40" s="3">
        <f t="shared" si="17"/>
        <v>36.951799999999999</v>
      </c>
      <c r="AI40" s="3">
        <f t="shared" si="17"/>
        <v>33.3277</v>
      </c>
      <c r="AJ40" s="3">
        <f t="shared" si="17"/>
        <v>28.558099999999996</v>
      </c>
    </row>
    <row r="41" spans="3:36" ht="45" customHeight="1" x14ac:dyDescent="0.25">
      <c r="D41">
        <f>D29/C24*100</f>
        <v>29.738999999999997</v>
      </c>
      <c r="E41">
        <f>E29/C24*100</f>
        <v>34.828499999999998</v>
      </c>
      <c r="F41">
        <f t="shared" ref="F41:M41" si="33">F29/E24*100</f>
        <v>3799300</v>
      </c>
      <c r="G41">
        <f t="shared" ref="G41" si="34">G29/E24*100</f>
        <v>3985300</v>
      </c>
      <c r="H41">
        <f t="shared" ref="H41:M41" si="35">H29/G24*100</f>
        <v>1990775</v>
      </c>
      <c r="I41">
        <f t="shared" ref="I41" si="36">I29/G24*100</f>
        <v>1991025</v>
      </c>
      <c r="J41">
        <f t="shared" ref="J41:M41" si="37">J29/I24*100</f>
        <v>1319333.3333333335</v>
      </c>
      <c r="K41">
        <f t="shared" ref="K41" si="38">K29/I24*100</f>
        <v>1262783.3333333335</v>
      </c>
      <c r="L41">
        <f t="shared" ref="L41:M41" si="39">L29/K24*100</f>
        <v>840725</v>
      </c>
      <c r="M41">
        <f t="shared" ref="M41" si="40">M29/K24*100</f>
        <v>752637.5</v>
      </c>
      <c r="N41" s="2" t="s">
        <v>21</v>
      </c>
      <c r="O41" s="3">
        <f t="shared" si="16"/>
        <v>29.738999999999997</v>
      </c>
      <c r="P41" s="3">
        <f t="shared" si="7"/>
        <v>34.828499999999998</v>
      </c>
      <c r="Q41" s="3">
        <f t="shared" si="7"/>
        <v>37.993000000000002</v>
      </c>
      <c r="R41" s="3">
        <f t="shared" si="7"/>
        <v>39.853000000000002</v>
      </c>
      <c r="S41" s="3">
        <f t="shared" si="7"/>
        <v>39.8155</v>
      </c>
      <c r="T41" s="3">
        <f t="shared" si="7"/>
        <v>39.820499999999996</v>
      </c>
      <c r="U41" s="3">
        <f t="shared" si="7"/>
        <v>39.58</v>
      </c>
      <c r="V41" s="3">
        <f t="shared" si="7"/>
        <v>37.883499999999998</v>
      </c>
      <c r="W41" s="3">
        <f t="shared" si="7"/>
        <v>33.628999999999998</v>
      </c>
      <c r="X41" s="3">
        <f t="shared" si="7"/>
        <v>30.105500000000003</v>
      </c>
      <c r="Z41" s="4" t="s">
        <v>4</v>
      </c>
      <c r="AA41" s="3">
        <f t="shared" si="17"/>
        <v>29.677999999999997</v>
      </c>
      <c r="AB41" s="3">
        <f t="shared" si="17"/>
        <v>34.323100000000004</v>
      </c>
      <c r="AC41" s="3">
        <f t="shared" si="17"/>
        <v>37.689099999999996</v>
      </c>
      <c r="AD41" s="3">
        <f t="shared" si="17"/>
        <v>39.488599999999998</v>
      </c>
      <c r="AE41" s="3">
        <f t="shared" si="17"/>
        <v>40.030100000000004</v>
      </c>
      <c r="AF41" s="3">
        <f t="shared" si="17"/>
        <v>40.072600000000001</v>
      </c>
      <c r="AG41" s="3">
        <f t="shared" si="17"/>
        <v>39.521000000000001</v>
      </c>
      <c r="AH41" s="3">
        <f t="shared" si="17"/>
        <v>37.663000000000004</v>
      </c>
      <c r="AI41" s="3">
        <f t="shared" si="17"/>
        <v>34.0961</v>
      </c>
      <c r="AJ41" s="3">
        <f t="shared" si="17"/>
        <v>29.719000000000001</v>
      </c>
    </row>
    <row r="42" spans="3:36" ht="45" customHeight="1" x14ac:dyDescent="0.25">
      <c r="D42">
        <f>D30/C24*100</f>
        <v>29.891000000000002</v>
      </c>
      <c r="E42">
        <f>E30/D24*100</f>
        <v>6952800</v>
      </c>
      <c r="F42">
        <f t="shared" ref="F42:M42" si="41">F30/E24*100</f>
        <v>3758350</v>
      </c>
      <c r="G42">
        <f t="shared" si="41"/>
        <v>2636666.666666667</v>
      </c>
      <c r="H42">
        <f t="shared" si="41"/>
        <v>1992725</v>
      </c>
      <c r="I42">
        <f t="shared" si="41"/>
        <v>1584940</v>
      </c>
      <c r="J42">
        <f t="shared" si="41"/>
        <v>1315733.3333333335</v>
      </c>
      <c r="K42">
        <f t="shared" si="41"/>
        <v>1086057.142857143</v>
      </c>
      <c r="L42">
        <f t="shared" si="41"/>
        <v>839725</v>
      </c>
      <c r="M42">
        <f t="shared" si="41"/>
        <v>667644.44444444438</v>
      </c>
      <c r="N42" s="2" t="s">
        <v>5</v>
      </c>
      <c r="O42" s="3">
        <f t="shared" si="16"/>
        <v>29.891000000000002</v>
      </c>
      <c r="P42" s="3">
        <f t="shared" si="7"/>
        <v>34.764000000000003</v>
      </c>
      <c r="Q42" s="3">
        <f t="shared" si="7"/>
        <v>37.583500000000001</v>
      </c>
      <c r="R42" s="3">
        <f t="shared" si="7"/>
        <v>39.550000000000004</v>
      </c>
      <c r="S42" s="3">
        <f t="shared" si="7"/>
        <v>39.854500000000002</v>
      </c>
      <c r="T42" s="3">
        <f t="shared" si="7"/>
        <v>39.6235</v>
      </c>
      <c r="U42" s="3">
        <f t="shared" si="7"/>
        <v>39.472000000000001</v>
      </c>
      <c r="V42" s="3">
        <f t="shared" si="7"/>
        <v>38.012</v>
      </c>
      <c r="W42" s="3">
        <f t="shared" si="7"/>
        <v>33.588999999999999</v>
      </c>
      <c r="X42" s="3">
        <f t="shared" si="7"/>
        <v>30.043999999999997</v>
      </c>
      <c r="Z42" s="4" t="s">
        <v>5</v>
      </c>
      <c r="AA42" s="3">
        <f t="shared" si="17"/>
        <v>29.6967</v>
      </c>
      <c r="AB42" s="3">
        <f t="shared" si="17"/>
        <v>34.236600000000003</v>
      </c>
      <c r="AC42" s="3">
        <f t="shared" si="17"/>
        <v>37.6023</v>
      </c>
      <c r="AD42" s="3">
        <f t="shared" si="17"/>
        <v>39.450000000000003</v>
      </c>
      <c r="AE42" s="3">
        <f t="shared" si="17"/>
        <v>39.963799999999999</v>
      </c>
      <c r="AF42" s="3">
        <f t="shared" si="17"/>
        <v>40.032699999999998</v>
      </c>
      <c r="AG42" s="3">
        <f t="shared" si="17"/>
        <v>39.440300000000001</v>
      </c>
      <c r="AH42" s="3">
        <f t="shared" si="17"/>
        <v>37.652000000000001</v>
      </c>
      <c r="AI42" s="3">
        <f t="shared" si="17"/>
        <v>34.059800000000003</v>
      </c>
      <c r="AJ42" s="3">
        <f t="shared" si="17"/>
        <v>29.715299999999999</v>
      </c>
    </row>
    <row r="43" spans="3:36" ht="45" customHeight="1" x14ac:dyDescent="0.25">
      <c r="D43">
        <f>D31/C24*100</f>
        <v>28.536499999999997</v>
      </c>
      <c r="E43">
        <f>E31/C24*100</f>
        <v>33.878</v>
      </c>
      <c r="F43">
        <f t="shared" ref="F43:M43" si="42">F31/E24*100</f>
        <v>3717650</v>
      </c>
      <c r="G43">
        <f t="shared" ref="G43" si="43">G31/E24*100</f>
        <v>3895150</v>
      </c>
      <c r="H43">
        <f t="shared" ref="H43:M43" si="44">H31/G24*100</f>
        <v>1956650</v>
      </c>
      <c r="I43">
        <f t="shared" ref="I43" si="45">I31/G24*100</f>
        <v>1968925</v>
      </c>
      <c r="J43">
        <f t="shared" ref="J43:M43" si="46">J31/I24*100</f>
        <v>1290216.6666666665</v>
      </c>
      <c r="K43">
        <f t="shared" ref="K43" si="47">K31/I24*100</f>
        <v>1232883.3333333335</v>
      </c>
      <c r="L43">
        <f t="shared" ref="L43:M43" si="48">L31/K24*100</f>
        <v>812612.5</v>
      </c>
      <c r="M43">
        <f t="shared" ref="M43" si="49">M31/K24*100</f>
        <v>716637.5</v>
      </c>
      <c r="N43" s="2" t="s">
        <v>6</v>
      </c>
      <c r="O43" s="3">
        <f t="shared" si="16"/>
        <v>28.536499999999997</v>
      </c>
      <c r="P43" s="3">
        <f t="shared" si="7"/>
        <v>33.878</v>
      </c>
      <c r="Q43" s="3">
        <f t="shared" si="7"/>
        <v>37.176500000000004</v>
      </c>
      <c r="R43" s="3">
        <f t="shared" si="7"/>
        <v>38.951500000000003</v>
      </c>
      <c r="S43" s="3">
        <f t="shared" si="7"/>
        <v>39.133000000000003</v>
      </c>
      <c r="T43" s="3">
        <f t="shared" si="7"/>
        <v>39.378500000000003</v>
      </c>
      <c r="U43" s="3">
        <f t="shared" si="7"/>
        <v>38.706499999999998</v>
      </c>
      <c r="V43" s="3">
        <f t="shared" si="7"/>
        <v>36.986499999999999</v>
      </c>
      <c r="W43" s="3">
        <f t="shared" si="7"/>
        <v>32.5045</v>
      </c>
      <c r="X43" s="3">
        <f t="shared" si="7"/>
        <v>28.665499999999998</v>
      </c>
      <c r="Z43" s="4" t="s">
        <v>6</v>
      </c>
      <c r="AA43" s="3">
        <f t="shared" si="17"/>
        <v>28.516799999999996</v>
      </c>
      <c r="AB43" s="3">
        <f t="shared" si="17"/>
        <v>33.415099999999995</v>
      </c>
      <c r="AC43" s="3">
        <f t="shared" si="17"/>
        <v>36.979199999999999</v>
      </c>
      <c r="AD43" s="3">
        <f t="shared" si="17"/>
        <v>38.853500000000004</v>
      </c>
      <c r="AE43" s="3">
        <f t="shared" si="17"/>
        <v>39.309100000000001</v>
      </c>
      <c r="AF43" s="3">
        <f t="shared" si="17"/>
        <v>39.453500000000005</v>
      </c>
      <c r="AG43" s="3">
        <f t="shared" si="17"/>
        <v>38.789099999999998</v>
      </c>
      <c r="AH43" s="3">
        <f t="shared" si="17"/>
        <v>36.908999999999999</v>
      </c>
      <c r="AI43" s="3">
        <f t="shared" si="17"/>
        <v>33.098300000000002</v>
      </c>
      <c r="AJ43" s="3">
        <f t="shared" si="17"/>
        <v>28.5242</v>
      </c>
    </row>
    <row r="44" spans="3:36" ht="45" customHeight="1" x14ac:dyDescent="0.25">
      <c r="D44">
        <f>D32/C24*100</f>
        <v>24.7745</v>
      </c>
      <c r="E44">
        <f>E32/C24*100</f>
        <v>30.710999999999999</v>
      </c>
      <c r="F44">
        <f t="shared" ref="F44:M44" si="50">F32/E24*100</f>
        <v>3467250</v>
      </c>
      <c r="G44">
        <f t="shared" ref="G44" si="51">G32/E24*100</f>
        <v>3744250</v>
      </c>
      <c r="H44">
        <f t="shared" ref="H44:M44" si="52">H32/G24*100</f>
        <v>1875825</v>
      </c>
      <c r="I44">
        <f t="shared" ref="I44" si="53">I32/G24*100</f>
        <v>1891550</v>
      </c>
      <c r="J44">
        <f t="shared" ref="J44:M44" si="54">J32/I24*100</f>
        <v>1245783.3333333335</v>
      </c>
      <c r="K44">
        <f t="shared" ref="K44" si="55">K32/I24*100</f>
        <v>1154583.3333333335</v>
      </c>
      <c r="L44">
        <f t="shared" ref="L44:M44" si="56">L32/K24*100</f>
        <v>746737.5</v>
      </c>
      <c r="M44">
        <f t="shared" ref="M44" si="57">M32/K24*100</f>
        <v>623762.5</v>
      </c>
      <c r="N44" s="2" t="s">
        <v>7</v>
      </c>
      <c r="O44" s="3">
        <f t="shared" si="16"/>
        <v>24.7745</v>
      </c>
      <c r="P44" s="3">
        <f t="shared" si="7"/>
        <v>30.710999999999999</v>
      </c>
      <c r="Q44" s="3">
        <f t="shared" si="7"/>
        <v>34.672499999999999</v>
      </c>
      <c r="R44" s="3">
        <f t="shared" si="7"/>
        <v>37.442500000000003</v>
      </c>
      <c r="S44" s="3">
        <f t="shared" si="7"/>
        <v>37.516500000000001</v>
      </c>
      <c r="T44" s="3">
        <f t="shared" si="7"/>
        <v>37.830999999999996</v>
      </c>
      <c r="U44" s="3">
        <f t="shared" si="7"/>
        <v>37.3735</v>
      </c>
      <c r="V44" s="3">
        <f t="shared" si="7"/>
        <v>34.637499999999996</v>
      </c>
      <c r="W44" s="3">
        <f t="shared" si="7"/>
        <v>29.869499999999999</v>
      </c>
      <c r="X44" s="3">
        <f t="shared" si="7"/>
        <v>24.950500000000002</v>
      </c>
      <c r="Z44" s="4" t="s">
        <v>7</v>
      </c>
      <c r="AA44" s="3">
        <f t="shared" si="17"/>
        <v>24.900500000000001</v>
      </c>
      <c r="AB44" s="3">
        <f t="shared" si="17"/>
        <v>30.503000000000004</v>
      </c>
      <c r="AC44" s="3">
        <f t="shared" si="17"/>
        <v>34.694800000000001</v>
      </c>
      <c r="AD44" s="3">
        <f t="shared" si="17"/>
        <v>37.047899999999998</v>
      </c>
      <c r="AE44" s="3">
        <f t="shared" si="17"/>
        <v>37.582900000000002</v>
      </c>
      <c r="AF44" s="3">
        <f t="shared" si="17"/>
        <v>37.6937</v>
      </c>
      <c r="AG44" s="3">
        <f t="shared" si="17"/>
        <v>36.966000000000001</v>
      </c>
      <c r="AH44" s="3">
        <f t="shared" si="17"/>
        <v>34.625499999999995</v>
      </c>
      <c r="AI44" s="3">
        <f t="shared" si="17"/>
        <v>30.278400000000001</v>
      </c>
      <c r="AJ44" s="3">
        <f t="shared" si="17"/>
        <v>24.879200000000001</v>
      </c>
    </row>
    <row r="45" spans="3:36" ht="45" customHeight="1" x14ac:dyDescent="0.25">
      <c r="D45">
        <f>D33/C24*100</f>
        <v>18.321999999999999</v>
      </c>
      <c r="E45">
        <f>E33/C24*100</f>
        <v>25.075500000000002</v>
      </c>
      <c r="F45">
        <f t="shared" ref="F45:M45" si="58">F33/E24*100</f>
        <v>3023000</v>
      </c>
      <c r="G45">
        <f t="shared" ref="G45" si="59">G33/E24*100</f>
        <v>3348400</v>
      </c>
      <c r="H45">
        <f t="shared" ref="H45:M45" si="60">H33/G24*100</f>
        <v>1703100</v>
      </c>
      <c r="I45">
        <f t="shared" ref="I45" si="61">I33/G24*100</f>
        <v>1716575</v>
      </c>
      <c r="J45">
        <f t="shared" ref="J45:M45" si="62">J33/I24*100</f>
        <v>1110916.6666666665</v>
      </c>
      <c r="K45">
        <f t="shared" ref="K45" si="63">K33/I24*100</f>
        <v>1011566.6666666666</v>
      </c>
      <c r="L45">
        <f t="shared" ref="L45:M45" si="64">L33/K24*100</f>
        <v>622212.5</v>
      </c>
      <c r="M45">
        <f t="shared" ref="M45" si="65">M33/K24*100</f>
        <v>455500</v>
      </c>
      <c r="N45" s="2" t="s">
        <v>8</v>
      </c>
      <c r="O45" s="3">
        <f t="shared" si="16"/>
        <v>18.321999999999999</v>
      </c>
      <c r="P45" s="3">
        <f t="shared" si="7"/>
        <v>25.075500000000002</v>
      </c>
      <c r="Q45" s="3">
        <f t="shared" si="7"/>
        <v>30.23</v>
      </c>
      <c r="R45" s="3">
        <f t="shared" si="7"/>
        <v>33.484000000000002</v>
      </c>
      <c r="S45" s="3">
        <f t="shared" si="7"/>
        <v>34.061999999999998</v>
      </c>
      <c r="T45" s="3">
        <f t="shared" si="7"/>
        <v>34.331499999999998</v>
      </c>
      <c r="U45" s="3">
        <f t="shared" si="7"/>
        <v>33.327500000000001</v>
      </c>
      <c r="V45" s="3">
        <f t="shared" si="7"/>
        <v>30.347000000000001</v>
      </c>
      <c r="W45" s="3">
        <f t="shared" si="7"/>
        <v>24.888500000000001</v>
      </c>
      <c r="X45" s="3">
        <f t="shared" si="7"/>
        <v>18.22</v>
      </c>
      <c r="Z45" s="4" t="s">
        <v>8</v>
      </c>
      <c r="AA45" s="3">
        <f t="shared" si="17"/>
        <v>18.321999999999999</v>
      </c>
      <c r="AB45" s="3">
        <f t="shared" si="17"/>
        <v>25.1892</v>
      </c>
      <c r="AC45" s="3">
        <f t="shared" si="17"/>
        <v>30.442599999999999</v>
      </c>
      <c r="AD45" s="3">
        <f t="shared" si="17"/>
        <v>33.406200000000005</v>
      </c>
      <c r="AE45" s="3">
        <f t="shared" si="17"/>
        <v>34.190100000000001</v>
      </c>
      <c r="AF45" s="3">
        <f t="shared" si="17"/>
        <v>34.191300000000005</v>
      </c>
      <c r="AG45" s="3">
        <f t="shared" si="17"/>
        <v>33.292500000000004</v>
      </c>
      <c r="AH45" s="3">
        <f t="shared" si="17"/>
        <v>30.433100000000003</v>
      </c>
      <c r="AI45" s="3">
        <f t="shared" si="17"/>
        <v>25.1126</v>
      </c>
      <c r="AJ45" s="3">
        <f t="shared" si="17"/>
        <v>18.1906</v>
      </c>
    </row>
    <row r="46" spans="3:36" ht="45" customHeight="1" x14ac:dyDescent="0.25">
      <c r="D46">
        <f>D34/C24*100</f>
        <v>9.8285</v>
      </c>
      <c r="E46">
        <f>E34/C24*100</f>
        <v>18.1265</v>
      </c>
      <c r="F46">
        <f t="shared" ref="F46:M46" si="66">F34/E24*100</f>
        <v>2493000</v>
      </c>
      <c r="G46">
        <f t="shared" ref="G46" si="67">G34/E24*100</f>
        <v>2865000</v>
      </c>
      <c r="H46">
        <f t="shared" ref="H46:M46" si="68">H34/G24*100</f>
        <v>1475000</v>
      </c>
      <c r="I46">
        <f t="shared" ref="I46" si="69">I34/G24*100</f>
        <v>1488925</v>
      </c>
      <c r="J46">
        <f t="shared" ref="J46:M46" si="70">J34/I24*100</f>
        <v>971150</v>
      </c>
      <c r="K46">
        <f t="shared" ref="K46" si="71">K34/I24*100</f>
        <v>832433.33333333337</v>
      </c>
      <c r="L46">
        <f t="shared" ref="L46:M46" si="72">L34/K24*100</f>
        <v>455937.5</v>
      </c>
      <c r="M46">
        <f t="shared" ref="M46" si="73">M34/K24*100</f>
        <v>239512.5</v>
      </c>
      <c r="N46" s="2" t="s">
        <v>9</v>
      </c>
      <c r="O46" s="3">
        <f t="shared" si="16"/>
        <v>9.8285</v>
      </c>
      <c r="P46" s="3">
        <f t="shared" si="7"/>
        <v>18.1265</v>
      </c>
      <c r="Q46" s="3">
        <f t="shared" si="7"/>
        <v>24.93</v>
      </c>
      <c r="R46" s="3">
        <f t="shared" si="7"/>
        <v>28.65</v>
      </c>
      <c r="S46" s="3">
        <f t="shared" si="7"/>
        <v>29.5</v>
      </c>
      <c r="T46" s="3">
        <f t="shared" si="7"/>
        <v>29.778500000000001</v>
      </c>
      <c r="U46" s="3">
        <f t="shared" si="7"/>
        <v>29.134500000000003</v>
      </c>
      <c r="V46" s="3">
        <f t="shared" si="7"/>
        <v>24.972999999999999</v>
      </c>
      <c r="W46" s="3">
        <f t="shared" si="7"/>
        <v>18.237500000000001</v>
      </c>
      <c r="X46" s="3">
        <f t="shared" si="7"/>
        <v>9.5805000000000007</v>
      </c>
      <c r="Z46" s="4" t="s">
        <v>9</v>
      </c>
      <c r="AA46" s="3">
        <f>AA34/1000000*100</f>
        <v>9.6539000000000001</v>
      </c>
      <c r="AB46" s="3">
        <f t="shared" ref="AB46:AJ46" si="74">AB34/1000000*100</f>
        <v>18.246100000000002</v>
      </c>
      <c r="AC46" s="3">
        <f t="shared" si="74"/>
        <v>24.914200000000001</v>
      </c>
      <c r="AD46" s="3">
        <f t="shared" si="74"/>
        <v>28.549400000000002</v>
      </c>
      <c r="AE46" s="3">
        <f t="shared" si="74"/>
        <v>29.695899999999998</v>
      </c>
      <c r="AF46" s="3">
        <f t="shared" si="74"/>
        <v>29.750799999999998</v>
      </c>
      <c r="AG46" s="3">
        <f t="shared" si="74"/>
        <v>28.678900000000002</v>
      </c>
      <c r="AH46" s="3">
        <f t="shared" si="74"/>
        <v>24.939299999999999</v>
      </c>
      <c r="AI46" s="3">
        <f t="shared" si="74"/>
        <v>18.2834</v>
      </c>
      <c r="AJ46" s="3">
        <f t="shared" si="74"/>
        <v>9.597999999999999</v>
      </c>
    </row>
  </sheetData>
  <phoneticPr fontId="1" type="noConversion"/>
  <conditionalFormatting sqref="O37:X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7:AJ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Bleeker</dc:creator>
  <cp:lastModifiedBy>Adrian Bleeker</cp:lastModifiedBy>
  <dcterms:created xsi:type="dcterms:W3CDTF">2024-12-13T11:07:18Z</dcterms:created>
  <dcterms:modified xsi:type="dcterms:W3CDTF">2024-12-13T13:32:50Z</dcterms:modified>
</cp:coreProperties>
</file>