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01\Desktop\Заявки\Гарантстрой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<sst xmlns="http://schemas.openxmlformats.org/spreadsheetml/2006/main" count="228" uniqueCount="174">
  <si>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</si>
  <si>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</si>
  <si>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</si>
  <si>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</si>
  <si>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</si>
  <si>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</si>
  <si>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</si>
  <si>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</si>
  <si>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</si>
  <si>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</si>
  <si>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</si>
  <si>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</si>
  <si>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</si>
  <si>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</si>
  <si>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</si>
  <si>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</si>
  <si>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</si>
  <si>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</si>
  <si>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</si>
  <si>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</si>
  <si>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</si>
  <si>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</si>
  <si>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</si>
  <si>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</si>
  <si>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</si>
  <si>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</si>
  <si>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</si>
  <si>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</si>
  <si>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</si>
  <si>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</si>
  <si>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</si>
  <si>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</si>
  <si>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</si>
  <si>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</si>
  <si>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</si>
  <si>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</si>
  <si>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</si>
  <si>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</si>
  <si>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</si>
  <si>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</si>
  <si>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</si>
  <si>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</si>
  <si>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</si>
  <si>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t>равн</t>
  </si>
  <si>
    <t>Дмитрий</t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</si>
  <si>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</si>
  <si>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</si>
  <si>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</si>
  <si>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</si>
  <si>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</si>
  <si>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</si>
  <si>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</si>
  <si>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</si>
  <si>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</si>
  <si>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</si>
  <si>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</si>
  <si>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</si>
  <si>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</si>
  <si>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</si>
  <si>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t>сверху и снизу</t>
  </si>
  <si>
    <t>слева</t>
  </si>
  <si>
    <t>справа</t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</si>
  <si>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</si>
  <si>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</si>
  <si>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</si>
  <si>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</si>
  <si>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</si>
  <si>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</si>
  <si>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</si>
  <si>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</si>
  <si>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</si>
  <si>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</si>
  <si>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</si>
  <si>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</si>
  <si>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</si>
  <si>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</si>
  <si>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</si>
  <si>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</si>
  <si>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</si>
  <si>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</si>
  <si>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</si>
  <si>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</si>
  <si>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</si>
  <si>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</si>
  <si>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</si>
  <si>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</si>
  <si>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</si>
  <si>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</si>
  <si>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Наличник**</t>
  </si>
  <si>
    <t>Доводчик*</t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</si>
  <si>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</si>
  <si>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</si>
  <si>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</si>
  <si>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</si>
  <si>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</si>
  <si>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</si>
  <si>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</si>
  <si>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</si>
  <si>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</si>
  <si>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</si>
  <si>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</si>
  <si>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</si>
  <si>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</si>
  <si>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</si>
  <si>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</si>
  <si>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</si>
  <si>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</si>
  <si>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</si>
  <si>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</si>
  <si>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</si>
  <si>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</si>
  <si>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</si>
  <si>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</si>
  <si>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</si>
  <si>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</si>
  <si>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</si>
  <si>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</si>
  <si>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</si>
  <si>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</si>
  <si>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</si>
  <si>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</si>
  <si>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</si>
  <si>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</si>
  <si>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</si>
  <si>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</si>
  <si>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</si>
  <si>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</si>
  <si>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</si>
  <si>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</si>
  <si>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</si>
  <si>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</si>
  <si>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</si>
  <si>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</si>
  <si>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</si>
  <si>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</si>
  <si>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</si>
  <si>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</si>
  <si>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</si>
  <si>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</si>
  <si>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</si>
  <si>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</si>
  <si>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</si>
  <si>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</si>
  <si>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</si>
  <si>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</si>
  <si>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</si>
  <si>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</si>
  <si>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</si>
  <si>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</si>
  <si>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</si>
  <si>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</si>
  <si>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</si>
  <si>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</si>
  <si>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</si>
  <si>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Дверь EIWS-60</t>
  </si>
  <si>
    <t>Дверь-М EIWS-60</t>
  </si>
  <si>
    <t>Дверь EI-60</t>
  </si>
  <si>
    <t>Дверь EIS-60</t>
  </si>
  <si>
    <t>Дверь Техническая</t>
  </si>
  <si>
    <t>Ворота EI-60</t>
  </si>
  <si>
    <t>Ворота EIS-60</t>
  </si>
  <si>
    <t>Ворота Технические</t>
  </si>
  <si>
    <t>Люк EI-60</t>
  </si>
  <si>
    <t>Люк EIS-60</t>
  </si>
  <si>
    <t>Люк Технический</t>
  </si>
  <si>
    <t>Люк Ревизионный</t>
  </si>
  <si>
    <t>Фрамуга EI-60</t>
  </si>
  <si>
    <t>Фрамуга Техническая</t>
  </si>
  <si>
    <t>Стандартная планка (закладная) под доводчик, имеет размеры 270х70 мм. В изделиях с толщиной металла полотна ≤1,2мм, полотно дополнительно комплектуется усилением под крепление доводчика внутри.</t>
  </si>
  <si>
    <t>Малыхин</t>
  </si>
  <si>
    <t>на заклепки</t>
  </si>
  <si>
    <t>01-01-01</t>
  </si>
  <si>
    <t>да, 80 кг</t>
  </si>
  <si>
    <t>усиление под доводчик в полотне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</si>
</sst>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8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/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 applyProtection="1">
      <alignment horizontal="left"/>
      <protection locked="0"/>
    </xf>
    <xf numFmtId="0" fontId="8" fillId="2" borderId="22" xfId="0" applyFont="1" applyFill="1" applyBorder="1" applyAlignment="1" applyProtection="1">
      <alignment horizontal="center"/>
      <protection locked="0"/>
    </xf>
    <xf numFmtId="1" fontId="8" fillId="2" borderId="22" xfId="0" applyNumberFormat="1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 applyProtection="1">
      <alignment horizontal="center" wrapText="1"/>
      <protection locked="0"/>
    </xf>
    <xf numFmtId="0" fontId="14" fillId="2" borderId="21" xfId="0" applyFont="1" applyFill="1" applyBorder="1" applyAlignment="1" applyProtection="1">
      <alignment horizontal="center" vertical="center"/>
      <protection locked="0"/>
    </xf>
    <xf numFmtId="0" fontId="14" fillId="2" borderId="23" xfId="0" applyFont="1" applyFill="1" applyBorder="1" applyAlignment="1" applyProtection="1">
      <alignment horizontal="left" vertical="center"/>
      <protection locked="0"/>
    </xf>
    <xf numFmtId="0" fontId="7" fillId="2" borderId="23" xfId="0" applyFont="1" applyFill="1" applyBorder="1" applyAlignment="1" applyProtection="1">
      <alignment horizontal="center"/>
      <protection locked="0"/>
    </xf>
    <xf numFmtId="0" fontId="17" fillId="0" borderId="24" xfId="0" applyFont="1" applyBorder="1" applyAlignment="1">
      <alignment wrapText="1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4"/>
  <sheetViews>
    <sheetView tabSelected="1" zoomScale="85" zoomScaleNormal="85" zoomScaleSheetLayoutView="90" workbookViewId="0">
      <selection activeCell="R19" sqref="R19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5">
      <c r="A1" s="118" t="s">
        <v>85</v>
      </c>
      <c r="B1" s="119"/>
      <c r="C1" s="151" t="s">
        <v>63</v>
      </c>
      <c r="D1" s="152"/>
      <c r="E1" s="153"/>
      <c r="F1" s="153"/>
      <c r="G1" s="154"/>
      <c r="H1" s="42"/>
      <c r="I1" s="141" t="s">
        <v>67</v>
      </c>
      <c r="J1" s="142"/>
      <c r="K1" s="139" t="s">
        <v>87</v>
      </c>
      <c r="L1" s="140"/>
      <c r="M1" s="140"/>
      <c r="N1" s="52"/>
      <c r="O1" s="52"/>
      <c r="P1" s="199" t="s">
        <v>82</v>
      </c>
      <c r="Q1" s="4"/>
    </row>
    <row r="2" spans="1:20" ht="27.95" customHeight="1" x14ac:dyDescent="0.4">
      <c r="A2" s="43"/>
      <c r="B2" s="46"/>
      <c r="C2" s="147" t="s">
        <v>64</v>
      </c>
      <c r="D2" s="148"/>
      <c r="E2" s="187"/>
      <c r="F2" s="187"/>
      <c r="G2" s="188"/>
      <c r="H2" s="43"/>
      <c r="I2" s="143" t="s">
        <v>69</v>
      </c>
      <c r="J2" s="144"/>
      <c r="K2" s="136" t="s">
        <v>87</v>
      </c>
      <c r="L2" s="137"/>
      <c r="M2" s="138"/>
      <c r="N2" s="45"/>
      <c r="O2" s="45"/>
      <c r="P2" s="200"/>
    </row>
    <row r="3" spans="1:20" ht="27.95" customHeight="1" x14ac:dyDescent="0.25">
      <c r="A3" s="43"/>
      <c r="B3" s="46"/>
      <c r="C3" s="147" t="s">
        <v>42</v>
      </c>
      <c r="D3" s="148"/>
      <c r="E3" s="187" t="s">
        <v>169</v>
      </c>
      <c r="F3" s="187"/>
      <c r="G3" s="188"/>
      <c r="H3" s="43"/>
      <c r="I3" s="143" t="s">
        <v>68</v>
      </c>
      <c r="J3" s="144"/>
      <c r="K3" s="127" t="s">
        <v>87</v>
      </c>
      <c r="L3" s="128"/>
      <c r="M3" s="129"/>
      <c r="N3" s="47"/>
      <c r="O3" s="47"/>
      <c r="P3" s="200"/>
    </row>
    <row r="4" spans="1:20" ht="27.95" customHeight="1" x14ac:dyDescent="0.25">
      <c r="A4" s="43"/>
      <c r="B4" s="46" t="s">
        <v>0</v>
      </c>
      <c r="C4" s="145" t="s">
        <v>65</v>
      </c>
      <c r="D4" s="146"/>
      <c r="E4" s="189"/>
      <c r="F4" s="189"/>
      <c r="G4" s="190"/>
      <c r="H4" s="35"/>
      <c r="I4" s="51"/>
      <c r="J4" s="50"/>
      <c r="K4" s="130"/>
      <c r="L4" s="131"/>
      <c r="M4" s="132"/>
      <c r="N4" s="48"/>
      <c r="O4" s="44"/>
      <c r="P4" s="200"/>
      <c r="T4" s="18"/>
    </row>
    <row r="5" spans="1:20" ht="27.95" customHeight="1" thickBot="1" x14ac:dyDescent="0.3">
      <c r="A5" s="202" t="s">
        <v>84</v>
      </c>
      <c r="B5" s="203"/>
      <c r="C5" s="149" t="s">
        <v>66</v>
      </c>
      <c r="D5" s="150"/>
      <c r="E5" s="191"/>
      <c r="F5" s="192"/>
      <c r="G5" s="193"/>
      <c r="H5" s="72"/>
      <c r="I5" s="73"/>
      <c r="J5" s="74"/>
      <c r="K5" s="133"/>
      <c r="L5" s="134"/>
      <c r="M5" s="135"/>
      <c r="N5" s="71"/>
      <c r="O5" s="70"/>
      <c r="P5" s="201"/>
      <c r="T5" s="18"/>
    </row>
    <row r="6" spans="1:20" s="20" customFormat="1" ht="28.5" customHeight="1" thickTop="1" thickBot="1" x14ac:dyDescent="0.3">
      <c r="A6" s="220" t="s">
        <v>1</v>
      </c>
      <c r="B6" s="222" t="s">
        <v>2</v>
      </c>
      <c r="C6" s="224" t="s">
        <v>3</v>
      </c>
      <c r="D6" s="225"/>
      <c r="E6" s="204" t="s">
        <v>4</v>
      </c>
      <c r="F6" s="204" t="s">
        <v>5</v>
      </c>
      <c r="G6" s="226" t="s">
        <v>6</v>
      </c>
      <c r="H6" s="227"/>
      <c r="I6" s="204" t="s">
        <v>88</v>
      </c>
      <c r="J6" s="204" t="s">
        <v>41</v>
      </c>
      <c r="K6" s="204" t="s">
        <v>89</v>
      </c>
      <c r="L6" s="204" t="s">
        <v>7</v>
      </c>
      <c r="M6" s="204" t="s">
        <v>8</v>
      </c>
      <c r="N6" s="204" t="s">
        <v>9</v>
      </c>
      <c r="O6" s="209" t="s">
        <v>10</v>
      </c>
      <c r="P6" s="210"/>
    </row>
    <row r="7" spans="1:20" s="20" customFormat="1" ht="39.75" customHeight="1" thickBot="1" x14ac:dyDescent="0.3">
      <c r="A7" s="221"/>
      <c r="B7" s="223"/>
      <c r="C7" s="21" t="s">
        <v>11</v>
      </c>
      <c r="D7" s="21" t="s">
        <v>12</v>
      </c>
      <c r="E7" s="205"/>
      <c r="F7" s="205"/>
      <c r="G7" s="22" t="s">
        <v>13</v>
      </c>
      <c r="H7" s="22" t="s">
        <v>14</v>
      </c>
      <c r="I7" s="205"/>
      <c r="J7" s="205"/>
      <c r="K7" s="205"/>
      <c r="L7" s="205"/>
      <c r="M7" s="205"/>
      <c r="N7" s="205"/>
      <c r="O7" s="211"/>
      <c r="P7" s="212"/>
    </row>
    <row r="8" spans="1:20" s="20" customFormat="1" ht="18" customHeight="1" thickBot="1" x14ac:dyDescent="0.35">
      <c r="A8" s="49">
        <v>1</v>
      </c>
      <c r="B8" s="23" t="s">
        <v>90</v>
      </c>
      <c r="C8" s="24">
        <v>2300</v>
      </c>
      <c r="D8" s="24">
        <v>1450</v>
      </c>
      <c r="E8" s="24">
        <v>950</v>
      </c>
      <c r="F8" s="25" t="s">
        <v>15</v>
      </c>
      <c r="G8" s="24"/>
      <c r="H8" s="24"/>
      <c r="I8" s="26" t="s">
        <v>18</v>
      </c>
      <c r="J8" s="75" t="s">
        <v>171</v>
      </c>
      <c r="K8" s="26" t="s">
        <v>172</v>
      </c>
      <c r="L8" s="24" t="s">
        <v>18</v>
      </c>
      <c r="M8" s="24">
        <v>7004</v>
      </c>
      <c r="N8" s="24">
        <v>2</v>
      </c>
      <c r="O8" s="218" t="s">
        <v>173</v>
      </c>
      <c r="P8" s="219"/>
    </row>
    <row r="9" spans="1:20" s="20" customFormat="1" ht="26.25" customHeight="1" thickBot="1" x14ac:dyDescent="0.35">
      <c r="A9" s="109"/>
      <c r="B9" s="110"/>
      <c r="C9" s="111"/>
      <c r="D9" s="111"/>
      <c r="E9" s="111"/>
      <c r="F9" s="112"/>
      <c r="G9" s="111"/>
      <c r="H9" s="111"/>
      <c r="I9" s="113"/>
      <c r="J9" s="113"/>
      <c r="K9" s="113"/>
      <c r="L9" s="111"/>
      <c r="M9" s="111"/>
      <c r="N9" s="114">
        <f>SUM(N8:N8)</f>
        <v>2</v>
      </c>
      <c r="O9" s="115" t="s">
        <v>77</v>
      </c>
      <c r="P9" s="116"/>
    </row>
    <row r="10" spans="1:20" s="20" customFormat="1" ht="19.5" customHeight="1" thickBot="1" x14ac:dyDescent="0.4">
      <c r="A10" s="38" t="s">
        <v>71</v>
      </c>
      <c r="B10" s="206" t="s">
        <v>70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8"/>
    </row>
    <row r="11" spans="1:20" s="20" customFormat="1" ht="18.75" x14ac:dyDescent="0.25">
      <c r="A11" s="36" t="s">
        <v>72</v>
      </c>
      <c r="B11" s="197" t="s">
        <v>168</v>
      </c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8"/>
    </row>
    <row r="12" spans="1:20" s="20" customFormat="1" ht="18.75" x14ac:dyDescent="0.25">
      <c r="A12" s="36" t="s">
        <v>73</v>
      </c>
      <c r="B12" s="197" t="s">
        <v>74</v>
      </c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8"/>
    </row>
    <row r="13" spans="1:20" s="20" customFormat="1" ht="18.75" x14ac:dyDescent="0.25">
      <c r="A13" s="107" t="s">
        <v>75</v>
      </c>
      <c r="B13" s="157" t="s">
        <v>76</v>
      </c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8"/>
    </row>
    <row r="14" spans="1:20" s="40" customFormat="1" ht="19.5" thickBot="1" x14ac:dyDescent="0.3">
      <c r="A14" s="37" t="s">
        <v>75</v>
      </c>
      <c r="B14" s="194" t="s">
        <v>153</v>
      </c>
      <c r="C14" s="195"/>
      <c r="D14" s="195"/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6"/>
    </row>
    <row r="15" spans="1:20" s="33" customFormat="1" ht="21" customHeight="1" thickBot="1" x14ac:dyDescent="0.3">
      <c r="A15" s="65" t="s">
        <v>1</v>
      </c>
      <c r="B15" s="124" t="s">
        <v>78</v>
      </c>
      <c r="C15" s="125"/>
      <c r="D15" s="125"/>
      <c r="E15" s="126"/>
      <c r="F15" s="58"/>
      <c r="G15" s="62" t="s">
        <v>1</v>
      </c>
      <c r="H15" s="170" t="s">
        <v>19</v>
      </c>
      <c r="I15" s="216"/>
      <c r="J15" s="216"/>
      <c r="K15" s="217"/>
      <c r="L15" s="63" t="s">
        <v>20</v>
      </c>
      <c r="M15" s="63" t="s">
        <v>21</v>
      </c>
      <c r="N15" s="64" t="s">
        <v>79</v>
      </c>
      <c r="O15" s="170" t="s">
        <v>22</v>
      </c>
      <c r="P15" s="171"/>
    </row>
    <row r="16" spans="1:20" s="33" customFormat="1" ht="21" customHeight="1" x14ac:dyDescent="0.35">
      <c r="A16" s="66">
        <v>1</v>
      </c>
      <c r="B16" s="120"/>
      <c r="C16" s="120"/>
      <c r="D16" s="120"/>
      <c r="E16" s="121"/>
      <c r="F16" s="39"/>
      <c r="G16" s="59">
        <v>1</v>
      </c>
      <c r="H16" s="213" t="s">
        <v>23</v>
      </c>
      <c r="I16" s="214"/>
      <c r="J16" s="214"/>
      <c r="K16" s="215"/>
      <c r="L16" s="60" t="s">
        <v>24</v>
      </c>
      <c r="M16" s="60"/>
      <c r="N16" s="61"/>
      <c r="O16" s="165"/>
      <c r="P16" s="166"/>
    </row>
    <row r="17" spans="1:16" s="33" customFormat="1" ht="21" customHeight="1" x14ac:dyDescent="0.35">
      <c r="A17" s="67">
        <v>2</v>
      </c>
      <c r="B17" s="122"/>
      <c r="C17" s="122"/>
      <c r="D17" s="122"/>
      <c r="E17" s="123"/>
      <c r="F17" s="39"/>
      <c r="G17" s="27">
        <v>2</v>
      </c>
      <c r="H17" s="172" t="s">
        <v>86</v>
      </c>
      <c r="I17" s="168"/>
      <c r="J17" s="168"/>
      <c r="K17" s="169"/>
      <c r="L17" s="28" t="s">
        <v>24</v>
      </c>
      <c r="M17" s="28"/>
      <c r="N17" s="29"/>
      <c r="O17" s="161" t="s">
        <v>170</v>
      </c>
      <c r="P17" s="162"/>
    </row>
    <row r="18" spans="1:16" s="33" customFormat="1" ht="21" customHeight="1" x14ac:dyDescent="0.35">
      <c r="A18" s="68">
        <v>3</v>
      </c>
      <c r="B18" s="177"/>
      <c r="C18" s="177"/>
      <c r="D18" s="177"/>
      <c r="E18" s="178"/>
      <c r="F18" s="39"/>
      <c r="G18" s="27">
        <v>3</v>
      </c>
      <c r="H18" s="167" t="s">
        <v>25</v>
      </c>
      <c r="I18" s="168"/>
      <c r="J18" s="168"/>
      <c r="K18" s="169"/>
      <c r="L18" s="28"/>
      <c r="M18" s="28" t="s">
        <v>24</v>
      </c>
      <c r="N18" s="29"/>
      <c r="O18" s="161"/>
      <c r="P18" s="162"/>
    </row>
    <row r="19" spans="1:16" s="33" customFormat="1" ht="22.5" customHeight="1" x14ac:dyDescent="0.35">
      <c r="A19" s="69">
        <v>4</v>
      </c>
      <c r="B19" s="179"/>
      <c r="C19" s="179"/>
      <c r="D19" s="179"/>
      <c r="E19" s="180"/>
      <c r="F19" s="39"/>
      <c r="G19" s="27">
        <v>4</v>
      </c>
      <c r="H19" s="167" t="s">
        <v>26</v>
      </c>
      <c r="I19" s="168"/>
      <c r="J19" s="168"/>
      <c r="K19" s="169"/>
      <c r="L19" s="28" t="s">
        <v>24</v>
      </c>
      <c r="M19" s="28"/>
      <c r="N19" s="34"/>
      <c r="O19" s="163"/>
      <c r="P19" s="164"/>
    </row>
    <row r="20" spans="1:16" s="33" customFormat="1" ht="21" customHeight="1" x14ac:dyDescent="0.35">
      <c r="A20" s="155">
        <v>5</v>
      </c>
      <c r="B20" s="181"/>
      <c r="C20" s="182"/>
      <c r="D20" s="182"/>
      <c r="E20" s="183"/>
      <c r="F20" s="39"/>
      <c r="G20" s="27">
        <v>5</v>
      </c>
      <c r="H20" s="167" t="s">
        <v>27</v>
      </c>
      <c r="I20" s="168"/>
      <c r="J20" s="168"/>
      <c r="K20" s="169"/>
      <c r="L20" s="28"/>
      <c r="M20" s="28" t="s">
        <v>24</v>
      </c>
      <c r="N20" s="29"/>
      <c r="O20" s="161"/>
      <c r="P20" s="162"/>
    </row>
    <row r="21" spans="1:16" s="33" customFormat="1" ht="21.75" customHeight="1" thickBot="1" x14ac:dyDescent="0.4">
      <c r="A21" s="156"/>
      <c r="B21" s="184"/>
      <c r="C21" s="185"/>
      <c r="D21" s="185"/>
      <c r="E21" s="186"/>
      <c r="F21" s="39"/>
      <c r="G21" s="30">
        <v>6</v>
      </c>
      <c r="H21" s="174" t="s">
        <v>28</v>
      </c>
      <c r="I21" s="175"/>
      <c r="J21" s="175"/>
      <c r="K21" s="176"/>
      <c r="L21" s="31"/>
      <c r="M21" s="31" t="s">
        <v>24</v>
      </c>
      <c r="N21" s="32"/>
      <c r="O21" s="159"/>
      <c r="P21" s="160"/>
    </row>
    <row r="22" spans="1:16" s="41" customFormat="1" ht="30.75" customHeight="1" thickBot="1" x14ac:dyDescent="0.3">
      <c r="A22" s="53"/>
      <c r="B22" s="54" t="s">
        <v>80</v>
      </c>
      <c r="C22" s="55"/>
      <c r="D22" s="54" t="s">
        <v>83</v>
      </c>
      <c r="E22" s="56"/>
      <c r="F22" s="55"/>
      <c r="G22" s="56"/>
      <c r="H22" s="54" t="s">
        <v>81</v>
      </c>
      <c r="I22" s="56"/>
      <c r="J22" s="55"/>
      <c r="K22" s="55"/>
      <c r="L22" s="55"/>
      <c r="M22" s="55"/>
      <c r="N22" s="55"/>
      <c r="O22" s="56"/>
      <c r="P22" s="57"/>
    </row>
    <row r="23" spans="1:16" ht="22.5" customHeight="1" x14ac:dyDescent="0.25"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</row>
    <row r="24" spans="1:16" ht="15.75" customHeight="1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</sheetData>
  <sheetProtection formatRows="0" insertRows="0" deleteRows="0"/>
  <mergeCells count="60">
    <mergeCell ref="A6:A7"/>
    <mergeCell ref="B6:B7"/>
    <mergeCell ref="E6:E7"/>
    <mergeCell ref="I6:I7"/>
    <mergeCell ref="K6:K7"/>
    <mergeCell ref="C6:D6"/>
    <mergeCell ref="F6:F7"/>
    <mergeCell ref="J6:J7"/>
    <mergeCell ref="G6:H6"/>
    <mergeCell ref="O6:P7"/>
    <mergeCell ref="H16:K16"/>
    <mergeCell ref="H15:K15"/>
    <mergeCell ref="O8:P8"/>
    <mergeCell ref="N6:N7"/>
    <mergeCell ref="E2:G2"/>
    <mergeCell ref="E3:G3"/>
    <mergeCell ref="E4:G4"/>
    <mergeCell ref="E5:G5"/>
    <mergeCell ref="B14:P14"/>
    <mergeCell ref="B11:P11"/>
    <mergeCell ref="B12:P12"/>
    <mergeCell ref="P1:P5"/>
    <mergeCell ref="A5:B5"/>
    <mergeCell ref="L6:L7"/>
    <mergeCell ref="M6:M7"/>
    <mergeCell ref="B10:P10"/>
    <mergeCell ref="B23:N23"/>
    <mergeCell ref="H20:K20"/>
    <mergeCell ref="H21:K21"/>
    <mergeCell ref="B18:E18"/>
    <mergeCell ref="B19:E19"/>
    <mergeCell ref="B20:E21"/>
    <mergeCell ref="A20:A21"/>
    <mergeCell ref="B13:P13"/>
    <mergeCell ref="O21:P21"/>
    <mergeCell ref="O20:P20"/>
    <mergeCell ref="O19:P19"/>
    <mergeCell ref="O16:P16"/>
    <mergeCell ref="H18:K18"/>
    <mergeCell ref="H19:K19"/>
    <mergeCell ref="O15:P15"/>
    <mergeCell ref="H17:K17"/>
    <mergeCell ref="O18:P18"/>
    <mergeCell ref="O17:P17"/>
    <mergeCell ref="A1:B1"/>
    <mergeCell ref="B16:E16"/>
    <mergeCell ref="B17:E17"/>
    <mergeCell ref="B15:E15"/>
    <mergeCell ref="K3:M5"/>
    <mergeCell ref="K2:M2"/>
    <mergeCell ref="K1:M1"/>
    <mergeCell ref="I1:J1"/>
    <mergeCell ref="I2:J2"/>
    <mergeCell ref="I3:J3"/>
    <mergeCell ref="C4:D4"/>
    <mergeCell ref="C3:D3"/>
    <mergeCell ref="C5:D5"/>
    <mergeCell ref="C1:D1"/>
    <mergeCell ref="C2:D2"/>
    <mergeCell ref="E1:G1"/>
  </mergeCells>
  <dataValidations count="9">
    <dataValidation type="list" allowBlank="1" showInputMessage="1" showErrorMessage="1" sqref="L16:M21">
      <formula1>Чекбокс</formula1>
    </dataValidation>
    <dataValidation type="list" allowBlank="1" showInputMessage="1" showErrorMessage="1" sqref="M8">
      <formula1>Цвет</formula1>
    </dataValidation>
    <dataValidation type="list" allowBlank="1" showInputMessage="1" showErrorMessage="1" sqref="N8">
      <formula1>Количество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L8">
      <formula1>Порог</formula1>
    </dataValidation>
    <dataValidation type="list" allowBlank="1" showInputMessage="1" showErrorMessage="1" sqref="E8">
      <formula1>Рабстворка</formula1>
    </dataValidation>
    <dataValidation type="list" allowBlank="1" showInputMessage="1" showErrorMessage="1" sqref="F8">
      <formula1>Открывание</formula1>
    </dataValidation>
    <dataValidation type="whole" allowBlank="1" showInputMessage="1" showErrorMessage="1" sqref="H8 G8">
      <formula1>100</formula1>
      <formula2>2000</formula2>
    </dataValidation>
    <dataValidation type="list" allowBlank="1" showInputMessage="1" showErrorMessage="1" sqref="B8">
      <formula1>наименования</formula1>
    </dataValidation>
  </dataValidations>
  <pageMargins left="0.7" right="0.7" top="0.75" bottom="0.75" header="0.3" footer="0.3"/>
  <pageSetup paperSize="9" scale="57" fitToHeight="0" orientation="landscape" r:id="rId1"/>
  <ignoredErrors>
    <ignoredError sqref="N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108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76" t="s">
        <v>156</v>
      </c>
      <c r="B2" t="s">
        <v>43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44</v>
      </c>
    </row>
    <row r="3" spans="1:16" x14ac:dyDescent="0.25">
      <c r="A3" s="76" t="s">
        <v>157</v>
      </c>
      <c r="B3" s="7">
        <v>400</v>
      </c>
      <c r="C3" s="1" t="s">
        <v>45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46</v>
      </c>
      <c r="K3" s="17"/>
      <c r="L3" t="s">
        <v>47</v>
      </c>
      <c r="M3" s="6">
        <v>1001</v>
      </c>
      <c r="N3" s="6">
        <v>2</v>
      </c>
      <c r="O3">
        <v>1002</v>
      </c>
    </row>
    <row r="4" spans="1:16" x14ac:dyDescent="0.25">
      <c r="A4" s="76" t="s">
        <v>158</v>
      </c>
      <c r="B4" s="7">
        <v>410</v>
      </c>
      <c r="C4" s="4"/>
      <c r="D4" t="s">
        <v>16</v>
      </c>
      <c r="E4" s="4" t="s">
        <v>48</v>
      </c>
      <c r="F4" s="4" t="s">
        <v>49</v>
      </c>
      <c r="G4" s="1"/>
      <c r="H4" s="14">
        <v>300</v>
      </c>
      <c r="I4" s="13">
        <f t="shared" si="0"/>
        <v>120</v>
      </c>
      <c r="J4" s="1" t="s">
        <v>50</v>
      </c>
      <c r="K4" s="1"/>
      <c r="L4" t="s">
        <v>51</v>
      </c>
      <c r="M4" s="6">
        <v>1002</v>
      </c>
      <c r="N4" s="6">
        <v>3</v>
      </c>
      <c r="O4">
        <v>1003</v>
      </c>
    </row>
    <row r="5" spans="1:16" x14ac:dyDescent="0.25">
      <c r="A5" s="76" t="s">
        <v>90</v>
      </c>
      <c r="B5" s="7">
        <v>420</v>
      </c>
      <c r="C5" s="1"/>
      <c r="D5" s="4" t="s">
        <v>52</v>
      </c>
      <c r="E5" s="1"/>
      <c r="F5" s="4" t="s">
        <v>53</v>
      </c>
      <c r="G5" s="1"/>
      <c r="H5" s="14">
        <v>350</v>
      </c>
      <c r="I5" s="13">
        <f t="shared" si="0"/>
        <v>130</v>
      </c>
      <c r="J5" s="1"/>
      <c r="K5" s="1"/>
      <c r="L5" t="s">
        <v>54</v>
      </c>
      <c r="M5" s="6">
        <v>1003</v>
      </c>
      <c r="N5" s="6">
        <v>4</v>
      </c>
      <c r="O5">
        <v>1004</v>
      </c>
    </row>
    <row r="6" spans="1:16" x14ac:dyDescent="0.25">
      <c r="A6" s="76" t="s">
        <v>91</v>
      </c>
      <c r="B6" s="7">
        <v>430</v>
      </c>
      <c r="C6" s="4"/>
      <c r="D6" s="4" t="s">
        <v>55</v>
      </c>
      <c r="E6" s="4"/>
      <c r="F6" s="4" t="s">
        <v>56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76" t="s">
        <v>92</v>
      </c>
      <c r="B7" s="7">
        <v>440</v>
      </c>
      <c r="C7" s="4"/>
      <c r="D7" s="4" t="s">
        <v>57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76" t="s">
        <v>159</v>
      </c>
      <c r="B8" s="7">
        <v>450</v>
      </c>
      <c r="C8" s="1"/>
      <c r="D8" s="4" t="s">
        <v>58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76" t="s">
        <v>160</v>
      </c>
      <c r="B9" s="7">
        <v>460</v>
      </c>
      <c r="D9" s="4" t="s">
        <v>59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76" t="s">
        <v>161</v>
      </c>
      <c r="B10" s="8">
        <v>470</v>
      </c>
      <c r="D10" s="4" t="s">
        <v>60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76" t="s">
        <v>162</v>
      </c>
      <c r="B11" s="8">
        <v>480</v>
      </c>
      <c r="D11" s="4" t="s">
        <v>61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76" t="s">
        <v>163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76" t="s">
        <v>164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76" t="s">
        <v>165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76" t="s">
        <v>93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76" t="s">
        <v>94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76" t="s">
        <v>95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76" t="s">
        <v>166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76" t="s">
        <v>167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76" t="s">
        <v>154</v>
      </c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A21" s="76" t="s">
        <v>155</v>
      </c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62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phoneticPr fontId="22" type="noConversion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zoomScaleNormal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89" t="s">
        <v>96</v>
      </c>
      <c r="B1" s="90" t="s">
        <v>97</v>
      </c>
      <c r="C1" s="77" t="s">
        <v>96</v>
      </c>
      <c r="D1" s="79" t="s">
        <v>98</v>
      </c>
      <c r="E1" s="78" t="s">
        <v>99</v>
      </c>
      <c r="F1" s="94" t="s">
        <v>96</v>
      </c>
      <c r="G1" s="95" t="s">
        <v>100</v>
      </c>
      <c r="H1" s="90" t="s">
        <v>99</v>
      </c>
      <c r="I1" s="228" t="s">
        <v>101</v>
      </c>
      <c r="J1" s="229"/>
    </row>
    <row r="2" spans="1:10" ht="28.5" customHeight="1" x14ac:dyDescent="0.25">
      <c r="A2" s="99" t="s">
        <v>139</v>
      </c>
      <c r="B2" s="78" t="s">
        <v>133</v>
      </c>
      <c r="C2" s="101" t="s">
        <v>139</v>
      </c>
      <c r="D2" s="83" t="s">
        <v>102</v>
      </c>
      <c r="E2" s="82" t="s">
        <v>103</v>
      </c>
      <c r="F2" s="96" t="s">
        <v>139</v>
      </c>
      <c r="G2" s="106" t="s">
        <v>140</v>
      </c>
      <c r="H2" s="78" t="s">
        <v>104</v>
      </c>
      <c r="I2" s="230" t="s">
        <v>136</v>
      </c>
      <c r="J2" s="231"/>
    </row>
    <row r="3" spans="1:10" ht="30" x14ac:dyDescent="0.25">
      <c r="A3" s="100" t="s">
        <v>141</v>
      </c>
      <c r="B3" s="82" t="s">
        <v>138</v>
      </c>
      <c r="C3" s="100" t="s">
        <v>141</v>
      </c>
      <c r="D3" s="83" t="s">
        <v>105</v>
      </c>
      <c r="E3" s="82" t="s">
        <v>103</v>
      </c>
      <c r="F3" s="97" t="s">
        <v>141</v>
      </c>
      <c r="G3" s="104" t="s">
        <v>142</v>
      </c>
      <c r="H3" s="98" t="s">
        <v>104</v>
      </c>
      <c r="I3" s="232"/>
      <c r="J3" s="233"/>
    </row>
    <row r="4" spans="1:10" x14ac:dyDescent="0.25">
      <c r="A4" s="101" t="s">
        <v>131</v>
      </c>
      <c r="B4" s="82" t="s">
        <v>106</v>
      </c>
      <c r="C4" s="101" t="s">
        <v>131</v>
      </c>
      <c r="D4" s="117" t="s">
        <v>107</v>
      </c>
      <c r="E4" s="82" t="s">
        <v>103</v>
      </c>
      <c r="F4" s="236" t="s">
        <v>131</v>
      </c>
      <c r="G4" s="238" t="s">
        <v>143</v>
      </c>
      <c r="H4" s="240" t="s">
        <v>104</v>
      </c>
      <c r="I4" s="232"/>
      <c r="J4" s="233"/>
    </row>
    <row r="5" spans="1:10" ht="15.75" thickBot="1" x14ac:dyDescent="0.3">
      <c r="A5" s="101" t="s">
        <v>144</v>
      </c>
      <c r="B5" s="82" t="s">
        <v>134</v>
      </c>
      <c r="C5" s="101" t="s">
        <v>144</v>
      </c>
      <c r="D5" s="83" t="s">
        <v>108</v>
      </c>
      <c r="E5" s="82" t="s">
        <v>109</v>
      </c>
      <c r="F5" s="237"/>
      <c r="G5" s="239"/>
      <c r="H5" s="241"/>
      <c r="I5" s="232"/>
      <c r="J5" s="233"/>
    </row>
    <row r="6" spans="1:10" x14ac:dyDescent="0.25">
      <c r="A6" s="101" t="s">
        <v>148</v>
      </c>
      <c r="B6" s="82" t="s">
        <v>110</v>
      </c>
      <c r="C6" s="101" t="s">
        <v>148</v>
      </c>
      <c r="D6" s="83" t="s">
        <v>137</v>
      </c>
      <c r="E6" s="91" t="s">
        <v>135</v>
      </c>
      <c r="F6" s="242" t="s">
        <v>144</v>
      </c>
      <c r="G6" s="238" t="s">
        <v>145</v>
      </c>
      <c r="H6" s="243" t="s">
        <v>104</v>
      </c>
      <c r="I6" s="232"/>
      <c r="J6" s="233"/>
    </row>
    <row r="7" spans="1:10" ht="15.75" thickBot="1" x14ac:dyDescent="0.3">
      <c r="A7" s="101" t="s">
        <v>149</v>
      </c>
      <c r="B7" s="82" t="s">
        <v>111</v>
      </c>
      <c r="C7" s="101" t="s">
        <v>149</v>
      </c>
      <c r="D7" s="83" t="s">
        <v>112</v>
      </c>
      <c r="E7" s="82" t="s">
        <v>113</v>
      </c>
      <c r="F7" s="242"/>
      <c r="G7" s="239"/>
      <c r="H7" s="243"/>
      <c r="I7" s="232"/>
      <c r="J7" s="233"/>
    </row>
    <row r="8" spans="1:10" x14ac:dyDescent="0.25">
      <c r="A8" s="101" t="s">
        <v>144</v>
      </c>
      <c r="B8" s="82" t="s">
        <v>114</v>
      </c>
      <c r="C8" s="101" t="s">
        <v>152</v>
      </c>
      <c r="D8" s="83" t="s">
        <v>115</v>
      </c>
      <c r="E8" s="82" t="s">
        <v>113</v>
      </c>
      <c r="F8" s="236" t="s">
        <v>146</v>
      </c>
      <c r="G8" s="245" t="s">
        <v>147</v>
      </c>
      <c r="H8" s="240" t="s">
        <v>104</v>
      </c>
      <c r="I8" s="232"/>
      <c r="J8" s="233"/>
    </row>
    <row r="9" spans="1:10" s="105" customFormat="1" ht="27.75" customHeight="1" thickBot="1" x14ac:dyDescent="0.3">
      <c r="A9" s="102" t="s">
        <v>150</v>
      </c>
      <c r="B9" s="103" t="s">
        <v>116</v>
      </c>
      <c r="C9" s="102" t="s">
        <v>150</v>
      </c>
      <c r="D9" s="104" t="s">
        <v>117</v>
      </c>
      <c r="E9" s="103" t="s">
        <v>113</v>
      </c>
      <c r="F9" s="244"/>
      <c r="G9" s="246"/>
      <c r="H9" s="247"/>
      <c r="I9" s="232"/>
      <c r="J9" s="233"/>
    </row>
    <row r="10" spans="1:10" ht="18" customHeight="1" thickBot="1" x14ac:dyDescent="0.3">
      <c r="A10" s="101" t="s">
        <v>151</v>
      </c>
      <c r="B10" s="82" t="s">
        <v>118</v>
      </c>
      <c r="C10" s="81">
        <v>10</v>
      </c>
      <c r="D10" s="83" t="s">
        <v>120</v>
      </c>
      <c r="E10" s="82" t="s">
        <v>113</v>
      </c>
      <c r="F10" s="86"/>
      <c r="G10" s="86"/>
      <c r="H10" s="86"/>
      <c r="I10" s="234"/>
      <c r="J10" s="235"/>
    </row>
    <row r="11" spans="1:10" x14ac:dyDescent="0.25">
      <c r="A11" s="81">
        <v>10</v>
      </c>
      <c r="B11" s="82" t="s">
        <v>119</v>
      </c>
      <c r="C11" s="81">
        <v>11</v>
      </c>
      <c r="D11" s="83" t="s">
        <v>122</v>
      </c>
      <c r="E11" s="88" t="s">
        <v>132</v>
      </c>
      <c r="F11" s="86"/>
      <c r="G11" s="86"/>
      <c r="H11" s="86"/>
      <c r="I11" s="80"/>
      <c r="J11" s="80"/>
    </row>
    <row r="12" spans="1:10" x14ac:dyDescent="0.25">
      <c r="A12" s="81">
        <v>11</v>
      </c>
      <c r="B12" s="82" t="s">
        <v>121</v>
      </c>
      <c r="C12" s="81">
        <v>12</v>
      </c>
      <c r="D12" s="83" t="s">
        <v>124</v>
      </c>
      <c r="E12" s="88" t="s">
        <v>131</v>
      </c>
      <c r="F12" s="86"/>
      <c r="G12" s="86"/>
      <c r="H12" s="86"/>
      <c r="I12" s="80"/>
      <c r="J12" s="80"/>
    </row>
    <row r="13" spans="1:10" x14ac:dyDescent="0.25">
      <c r="A13" s="81">
        <v>12</v>
      </c>
      <c r="B13" s="82" t="s">
        <v>123</v>
      </c>
      <c r="C13" s="81">
        <v>13</v>
      </c>
      <c r="D13" s="83" t="s">
        <v>125</v>
      </c>
      <c r="E13" s="92" t="s">
        <v>131</v>
      </c>
      <c r="F13" s="86"/>
      <c r="G13" s="86"/>
      <c r="H13" s="86"/>
      <c r="I13" s="80"/>
      <c r="J13" s="80"/>
    </row>
    <row r="14" spans="1:10" ht="15.75" thickBot="1" x14ac:dyDescent="0.3">
      <c r="A14" s="87">
        <v>13</v>
      </c>
      <c r="B14" s="85" t="s">
        <v>130</v>
      </c>
      <c r="C14" s="81">
        <v>14</v>
      </c>
      <c r="D14" s="83" t="s">
        <v>126</v>
      </c>
      <c r="E14" s="82" t="s">
        <v>113</v>
      </c>
      <c r="F14" s="86"/>
      <c r="G14" s="86"/>
      <c r="H14" s="86"/>
      <c r="I14" s="80"/>
      <c r="J14" s="80"/>
    </row>
    <row r="15" spans="1:10" x14ac:dyDescent="0.25">
      <c r="A15" s="86"/>
      <c r="B15" s="86"/>
      <c r="C15" s="81">
        <v>15</v>
      </c>
      <c r="D15" s="83" t="s">
        <v>127</v>
      </c>
      <c r="E15" s="82" t="s">
        <v>113</v>
      </c>
      <c r="F15" s="86"/>
      <c r="G15" s="86"/>
      <c r="H15" s="86"/>
      <c r="I15" s="80"/>
      <c r="J15" s="80"/>
    </row>
    <row r="16" spans="1:10" x14ac:dyDescent="0.25">
      <c r="A16" s="86"/>
      <c r="B16" s="86"/>
      <c r="C16" s="81">
        <v>16</v>
      </c>
      <c r="D16" s="83" t="s">
        <v>128</v>
      </c>
      <c r="E16" s="82" t="s">
        <v>113</v>
      </c>
      <c r="F16" s="86"/>
      <c r="G16" s="86"/>
      <c r="H16" s="86"/>
      <c r="I16" s="80"/>
      <c r="J16" s="80"/>
    </row>
    <row r="17" spans="1:10" ht="15.75" thickBot="1" x14ac:dyDescent="0.3">
      <c r="A17" s="86"/>
      <c r="B17" s="86"/>
      <c r="C17" s="87">
        <v>17</v>
      </c>
      <c r="D17" s="84" t="s">
        <v>129</v>
      </c>
      <c r="E17" s="93">
        <v>11</v>
      </c>
      <c r="F17" s="86"/>
      <c r="G17" s="86"/>
      <c r="H17" s="86"/>
      <c r="I17" s="80"/>
      <c r="J17" s="80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2023-01-25T13:10:05Z</cp:lastPrinted>
  <dcterms:created xsi:type="dcterms:W3CDTF">2006-09-16T00:00:00Z</dcterms:created>
  <dcterms:modified xsi:type="dcterms:W3CDTF">2024-04-25T11:51:16Z</dcterms:modified>
</cp:coreProperties>
</file>