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/>
  <mc:AlternateContent xmlns:mc="http://schemas.openxmlformats.org/markup-compatibility/2006">
    <mc:Choice Requires="x15">
      <x15ac:absPath xmlns:x15ac="http://schemas.microsoft.com/office/spreadsheetml/2010/11/ac" url="https://smu-my.sharepoint.com/personal/gabrielwoon_2021_mqf_smu_edu_sg/Documents/QF621 Quantitative Trading Strategies/1. Pairs Selection/Results/"/>
    </mc:Choice>
  </mc:AlternateContent>
  <xr:revisionPtr revIDLastSave="114" documentId="11_486F8D0701CD3D9598983E7C01DB7B43550AC663" xr6:coauthVersionLast="48" xr6:coauthVersionMax="48" xr10:uidLastSave="{F449051C-5A0D-4AA5-9E10-8C6F2282833C}"/>
  <bookViews>
    <workbookView xWindow="-28920" yWindow="-120" windowWidth="29040" windowHeight="15840" activeTab="1" xr2:uid="{00000000-000D-0000-FFFF-FFFF00000000}"/>
  </bookViews>
  <sheets>
    <sheet name="Sheet1" sheetId="1" r:id="rId1"/>
    <sheet name="Pairs that converged" sheetId="2" r:id="rId2"/>
  </sheets>
  <definedNames>
    <definedName name="_xlnm._FilterDatabase" localSheetId="0" hidden="1">Sheet1!$A$1:$G$22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<sst xmlns="http://schemas.openxmlformats.org/spreadsheetml/2006/main" count="70" uniqueCount="46">
  <si>
    <t>Leg1</t>
  </si>
  <si>
    <t>Leg2</t>
  </si>
  <si>
    <t>Concat</t>
  </si>
  <si>
    <t>Hedge Ratio</t>
  </si>
  <si>
    <t>Hurst Exponent</t>
  </si>
  <si>
    <t>Half Life</t>
  </si>
  <si>
    <t>EIAEBRT</t>
  </si>
  <si>
    <t>OILBREN</t>
  </si>
  <si>
    <t>EIAUSGJ</t>
  </si>
  <si>
    <t>BFO1MEU</t>
  </si>
  <si>
    <t>GOEUARA</t>
  </si>
  <si>
    <t>EIALALS</t>
  </si>
  <si>
    <t>EIANYHO</t>
  </si>
  <si>
    <t>EIANYLS</t>
  </si>
  <si>
    <t>EIAGCLS</t>
  </si>
  <si>
    <t>DIESELA</t>
  </si>
  <si>
    <t>FUELOIL</t>
  </si>
  <si>
    <t>CRUDOIL</t>
  </si>
  <si>
    <t>OILWTIN</t>
  </si>
  <si>
    <t>NAFCNWE</t>
  </si>
  <si>
    <t>CRUDWTC</t>
  </si>
  <si>
    <t>ETHANYH</t>
  </si>
  <si>
    <t>EIANYGR</t>
  </si>
  <si>
    <t>EIAGCGR</t>
  </si>
  <si>
    <t>OILWTXI</t>
  </si>
  <si>
    <t>GOLDBLN</t>
  </si>
  <si>
    <t>GOLDHAR</t>
  </si>
  <si>
    <t>LCPCASH</t>
  </si>
  <si>
    <t>JETCNWE</t>
  </si>
  <si>
    <t>LTICASH</t>
  </si>
  <si>
    <t>PALLADM</t>
  </si>
  <si>
    <t>LZZCASH</t>
  </si>
  <si>
    <t>LNICASH</t>
  </si>
  <si>
    <t>RHODNWE</t>
  </si>
  <si>
    <t>WHEATSF</t>
  </si>
  <si>
    <t>NATBGAS</t>
  </si>
  <si>
    <t>Selected Pairs</t>
  </si>
  <si>
    <t>EIAEBRT-BFO1MEU</t>
  </si>
  <si>
    <t>EIAEBRT-GOEUARA</t>
  </si>
  <si>
    <t>CRUDOIL-NAFCNWE</t>
  </si>
  <si>
    <t>LCPCASH-JETCNWE</t>
  </si>
  <si>
    <t>LCPCASH-LTICASH</t>
  </si>
  <si>
    <t>PALLADM-LZZCASH</t>
  </si>
  <si>
    <t>WHEATSF-NAFCNWE</t>
  </si>
  <si>
    <t>WHEATSF-EIANYGR</t>
  </si>
  <si>
    <t>WHEATSF-EIAGCGR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</si>
</sst>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D27" sqref="D27"/>
    </sheetView>
  </sheetViews>
  <sheetFormatPr defaultRowHeight="14.45"/>
  <cols>
    <col min="1" max="1" width="3.28515625" bestFit="1" customWidth="1"/>
    <col min="2" max="2" width="9.7109375" bestFit="1" customWidth="1"/>
    <col min="3" max="3" width="10.7109375" bestFit="1" customWidth="1"/>
    <col min="4" max="4" width="19.7109375" bestFit="1" customWidth="1"/>
    <col min="5" max="5" width="12.5703125" bestFit="1" customWidth="1"/>
    <col min="6" max="6" width="15.140625" bestFit="1" customWidth="1"/>
    <col min="7" max="7" width="12.5703125" bestFit="1" customWidth="1"/>
  </cols>
  <sheetData>
    <row r="1" spans="1:7" ht="1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">
      <c r="A2" s="1">
        <v>0</v>
      </c>
      <c r="B2" t="s">
        <v>6</v>
      </c>
      <c r="C2" t="s">
        <v>7</v>
      </c>
      <c r="D2" s="3" t="str">
        <f>_xlfn.CONCAT(B2,"-",C2)</f>
        <v>EIAEBRT-OILBREN</v>
      </c>
      <c r="E2">
        <v>0.99141999999999997</v>
      </c>
      <c r="F2">
        <v>0.10075692</v>
      </c>
      <c r="G2">
        <v>2.774739156925544</v>
      </c>
    </row>
    <row r="3" spans="1:7" ht="15">
      <c r="A3" s="1">
        <v>1</v>
      </c>
      <c r="B3" t="s">
        <v>6</v>
      </c>
      <c r="C3" t="s">
        <v>8</v>
      </c>
      <c r="D3" s="3" t="str">
        <f>_xlfn.CONCAT(B3,"-",C3)</f>
        <v>EIAEBRT-EIAUSGJ</v>
      </c>
      <c r="E3">
        <v>2.5926749999999998E-2</v>
      </c>
      <c r="F3">
        <v>0.25199633999999999</v>
      </c>
      <c r="G3">
        <v>19.148882294904212</v>
      </c>
    </row>
    <row r="4" spans="1:7" ht="15">
      <c r="A4" s="1">
        <v>2</v>
      </c>
      <c r="B4" t="s">
        <v>6</v>
      </c>
      <c r="C4" t="s">
        <v>9</v>
      </c>
      <c r="D4" s="3" t="str">
        <f>_xlfn.CONCAT(B4,"-",C4)</f>
        <v>EIAEBRT-BFO1MEU</v>
      </c>
      <c r="E4">
        <v>0.94940347000000003</v>
      </c>
      <c r="F4">
        <v>0.27979398</v>
      </c>
      <c r="G4">
        <v>8.4132600333919232</v>
      </c>
    </row>
    <row r="5" spans="1:7" ht="15">
      <c r="A5" s="1">
        <v>3</v>
      </c>
      <c r="B5" t="s">
        <v>6</v>
      </c>
      <c r="C5" t="s">
        <v>10</v>
      </c>
      <c r="D5" s="3" t="str">
        <f>_xlfn.CONCAT(B5,"-",C5)</f>
        <v>EIAEBRT-GOEUARA</v>
      </c>
      <c r="E5">
        <v>8.0493987400000009</v>
      </c>
      <c r="F5">
        <v>0.26234424000000001</v>
      </c>
      <c r="G5">
        <v>7.8805148441189568</v>
      </c>
    </row>
    <row r="6" spans="1:7" ht="15">
      <c r="A6" s="1">
        <v>4</v>
      </c>
      <c r="B6" t="s">
        <v>6</v>
      </c>
      <c r="C6" t="s">
        <v>11</v>
      </c>
      <c r="D6" s="3" t="str">
        <f>_xlfn.CONCAT(B6,"-",C6)</f>
        <v>EIAEBRT-EIALALS</v>
      </c>
      <c r="E6">
        <v>2.5373050000000001E-2</v>
      </c>
      <c r="F6">
        <v>0.25204494</v>
      </c>
      <c r="G6">
        <v>54.338439894402313</v>
      </c>
    </row>
    <row r="7" spans="1:7" ht="15">
      <c r="A7" s="1">
        <v>5</v>
      </c>
      <c r="B7" t="s">
        <v>6</v>
      </c>
      <c r="C7" t="s">
        <v>12</v>
      </c>
      <c r="D7" s="3" t="str">
        <f>_xlfn.CONCAT(B7,"-",C7)</f>
        <v>EIAEBRT-EIANYHO</v>
      </c>
      <c r="E7">
        <v>2.536364E-2</v>
      </c>
      <c r="F7">
        <v>0.29095945000000001</v>
      </c>
      <c r="G7">
        <v>30.625944752122859</v>
      </c>
    </row>
    <row r="8" spans="1:7" ht="15">
      <c r="A8" s="1">
        <v>6</v>
      </c>
      <c r="B8" t="s">
        <v>6</v>
      </c>
      <c r="C8" t="s">
        <v>13</v>
      </c>
      <c r="D8" s="3" t="str">
        <f>_xlfn.CONCAT(B8,"-",C8)</f>
        <v>EIAEBRT-EIANYLS</v>
      </c>
      <c r="E8">
        <v>2.553544E-2</v>
      </c>
      <c r="F8">
        <v>0.29186010000000001</v>
      </c>
      <c r="G8">
        <v>56.239537640714957</v>
      </c>
    </row>
    <row r="9" spans="1:7" ht="15">
      <c r="A9" s="1">
        <v>7</v>
      </c>
      <c r="B9" t="s">
        <v>6</v>
      </c>
      <c r="C9" t="s">
        <v>14</v>
      </c>
      <c r="D9" s="3" t="str">
        <f>_xlfn.CONCAT(B9,"-",C9)</f>
        <v>EIAEBRT-EIAGCLS</v>
      </c>
      <c r="E9">
        <v>2.5261659999999998E-2</v>
      </c>
      <c r="F9">
        <v>0.23548478</v>
      </c>
      <c r="G9">
        <v>43.617244174553747</v>
      </c>
    </row>
    <row r="10" spans="1:7" ht="15">
      <c r="A10" s="1">
        <v>8</v>
      </c>
      <c r="B10" t="s">
        <v>6</v>
      </c>
      <c r="C10" t="s">
        <v>15</v>
      </c>
      <c r="D10" s="3" t="str">
        <f>_xlfn.CONCAT(B10,"-",C10)</f>
        <v>EIAEBRT-DIESELA</v>
      </c>
      <c r="E10">
        <v>2.5198290000000002E-2</v>
      </c>
      <c r="F10">
        <v>0.25321993999999998</v>
      </c>
      <c r="G10">
        <v>51.954977784102297</v>
      </c>
    </row>
    <row r="11" spans="1:7" ht="15">
      <c r="A11" s="1">
        <v>9</v>
      </c>
      <c r="B11" t="s">
        <v>6</v>
      </c>
      <c r="C11" t="s">
        <v>16</v>
      </c>
      <c r="D11" s="3" t="str">
        <f>_xlfn.CONCAT(B11,"-",C11)</f>
        <v>EIAEBRT-FUELOIL</v>
      </c>
      <c r="E11">
        <v>2.5349799999999999E-2</v>
      </c>
      <c r="F11">
        <v>0.28839292999999999</v>
      </c>
      <c r="G11">
        <v>30.677773355409979</v>
      </c>
    </row>
    <row r="12" spans="1:7" ht="15">
      <c r="A12" s="1">
        <v>10</v>
      </c>
      <c r="B12" t="s">
        <v>17</v>
      </c>
      <c r="C12" t="s">
        <v>18</v>
      </c>
      <c r="D12" s="3" t="str">
        <f>_xlfn.CONCAT(B12,"-",C12)</f>
        <v>CRUDOIL-OILWTIN</v>
      </c>
      <c r="E12">
        <v>0.99983628000000002</v>
      </c>
      <c r="F12">
        <v>2.0633990000000001E-2</v>
      </c>
      <c r="G12">
        <v>0.88622166307299899</v>
      </c>
    </row>
    <row r="13" spans="1:7" ht="15">
      <c r="A13" s="1">
        <v>11</v>
      </c>
      <c r="B13" t="s">
        <v>17</v>
      </c>
      <c r="C13" t="s">
        <v>19</v>
      </c>
      <c r="D13" s="3" t="str">
        <f>_xlfn.CONCAT(B13,"-",C13)</f>
        <v>CRUDOIL-NAFCNWE</v>
      </c>
      <c r="E13">
        <v>10.17738553</v>
      </c>
      <c r="F13">
        <v>0.40407483999999999</v>
      </c>
      <c r="G13">
        <v>17.51113749810316</v>
      </c>
    </row>
    <row r="14" spans="1:7" ht="15">
      <c r="A14" s="1">
        <v>12</v>
      </c>
      <c r="B14" t="s">
        <v>17</v>
      </c>
      <c r="C14" t="s">
        <v>20</v>
      </c>
      <c r="D14" s="3" t="str">
        <f>_xlfn.CONCAT(B14,"-",C14)</f>
        <v>CRUDOIL-CRUDWTC</v>
      </c>
      <c r="E14">
        <v>0.99987861</v>
      </c>
      <c r="F14">
        <v>1.9803350000000001E-2</v>
      </c>
      <c r="G14">
        <v>0.88202938937164688</v>
      </c>
    </row>
    <row r="15" spans="1:7" ht="15">
      <c r="A15" s="1">
        <v>13</v>
      </c>
      <c r="B15" t="s">
        <v>17</v>
      </c>
      <c r="C15" t="s">
        <v>21</v>
      </c>
      <c r="D15" s="3" t="str">
        <f>_xlfn.CONCAT(B15,"-",C15)</f>
        <v>CRUDOIL-ETHANYH</v>
      </c>
      <c r="E15">
        <v>2.6317159999999999E-2</v>
      </c>
      <c r="F15">
        <v>0.44535339000000002</v>
      </c>
      <c r="G15">
        <v>40.804521386471187</v>
      </c>
    </row>
    <row r="16" spans="1:7" ht="15">
      <c r="A16" s="1">
        <v>14</v>
      </c>
      <c r="B16" t="s">
        <v>17</v>
      </c>
      <c r="C16" t="s">
        <v>22</v>
      </c>
      <c r="D16" s="3" t="str">
        <f>_xlfn.CONCAT(B16,"-",C16)</f>
        <v>CRUDOIL-EIANYGR</v>
      </c>
      <c r="E16">
        <v>2.864322E-2</v>
      </c>
      <c r="F16">
        <v>0.33140273999999997</v>
      </c>
      <c r="G16">
        <v>34.693065187179329</v>
      </c>
    </row>
    <row r="17" spans="1:7" ht="15">
      <c r="A17" s="1">
        <v>15</v>
      </c>
      <c r="B17" t="s">
        <v>17</v>
      </c>
      <c r="C17" t="s">
        <v>23</v>
      </c>
      <c r="D17" s="3" t="str">
        <f>_xlfn.CONCAT(B17,"-",C17)</f>
        <v>CRUDOIL-EIAGCGR</v>
      </c>
      <c r="E17">
        <v>2.794292E-2</v>
      </c>
      <c r="F17">
        <v>0.36841468999999999</v>
      </c>
      <c r="G17">
        <v>34.529339074323538</v>
      </c>
    </row>
    <row r="18" spans="1:7" ht="15">
      <c r="A18" s="1">
        <v>16</v>
      </c>
      <c r="B18" t="s">
        <v>17</v>
      </c>
      <c r="C18" t="s">
        <v>24</v>
      </c>
      <c r="D18" s="3" t="str">
        <f>_xlfn.CONCAT(B18,"-",C18)</f>
        <v>CRUDOIL-OILWTXI</v>
      </c>
      <c r="E18">
        <v>1.0001472</v>
      </c>
      <c r="F18">
        <v>1.34928E-3</v>
      </c>
      <c r="G18">
        <v>0.8193930129310999</v>
      </c>
    </row>
    <row r="19" spans="1:7" ht="15">
      <c r="A19" s="1">
        <v>17</v>
      </c>
      <c r="B19" t="s">
        <v>25</v>
      </c>
      <c r="C19" t="s">
        <v>26</v>
      </c>
      <c r="D19" s="3" t="str">
        <f>_xlfn.CONCAT(B19,"-",C19)</f>
        <v>GOLDBLN-GOLDHAR</v>
      </c>
      <c r="E19">
        <v>0.99970453999999997</v>
      </c>
      <c r="F19">
        <v>1.4916300000000001E-3</v>
      </c>
      <c r="G19">
        <v>0.7172681146851535</v>
      </c>
    </row>
    <row r="20" spans="1:7" ht="15">
      <c r="A20" s="1">
        <v>18</v>
      </c>
      <c r="B20" t="s">
        <v>27</v>
      </c>
      <c r="C20" t="s">
        <v>28</v>
      </c>
      <c r="D20" s="3" t="str">
        <f>_xlfn.CONCAT(B20,"-",C20)</f>
        <v>LCPCASH-JETCNWE</v>
      </c>
      <c r="E20">
        <v>0.19868880999999999</v>
      </c>
      <c r="F20">
        <v>0.44141689000000001</v>
      </c>
      <c r="G20">
        <v>86.762771333784528</v>
      </c>
    </row>
    <row r="21" spans="1:7" ht="15">
      <c r="A21" s="1">
        <v>19</v>
      </c>
      <c r="B21" t="s">
        <v>27</v>
      </c>
      <c r="C21" t="s">
        <v>29</v>
      </c>
      <c r="D21" s="3" t="str">
        <f>_xlfn.CONCAT(B21,"-",C21)</f>
        <v>LCPCASH-LTICASH</v>
      </c>
      <c r="E21">
        <v>3.5352637100000002</v>
      </c>
      <c r="F21">
        <v>0.47462670000000001</v>
      </c>
      <c r="G21">
        <v>109.2530110316458</v>
      </c>
    </row>
    <row r="22" spans="1:7" ht="15">
      <c r="A22" s="1">
        <v>20</v>
      </c>
      <c r="B22" t="s">
        <v>30</v>
      </c>
      <c r="C22" t="s">
        <v>31</v>
      </c>
      <c r="D22" s="3" t="str">
        <f>_xlfn.CONCAT(B22,"-",C22)</f>
        <v>PALLADM-LZZCASH</v>
      </c>
      <c r="E22">
        <v>3.25343063</v>
      </c>
      <c r="F22">
        <v>0.37158751000000001</v>
      </c>
      <c r="G22">
        <v>125.9521013054688</v>
      </c>
    </row>
    <row r="23" spans="1:7" ht="15">
      <c r="A23" s="1">
        <v>21</v>
      </c>
      <c r="B23" t="s">
        <v>32</v>
      </c>
      <c r="C23" t="s">
        <v>33</v>
      </c>
      <c r="D23" s="3" t="str">
        <f t="shared" ref="D23:D28" si="0">_xlfn.CONCAT(B23,"-",C23)</f>
        <v>LNICASH-RHODNWE</v>
      </c>
      <c r="E23">
        <v>0.14040226</v>
      </c>
      <c r="F23">
        <v>0.41646854999999999</v>
      </c>
      <c r="G23">
        <v>83.45013995302439</v>
      </c>
    </row>
    <row r="24" spans="1:7" ht="15">
      <c r="A24" s="1">
        <v>22</v>
      </c>
      <c r="B24" t="s">
        <v>27</v>
      </c>
      <c r="C24" t="s">
        <v>10</v>
      </c>
      <c r="D24" s="3" t="str">
        <f t="shared" si="0"/>
        <v>LCPCASH-GOEUARA</v>
      </c>
      <c r="E24">
        <v>0.18718024999999999</v>
      </c>
      <c r="F24">
        <v>0.44697682</v>
      </c>
      <c r="G24">
        <v>90.057023982336347</v>
      </c>
    </row>
    <row r="25" spans="1:7" ht="15">
      <c r="A25" s="1">
        <v>23</v>
      </c>
      <c r="B25" t="s">
        <v>34</v>
      </c>
      <c r="C25" t="s">
        <v>19</v>
      </c>
      <c r="D25" s="3" t="str">
        <f t="shared" si="0"/>
        <v>WHEATSF-NAFCNWE</v>
      </c>
      <c r="E25">
        <v>205.63960184999999</v>
      </c>
      <c r="F25">
        <v>0.49869388999999997</v>
      </c>
      <c r="G25">
        <v>61.624454294366878</v>
      </c>
    </row>
    <row r="26" spans="1:7" ht="15">
      <c r="A26" s="1">
        <v>24</v>
      </c>
      <c r="B26" t="s">
        <v>34</v>
      </c>
      <c r="C26" t="s">
        <v>22</v>
      </c>
      <c r="D26" s="3" t="str">
        <f t="shared" si="0"/>
        <v>WHEATSF-EIANYGR</v>
      </c>
      <c r="E26">
        <v>0.55677158999999998</v>
      </c>
      <c r="F26">
        <v>0.48890982999999999</v>
      </c>
      <c r="G26">
        <v>55.86312290154153</v>
      </c>
    </row>
    <row r="27" spans="1:7" ht="15">
      <c r="A27" s="1">
        <v>25</v>
      </c>
      <c r="B27" t="s">
        <v>34</v>
      </c>
      <c r="C27" t="s">
        <v>23</v>
      </c>
      <c r="D27" s="3" t="str">
        <f t="shared" si="0"/>
        <v>WHEATSF-EIAGCGR</v>
      </c>
      <c r="E27">
        <v>0.55485119000000005</v>
      </c>
      <c r="F27">
        <v>0.49256019000000001</v>
      </c>
      <c r="G27">
        <v>58.254089797787799</v>
      </c>
    </row>
    <row r="28" spans="1:7" ht="15">
      <c r="A28" s="1">
        <v>26</v>
      </c>
      <c r="B28" t="s">
        <v>34</v>
      </c>
      <c r="C28" t="s">
        <v>35</v>
      </c>
      <c r="D28" s="3" t="str">
        <f t="shared" si="0"/>
        <v>WHEATSF-NATBGAS</v>
      </c>
      <c r="E28">
        <v>0.19246789</v>
      </c>
      <c r="F28">
        <v>0.47833638000000001</v>
      </c>
      <c r="G28">
        <v>48.643602327747828</v>
      </c>
    </row>
    <row r="29" spans="1:7" ht="15"/>
    <row r="30" spans="1:7" ht="15"/>
    <row r="31" spans="1:7" ht="15"/>
    <row r="32" spans="1:7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8" ht="15"/>
    <row r="49" ht="15"/>
    <row r="50" ht="15"/>
    <row r="52" ht="15"/>
  </sheetData>
  <conditionalFormatting sqref="F2:F22 F45:F1048576 D29:D44">
    <cfRule type="cellIs" dxfId="3" priority="4" operator="greaterThan">
      <formula>0.5</formula>
    </cfRule>
  </conditionalFormatting>
  <conditionalFormatting sqref="G2:G22 G45:G1048576 E29:E44">
    <cfRule type="cellIs" dxfId="2" priority="3" operator="greaterThan">
      <formula>130</formula>
    </cfRule>
  </conditionalFormatting>
  <conditionalFormatting sqref="F23">
    <cfRule type="cellIs" dxfId="1" priority="2" operator="greaterThan">
      <formula>0.5</formula>
    </cfRule>
  </conditionalFormatting>
  <conditionalFormatting sqref="G23">
    <cfRule type="cellIs" dxfId="0" priority="1" operator="greaterThan">
      <formula>130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9E7C-4137-4C42-A0DD-1C0BAB803194}">
  <dimension ref="A1:A10"/>
  <sheetViews>
    <sheetView tabSelected="1" workbookViewId="0">
      <selection activeCell="A10" sqref="A10"/>
    </sheetView>
  </sheetViews>
  <sheetFormatPr defaultRowHeight="15"/>
  <cols>
    <col min="1" max="1" width="22.5703125" customWidth="1"/>
  </cols>
  <sheetData>
    <row r="1" spans="1:1">
      <c r="A1" s="4" t="s">
        <v>36</v>
      </c>
    </row>
    <row r="2" spans="1:1">
      <c r="A2" s="3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Peter Karuprasanth CHETTIAR</cp:lastModifiedBy>
  <cp:revision/>
  <dcterms:created xsi:type="dcterms:W3CDTF">2022-05-15T17:11:10Z</dcterms:created>
  <dcterms:modified xsi:type="dcterms:W3CDTF">2022-05-25T14:48:40Z</dcterms:modified>
  <cp:category/>
  <cp:contentStatus/>
</cp:coreProperties>
</file>