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5195" windowHeight="97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25" i="1"/>
  <c r="L24"/>
  <c r="L23"/>
  <c r="L22"/>
  <c r="L21"/>
  <c r="L20"/>
  <c r="L19"/>
  <c r="L18"/>
  <c r="L17"/>
  <c r="L16"/>
  <c r="L15"/>
  <c r="L14"/>
  <c r="L13"/>
  <c r="L12"/>
  <c r="L11"/>
  <c r="L10"/>
  <c r="L9"/>
  <c r="L8"/>
  <c r="L7"/>
  <c r="L6"/>
  <c r="L5"/>
  <c r="L4"/>
  <c r="L3"/>
  <c r="L2"/>
  <c r="J7"/>
  <c r="J8"/>
  <c r="J3"/>
  <c r="J4"/>
  <c r="J5"/>
  <c r="J6"/>
  <c r="J9"/>
  <c r="J10"/>
  <c r="J11"/>
  <c r="J12"/>
  <c r="J13"/>
  <c r="J14"/>
  <c r="J15"/>
  <c r="J16"/>
  <c r="J17"/>
  <c r="J18"/>
  <c r="J19"/>
  <c r="J20"/>
  <c r="J21"/>
  <c r="J22"/>
  <c r="J23"/>
  <c r="J24"/>
  <c r="J25"/>
  <c r="J2"/>
  <c r="H2"/>
  <c r="H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"/>
</calcChain>
</file>

<file path=xl/sharedStrings.xml><?xml version="1.0" encoding="utf-8"?>
<sst xmlns="http://schemas.openxmlformats.org/spreadsheetml/2006/main" count="59" uniqueCount="58">
  <si>
    <t>Lorderon</t>
  </si>
  <si>
    <t>Northrend</t>
  </si>
  <si>
    <t>Azeroth</t>
  </si>
  <si>
    <t>Kalimdor</t>
  </si>
  <si>
    <t>Archmage</t>
  </si>
  <si>
    <t>Paladin</t>
  </si>
  <si>
    <t>Mountain King</t>
  </si>
  <si>
    <t>Blood Mage</t>
  </si>
  <si>
    <t>Blade Master</t>
  </si>
  <si>
    <t>Tauren Cheiften</t>
  </si>
  <si>
    <t>Shadow Hunter</t>
  </si>
  <si>
    <t>Farseer</t>
  </si>
  <si>
    <t>Death knight</t>
  </si>
  <si>
    <t xml:space="preserve">Lich </t>
  </si>
  <si>
    <t>Crypt lord</t>
  </si>
  <si>
    <t>Dreadlord</t>
  </si>
  <si>
    <t>Demon hunter</t>
  </si>
  <si>
    <t>Preistess</t>
  </si>
  <si>
    <t>Keeper</t>
  </si>
  <si>
    <t>Warden</t>
  </si>
  <si>
    <t>Naga</t>
  </si>
  <si>
    <t>Beast</t>
  </si>
  <si>
    <t>Dark ranger</t>
  </si>
  <si>
    <t>Pit lord</t>
  </si>
  <si>
    <t>Brew master</t>
  </si>
  <si>
    <t>goblin tinker</t>
  </si>
  <si>
    <t>firelord</t>
  </si>
  <si>
    <t>alchemist</t>
  </si>
  <si>
    <t>Average</t>
  </si>
  <si>
    <t>50% chance to pick 4 major heroes</t>
  </si>
  <si>
    <t>50% chance to pick 8 neutral heroes</t>
  </si>
  <si>
    <t>First Hero</t>
  </si>
  <si>
    <t>Second Hero</t>
  </si>
  <si>
    <t>Third Hero</t>
  </si>
  <si>
    <t>Modifier for first hero</t>
  </si>
  <si>
    <t>Modifier for Second Hero</t>
  </si>
  <si>
    <t>Modifier for Third Hero</t>
  </si>
  <si>
    <t>NOTES</t>
  </si>
  <si>
    <t>Usual second third hero</t>
  </si>
  <si>
    <t>Used usually less than panda</t>
  </si>
  <si>
    <t>Good second hero</t>
  </si>
  <si>
    <t>Team Gamer</t>
  </si>
  <si>
    <t>Good first hero, not as good second and third</t>
  </si>
  <si>
    <t>Undead bonuses</t>
  </si>
  <si>
    <t>Bad third hero</t>
  </si>
  <si>
    <t>Bad second third hero</t>
  </si>
  <si>
    <t>Good third hero, enemy undead bonus</t>
  </si>
  <si>
    <t>Usual undead second</t>
  </si>
  <si>
    <t>Usual undead third</t>
  </si>
  <si>
    <t>Alternative undead third</t>
  </si>
  <si>
    <t>Undead bonuses and standard elf first hero</t>
  </si>
  <si>
    <t>All neutrals get increased chance of being picked under nightelf for first hero</t>
  </si>
  <si>
    <t>Neutral</t>
  </si>
  <si>
    <t>Human</t>
  </si>
  <si>
    <t>Orc</t>
  </si>
  <si>
    <t>Undead</t>
  </si>
  <si>
    <t>Elf</t>
  </si>
  <si>
    <t>Times racial hero priorities by these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</si>
</sst>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35"/>
  <sheetViews>
    <sheetView tabSelected="1" topLeftCell="A10" workbookViewId="0">
      <selection activeCell="F37" sqref="F37"/>
    </sheetView>
  </sheetViews>
  <sheetFormatPr defaultRowHeight="12.75"/>
  <cols>
    <col min="1" max="1" width="15.42578125" customWidth="1"/>
    <col min="7" max="7" width="12" customWidth="1"/>
    <col min="8" max="8" width="17.7109375" customWidth="1"/>
    <col min="9" max="9" width="14.42578125" customWidth="1"/>
    <col min="10" max="10" width="11.28515625" customWidth="1"/>
    <col min="12" max="12" width="21.42578125" customWidth="1"/>
    <col min="14" max="14" width="15.7109375" customWidth="1"/>
  </cols>
  <sheetData>
    <row r="1" spans="1:15">
      <c r="B1" t="s">
        <v>0</v>
      </c>
      <c r="C1" t="s">
        <v>1</v>
      </c>
      <c r="D1" t="s">
        <v>2</v>
      </c>
      <c r="E1" t="s">
        <v>3</v>
      </c>
      <c r="F1" t="s">
        <v>28</v>
      </c>
      <c r="G1" t="s">
        <v>31</v>
      </c>
      <c r="H1" t="s">
        <v>34</v>
      </c>
      <c r="I1" t="s">
        <v>32</v>
      </c>
      <c r="J1" t="s">
        <v>35</v>
      </c>
      <c r="K1" t="s">
        <v>33</v>
      </c>
      <c r="L1" t="s">
        <v>36</v>
      </c>
      <c r="M1" t="s">
        <v>37</v>
      </c>
    </row>
    <row r="2" spans="1:15">
      <c r="A2" t="s">
        <v>4</v>
      </c>
      <c r="B2" s="1">
        <v>38.880000000000003</v>
      </c>
      <c r="C2" s="1">
        <v>43.61</v>
      </c>
      <c r="D2" s="1">
        <v>37.58</v>
      </c>
      <c r="E2" s="1">
        <v>43.77</v>
      </c>
      <c r="F2" s="2">
        <f>SUM($B2:$E2)/4</f>
        <v>40.96</v>
      </c>
      <c r="G2" s="3">
        <v>1.25</v>
      </c>
      <c r="H2" s="2">
        <f>-(F2 - (F2*G2))</f>
        <v>10.240000000000002</v>
      </c>
      <c r="I2" s="3">
        <v>1</v>
      </c>
      <c r="J2" s="2">
        <f>-($F2 - ($F2*I2))</f>
        <v>0</v>
      </c>
      <c r="K2" s="3">
        <v>1</v>
      </c>
      <c r="L2" s="2">
        <f>-($F2 - ($F2*K2))</f>
        <v>0</v>
      </c>
      <c r="N2" s="3"/>
      <c r="O2" s="4"/>
    </row>
    <row r="3" spans="1:15">
      <c r="A3" t="s">
        <v>6</v>
      </c>
      <c r="B3" s="1">
        <v>28.04</v>
      </c>
      <c r="C3" s="1">
        <v>32.89</v>
      </c>
      <c r="D3" s="1">
        <v>26.69</v>
      </c>
      <c r="E3" s="1">
        <v>33.11</v>
      </c>
      <c r="F3" s="2">
        <f t="shared" ref="F3:F25" si="0">SUM($B3:$E3)/4</f>
        <v>30.182500000000001</v>
      </c>
      <c r="G3" s="3">
        <v>1</v>
      </c>
      <c r="H3" s="2">
        <f>-(F3 - (F3*G3))</f>
        <v>0</v>
      </c>
      <c r="I3" s="3">
        <v>1</v>
      </c>
      <c r="J3" s="2">
        <f t="shared" ref="J3:L25" si="1">-($F3 - ($F3*I3))</f>
        <v>0</v>
      </c>
      <c r="K3" s="3">
        <v>1</v>
      </c>
      <c r="L3" s="2">
        <f t="shared" si="1"/>
        <v>0</v>
      </c>
      <c r="N3" s="3"/>
      <c r="O3" s="4"/>
    </row>
    <row r="4" spans="1:15">
      <c r="A4" t="s">
        <v>5</v>
      </c>
      <c r="B4" s="1">
        <v>20.16</v>
      </c>
      <c r="C4" s="1">
        <v>15.26</v>
      </c>
      <c r="D4" s="1">
        <v>21.98</v>
      </c>
      <c r="E4" s="1">
        <v>12.86</v>
      </c>
      <c r="F4" s="2">
        <f t="shared" si="0"/>
        <v>17.565000000000001</v>
      </c>
      <c r="G4" s="3">
        <v>0</v>
      </c>
      <c r="H4" s="2">
        <f>-(F4 - (F4*G4))</f>
        <v>-17.565000000000001</v>
      </c>
      <c r="I4" s="3">
        <v>1</v>
      </c>
      <c r="J4" s="2">
        <f t="shared" si="1"/>
        <v>0</v>
      </c>
      <c r="K4" s="3">
        <v>2</v>
      </c>
      <c r="L4" s="2">
        <f t="shared" si="1"/>
        <v>17.565000000000001</v>
      </c>
      <c r="M4" t="s">
        <v>46</v>
      </c>
      <c r="N4" s="3"/>
      <c r="O4" s="3"/>
    </row>
    <row r="5" spans="1:15">
      <c r="A5" t="s">
        <v>7</v>
      </c>
      <c r="B5" s="1">
        <v>12.93</v>
      </c>
      <c r="C5" s="1">
        <v>8.24</v>
      </c>
      <c r="D5" s="1">
        <v>13.75</v>
      </c>
      <c r="E5" s="1">
        <v>10.26</v>
      </c>
      <c r="F5" s="2">
        <f t="shared" si="0"/>
        <v>11.295</v>
      </c>
      <c r="G5" s="3">
        <v>0</v>
      </c>
      <c r="H5" s="2">
        <f t="shared" ref="H5:H25" si="2">-(F5 - (F5*G5))</f>
        <v>-11.295</v>
      </c>
      <c r="I5" s="3">
        <v>1</v>
      </c>
      <c r="J5" s="2">
        <f t="shared" si="1"/>
        <v>0</v>
      </c>
      <c r="K5" s="3">
        <v>1</v>
      </c>
      <c r="L5" s="2">
        <f t="shared" si="1"/>
        <v>0</v>
      </c>
      <c r="M5" t="s">
        <v>41</v>
      </c>
    </row>
    <row r="6" spans="1:15">
      <c r="A6" t="s">
        <v>8</v>
      </c>
      <c r="B6" s="1">
        <v>30.27</v>
      </c>
      <c r="C6" s="1">
        <v>21.69</v>
      </c>
      <c r="D6" s="1">
        <v>31.93</v>
      </c>
      <c r="E6" s="1">
        <v>30.61</v>
      </c>
      <c r="F6" s="2">
        <f t="shared" si="0"/>
        <v>28.625</v>
      </c>
      <c r="G6" s="3">
        <v>1</v>
      </c>
      <c r="H6" s="2">
        <f t="shared" si="2"/>
        <v>0</v>
      </c>
      <c r="I6" s="3">
        <v>0.5</v>
      </c>
      <c r="J6" s="2">
        <f t="shared" si="1"/>
        <v>-14.3125</v>
      </c>
      <c r="K6" s="3">
        <v>0.25</v>
      </c>
      <c r="L6" s="2">
        <f t="shared" si="1"/>
        <v>-21.46875</v>
      </c>
      <c r="M6" t="s">
        <v>45</v>
      </c>
    </row>
    <row r="7" spans="1:15">
      <c r="A7" t="s">
        <v>9</v>
      </c>
      <c r="B7" s="1">
        <v>19.8</v>
      </c>
      <c r="C7" s="1">
        <v>19.920000000000002</v>
      </c>
      <c r="D7" s="1">
        <v>18.87</v>
      </c>
      <c r="E7" s="1">
        <v>27.8</v>
      </c>
      <c r="F7" s="2">
        <f t="shared" si="0"/>
        <v>21.5975</v>
      </c>
      <c r="G7" s="3">
        <v>0.5</v>
      </c>
      <c r="H7" s="2">
        <f t="shared" si="2"/>
        <v>-10.79875</v>
      </c>
      <c r="I7" s="3">
        <v>1.25</v>
      </c>
      <c r="J7" s="2">
        <f t="shared" si="1"/>
        <v>5.3993749999999991</v>
      </c>
      <c r="K7" s="3">
        <v>1</v>
      </c>
      <c r="L7" s="2">
        <f t="shared" si="1"/>
        <v>0</v>
      </c>
    </row>
    <row r="8" spans="1:15">
      <c r="A8" t="s">
        <v>10</v>
      </c>
      <c r="B8" s="1">
        <v>22.98</v>
      </c>
      <c r="C8" s="1">
        <v>22.03</v>
      </c>
      <c r="D8" s="1">
        <v>22.11</v>
      </c>
      <c r="E8" s="1">
        <v>21.82</v>
      </c>
      <c r="F8" s="2">
        <f t="shared" si="0"/>
        <v>22.234999999999999</v>
      </c>
      <c r="G8" s="3">
        <v>0.5</v>
      </c>
      <c r="H8" s="2">
        <f t="shared" si="2"/>
        <v>-11.1175</v>
      </c>
      <c r="I8" s="3">
        <v>1.25</v>
      </c>
      <c r="J8" s="2">
        <f t="shared" si="1"/>
        <v>5.5587499999999999</v>
      </c>
      <c r="K8" s="3">
        <v>1</v>
      </c>
      <c r="L8" s="2">
        <f t="shared" si="1"/>
        <v>0</v>
      </c>
    </row>
    <row r="9" spans="1:15">
      <c r="A9" t="s">
        <v>11</v>
      </c>
      <c r="B9" s="1">
        <v>26.96</v>
      </c>
      <c r="C9" s="1">
        <v>36.36</v>
      </c>
      <c r="D9" s="1">
        <v>27.1</v>
      </c>
      <c r="E9" s="1">
        <v>19.77</v>
      </c>
      <c r="F9" s="2">
        <f t="shared" si="0"/>
        <v>27.547499999999999</v>
      </c>
      <c r="G9" s="3">
        <v>1.25</v>
      </c>
      <c r="H9" s="2">
        <f t="shared" si="2"/>
        <v>6.8868750000000034</v>
      </c>
      <c r="I9" s="3">
        <v>0.5</v>
      </c>
      <c r="J9" s="2">
        <f t="shared" si="1"/>
        <v>-13.77375</v>
      </c>
      <c r="K9" s="3">
        <v>0.25</v>
      </c>
      <c r="L9" s="2">
        <f t="shared" si="1"/>
        <v>-20.660625</v>
      </c>
      <c r="M9" t="s">
        <v>45</v>
      </c>
    </row>
    <row r="10" spans="1:15">
      <c r="A10" t="s">
        <v>12</v>
      </c>
      <c r="B10" s="1">
        <v>45</v>
      </c>
      <c r="C10" s="1">
        <v>45.44</v>
      </c>
      <c r="D10" s="1">
        <v>43.56</v>
      </c>
      <c r="E10" s="1">
        <v>45.52</v>
      </c>
      <c r="F10" s="2">
        <f t="shared" si="0"/>
        <v>44.88</v>
      </c>
      <c r="G10" s="3">
        <v>1.25</v>
      </c>
      <c r="H10" s="2">
        <f t="shared" si="2"/>
        <v>11.219999999999999</v>
      </c>
      <c r="I10" s="3">
        <v>1</v>
      </c>
      <c r="J10" s="2">
        <f t="shared" si="1"/>
        <v>0</v>
      </c>
      <c r="K10" s="3">
        <v>1</v>
      </c>
      <c r="L10" s="2">
        <f t="shared" si="1"/>
        <v>0</v>
      </c>
    </row>
    <row r="11" spans="1:15">
      <c r="A11" t="s">
        <v>13</v>
      </c>
      <c r="B11" s="1">
        <v>25.96</v>
      </c>
      <c r="C11" s="1">
        <v>28.33</v>
      </c>
      <c r="D11" s="1">
        <v>24.68</v>
      </c>
      <c r="E11" s="1">
        <v>31.96</v>
      </c>
      <c r="F11" s="2">
        <f t="shared" si="0"/>
        <v>27.732500000000002</v>
      </c>
      <c r="G11" s="3">
        <v>1</v>
      </c>
      <c r="H11" s="2">
        <f t="shared" si="2"/>
        <v>0</v>
      </c>
      <c r="I11" s="3">
        <v>1.25</v>
      </c>
      <c r="J11" s="2">
        <f t="shared" si="1"/>
        <v>6.933125000000004</v>
      </c>
      <c r="K11" s="3">
        <v>1</v>
      </c>
      <c r="L11" s="2">
        <f t="shared" si="1"/>
        <v>0</v>
      </c>
      <c r="M11" t="s">
        <v>47</v>
      </c>
    </row>
    <row r="12" spans="1:15">
      <c r="A12" t="s">
        <v>14</v>
      </c>
      <c r="B12" s="1">
        <v>14.42</v>
      </c>
      <c r="C12" s="1">
        <v>14.65</v>
      </c>
      <c r="D12" s="1">
        <v>15.28</v>
      </c>
      <c r="E12" s="1">
        <v>11.33</v>
      </c>
      <c r="F12" s="2">
        <f t="shared" si="0"/>
        <v>13.92</v>
      </c>
      <c r="G12" s="3">
        <v>0.6</v>
      </c>
      <c r="H12" s="2">
        <f t="shared" si="2"/>
        <v>-5.5679999999999996</v>
      </c>
      <c r="I12" s="3">
        <v>1</v>
      </c>
      <c r="J12" s="2">
        <f t="shared" si="1"/>
        <v>0</v>
      </c>
      <c r="K12" s="3">
        <v>1.5</v>
      </c>
      <c r="L12" s="2">
        <f t="shared" si="1"/>
        <v>6.9599999999999991</v>
      </c>
      <c r="M12" t="s">
        <v>48</v>
      </c>
    </row>
    <row r="13" spans="1:15">
      <c r="A13" t="s">
        <v>15</v>
      </c>
      <c r="B13" s="1">
        <v>14.62</v>
      </c>
      <c r="C13" s="1">
        <v>11.58</v>
      </c>
      <c r="D13" s="1">
        <v>16.47</v>
      </c>
      <c r="E13" s="1">
        <v>11.29</v>
      </c>
      <c r="F13" s="2">
        <f t="shared" si="0"/>
        <v>13.49</v>
      </c>
      <c r="G13" s="3">
        <v>0.6</v>
      </c>
      <c r="H13" s="2">
        <f t="shared" si="2"/>
        <v>-5.3960000000000008</v>
      </c>
      <c r="I13" s="3">
        <v>1</v>
      </c>
      <c r="J13" s="2">
        <f t="shared" si="1"/>
        <v>0</v>
      </c>
      <c r="K13" s="3">
        <v>1.25</v>
      </c>
      <c r="L13" s="2">
        <f t="shared" si="1"/>
        <v>3.3725000000000005</v>
      </c>
      <c r="M13" t="s">
        <v>49</v>
      </c>
    </row>
    <row r="14" spans="1:15">
      <c r="A14" t="s">
        <v>16</v>
      </c>
      <c r="B14" s="1">
        <v>33.33</v>
      </c>
      <c r="C14" s="1">
        <v>38.200000000000003</v>
      </c>
      <c r="D14" s="1">
        <v>31.66</v>
      </c>
      <c r="E14" s="1">
        <v>44.02</v>
      </c>
      <c r="F14" s="2">
        <f t="shared" si="0"/>
        <v>36.802500000000002</v>
      </c>
      <c r="G14" s="3">
        <v>1.25</v>
      </c>
      <c r="H14" s="2">
        <f t="shared" si="2"/>
        <v>9.2006250000000023</v>
      </c>
      <c r="I14" s="3">
        <v>1</v>
      </c>
      <c r="J14" s="2">
        <f t="shared" si="1"/>
        <v>0</v>
      </c>
      <c r="K14" s="3">
        <v>0.25</v>
      </c>
      <c r="L14" s="2">
        <f t="shared" si="1"/>
        <v>-27.601875</v>
      </c>
      <c r="M14" t="s">
        <v>44</v>
      </c>
    </row>
    <row r="15" spans="1:15">
      <c r="A15" t="s">
        <v>17</v>
      </c>
      <c r="B15" s="1">
        <v>26.18</v>
      </c>
      <c r="C15" s="1">
        <v>21.93</v>
      </c>
      <c r="D15" s="1">
        <v>27.36</v>
      </c>
      <c r="E15" s="1">
        <v>25.18</v>
      </c>
      <c r="F15" s="2">
        <f t="shared" si="0"/>
        <v>25.162500000000001</v>
      </c>
      <c r="G15" s="3">
        <v>1</v>
      </c>
      <c r="H15" s="2">
        <f t="shared" si="2"/>
        <v>0</v>
      </c>
      <c r="I15" s="3">
        <v>1</v>
      </c>
      <c r="J15" s="2">
        <f t="shared" si="1"/>
        <v>0</v>
      </c>
      <c r="K15" s="3">
        <v>1</v>
      </c>
      <c r="L15" s="2">
        <f t="shared" si="1"/>
        <v>0</v>
      </c>
    </row>
    <row r="16" spans="1:15">
      <c r="A16" t="s">
        <v>18</v>
      </c>
      <c r="B16" s="1">
        <v>26.58</v>
      </c>
      <c r="C16" s="1">
        <v>22.31</v>
      </c>
      <c r="D16" s="1">
        <v>25.8</v>
      </c>
      <c r="E16" s="1">
        <v>18.600000000000001</v>
      </c>
      <c r="F16" s="2">
        <f t="shared" si="0"/>
        <v>23.322499999999998</v>
      </c>
      <c r="G16" s="3">
        <v>1</v>
      </c>
      <c r="H16" s="2">
        <f t="shared" si="2"/>
        <v>0</v>
      </c>
      <c r="I16" s="3">
        <v>1</v>
      </c>
      <c r="J16" s="2">
        <f t="shared" si="1"/>
        <v>0</v>
      </c>
      <c r="K16" s="3">
        <v>1</v>
      </c>
      <c r="L16" s="2">
        <f t="shared" si="1"/>
        <v>0</v>
      </c>
    </row>
    <row r="17" spans="1:13">
      <c r="A17" t="s">
        <v>19</v>
      </c>
      <c r="B17" s="1">
        <v>13.91</v>
      </c>
      <c r="C17" s="1">
        <v>17.55</v>
      </c>
      <c r="D17" s="1">
        <v>15.19</v>
      </c>
      <c r="E17" s="1">
        <v>12.2</v>
      </c>
      <c r="F17" s="2">
        <f t="shared" si="0"/>
        <v>14.712499999999999</v>
      </c>
      <c r="G17" s="3">
        <v>1</v>
      </c>
      <c r="H17" s="2">
        <f t="shared" si="2"/>
        <v>0</v>
      </c>
      <c r="I17" s="3">
        <v>1</v>
      </c>
      <c r="J17" s="2">
        <f t="shared" si="1"/>
        <v>0</v>
      </c>
      <c r="K17" s="3">
        <v>1</v>
      </c>
      <c r="L17" s="2">
        <f t="shared" si="1"/>
        <v>0</v>
      </c>
    </row>
    <row r="18" spans="1:13">
      <c r="A18" t="s">
        <v>20</v>
      </c>
      <c r="B18" s="1">
        <v>19.170000000000002</v>
      </c>
      <c r="C18" s="1">
        <v>23.63</v>
      </c>
      <c r="D18" s="1">
        <v>18.18</v>
      </c>
      <c r="E18" s="1">
        <v>20.260000000000002</v>
      </c>
      <c r="F18" s="2">
        <f t="shared" si="0"/>
        <v>20.309999999999999</v>
      </c>
      <c r="G18" s="3">
        <v>0.25</v>
      </c>
      <c r="H18" s="2">
        <f t="shared" si="2"/>
        <v>-15.232499999999998</v>
      </c>
      <c r="I18" s="3">
        <v>1.25</v>
      </c>
      <c r="J18" s="2">
        <f t="shared" si="1"/>
        <v>5.0775000000000006</v>
      </c>
      <c r="K18" s="3">
        <v>1</v>
      </c>
      <c r="L18" s="2">
        <f t="shared" si="1"/>
        <v>0</v>
      </c>
      <c r="M18" t="s">
        <v>40</v>
      </c>
    </row>
    <row r="19" spans="1:13">
      <c r="A19" t="s">
        <v>21</v>
      </c>
      <c r="B19" s="1">
        <v>13.16</v>
      </c>
      <c r="C19" s="1">
        <v>15.21</v>
      </c>
      <c r="D19" s="1">
        <v>12.76</v>
      </c>
      <c r="E19" s="1">
        <v>20.68</v>
      </c>
      <c r="F19" s="2">
        <f t="shared" si="0"/>
        <v>15.452500000000001</v>
      </c>
      <c r="G19" s="3">
        <v>0.75</v>
      </c>
      <c r="H19" s="2">
        <f t="shared" si="2"/>
        <v>-3.8631250000000001</v>
      </c>
      <c r="I19" s="3">
        <v>0.5</v>
      </c>
      <c r="J19" s="2">
        <f t="shared" si="1"/>
        <v>-7.7262500000000003</v>
      </c>
      <c r="K19" s="3">
        <v>0.25</v>
      </c>
      <c r="L19" s="2">
        <f t="shared" si="1"/>
        <v>-11.589375</v>
      </c>
      <c r="M19" t="s">
        <v>42</v>
      </c>
    </row>
    <row r="20" spans="1:13">
      <c r="A20" t="s">
        <v>22</v>
      </c>
      <c r="B20" s="1">
        <v>23.41</v>
      </c>
      <c r="C20" s="1">
        <v>15.26</v>
      </c>
      <c r="D20" s="1">
        <v>23.31</v>
      </c>
      <c r="E20" s="1">
        <v>12.37</v>
      </c>
      <c r="F20" s="2">
        <f t="shared" si="0"/>
        <v>18.587500000000002</v>
      </c>
      <c r="G20" s="3">
        <v>0.25</v>
      </c>
      <c r="H20" s="2">
        <f t="shared" si="2"/>
        <v>-13.940625000000001</v>
      </c>
      <c r="I20" s="3">
        <v>0.75</v>
      </c>
      <c r="J20" s="2">
        <f t="shared" si="1"/>
        <v>-4.6468750000000014</v>
      </c>
      <c r="K20" s="3">
        <v>1</v>
      </c>
      <c r="L20" s="2">
        <f t="shared" si="1"/>
        <v>0</v>
      </c>
      <c r="M20" t="s">
        <v>50</v>
      </c>
    </row>
    <row r="21" spans="1:13">
      <c r="A21" t="s">
        <v>23</v>
      </c>
      <c r="B21" s="1">
        <v>9.2799999999999994</v>
      </c>
      <c r="C21" s="1">
        <v>5.95</v>
      </c>
      <c r="D21" s="1">
        <v>8.34</v>
      </c>
      <c r="E21" s="1">
        <v>7.17</v>
      </c>
      <c r="F21" s="2">
        <f t="shared" si="0"/>
        <v>7.6850000000000005</v>
      </c>
      <c r="G21" s="3">
        <v>0</v>
      </c>
      <c r="H21" s="2">
        <f t="shared" si="2"/>
        <v>-7.6850000000000005</v>
      </c>
      <c r="I21" s="3">
        <v>0.75</v>
      </c>
      <c r="J21" s="2">
        <f t="shared" si="1"/>
        <v>-1.9212500000000006</v>
      </c>
      <c r="K21" s="3">
        <v>1.25</v>
      </c>
      <c r="L21" s="2">
        <f t="shared" si="1"/>
        <v>1.9212500000000006</v>
      </c>
      <c r="M21" t="s">
        <v>43</v>
      </c>
    </row>
    <row r="22" spans="1:13">
      <c r="A22" t="s">
        <v>24</v>
      </c>
      <c r="B22" s="1">
        <v>9.27</v>
      </c>
      <c r="C22" s="1">
        <v>11.28</v>
      </c>
      <c r="D22" s="1">
        <v>9.9600000000000009</v>
      </c>
      <c r="E22" s="1">
        <v>15.99</v>
      </c>
      <c r="F22" s="2">
        <f t="shared" si="0"/>
        <v>11.625</v>
      </c>
      <c r="G22" s="3">
        <v>0.25</v>
      </c>
      <c r="H22" s="2">
        <f t="shared" si="2"/>
        <v>-8.71875</v>
      </c>
      <c r="I22" s="3">
        <v>1.25</v>
      </c>
      <c r="J22" s="2">
        <f t="shared" si="1"/>
        <v>2.90625</v>
      </c>
      <c r="K22" s="3">
        <v>1.5</v>
      </c>
      <c r="L22" s="2">
        <f t="shared" si="1"/>
        <v>5.8125</v>
      </c>
      <c r="M22" t="s">
        <v>38</v>
      </c>
    </row>
    <row r="23" spans="1:13">
      <c r="A23" t="s">
        <v>25</v>
      </c>
      <c r="B23" s="1">
        <v>4.46</v>
      </c>
      <c r="C23" s="1">
        <v>4.3899999999999997</v>
      </c>
      <c r="D23" s="1">
        <v>5.24</v>
      </c>
      <c r="E23" s="1">
        <v>3.69</v>
      </c>
      <c r="F23" s="2">
        <f t="shared" si="0"/>
        <v>4.4450000000000003</v>
      </c>
      <c r="G23" s="3">
        <v>0</v>
      </c>
      <c r="H23" s="2">
        <f t="shared" si="2"/>
        <v>-4.4450000000000003</v>
      </c>
      <c r="I23" s="3">
        <v>0.75</v>
      </c>
      <c r="J23" s="2">
        <f t="shared" si="1"/>
        <v>-1.1112500000000001</v>
      </c>
      <c r="K23" s="3">
        <v>1</v>
      </c>
      <c r="L23" s="2">
        <f t="shared" si="1"/>
        <v>0</v>
      </c>
    </row>
    <row r="24" spans="1:13">
      <c r="A24" t="s">
        <v>26</v>
      </c>
      <c r="B24" s="1">
        <v>17.809999999999999</v>
      </c>
      <c r="C24" s="1">
        <v>22.24</v>
      </c>
      <c r="D24" s="1">
        <v>18.07</v>
      </c>
      <c r="E24" s="1">
        <v>17.28</v>
      </c>
      <c r="F24" s="2">
        <f t="shared" si="0"/>
        <v>18.850000000000001</v>
      </c>
      <c r="G24" s="3">
        <v>0.25</v>
      </c>
      <c r="H24" s="2">
        <f t="shared" si="2"/>
        <v>-14.137500000000001</v>
      </c>
      <c r="I24" s="3">
        <v>0.75</v>
      </c>
      <c r="J24" s="2">
        <f t="shared" si="1"/>
        <v>-4.7125000000000004</v>
      </c>
      <c r="K24" s="3">
        <v>1</v>
      </c>
      <c r="L24" s="2">
        <f t="shared" si="1"/>
        <v>0</v>
      </c>
      <c r="M24" t="s">
        <v>39</v>
      </c>
    </row>
    <row r="25" spans="1:13">
      <c r="A25" t="s">
        <v>27</v>
      </c>
      <c r="B25" s="1">
        <v>3.43</v>
      </c>
      <c r="C25" s="1">
        <v>2.0499999999999998</v>
      </c>
      <c r="D25" s="1">
        <v>4.1399999999999997</v>
      </c>
      <c r="E25" s="1">
        <v>2.57</v>
      </c>
      <c r="F25" s="2">
        <f t="shared" si="0"/>
        <v>3.0475000000000003</v>
      </c>
      <c r="G25" s="3">
        <v>0</v>
      </c>
      <c r="H25" s="2">
        <f t="shared" si="2"/>
        <v>-3.0475000000000003</v>
      </c>
      <c r="I25" s="3">
        <v>0.75</v>
      </c>
      <c r="J25" s="2">
        <f t="shared" si="1"/>
        <v>-0.76187499999999986</v>
      </c>
      <c r="K25" s="3">
        <v>1</v>
      </c>
      <c r="L25" s="2">
        <f t="shared" si="1"/>
        <v>0</v>
      </c>
    </row>
    <row r="27" spans="1:13">
      <c r="A27" t="s">
        <v>29</v>
      </c>
    </row>
    <row r="28" spans="1:13">
      <c r="A28" t="s">
        <v>30</v>
      </c>
    </row>
    <row r="29" spans="1:13">
      <c r="A29" t="s">
        <v>51</v>
      </c>
    </row>
    <row r="31" spans="1:13">
      <c r="A31" t="s">
        <v>52</v>
      </c>
      <c r="B31" t="s">
        <v>57</v>
      </c>
    </row>
    <row r="32" spans="1:13">
      <c r="A32" t="s">
        <v>53</v>
      </c>
      <c r="B32">
        <v>1</v>
      </c>
      <c r="C32" s="3">
        <v>0.25</v>
      </c>
    </row>
    <row r="33" spans="1:3">
      <c r="A33" t="s">
        <v>54</v>
      </c>
      <c r="B33">
        <v>3</v>
      </c>
      <c r="C33" s="3">
        <v>0.02</v>
      </c>
    </row>
    <row r="34" spans="1:3">
      <c r="A34" t="s">
        <v>55</v>
      </c>
      <c r="B34">
        <v>2</v>
      </c>
      <c r="C34" s="3">
        <v>0.1</v>
      </c>
    </row>
    <row r="35" spans="1:3">
      <c r="A35" t="s">
        <v>56</v>
      </c>
      <c r="B35">
        <v>1</v>
      </c>
      <c r="C35" s="3">
        <v>0.5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Strategy Master</dc:creator>
  <cp:lastModifiedBy>Strategy Master</cp:lastModifiedBy>
  <dcterms:created xsi:type="dcterms:W3CDTF">2007-03-04T15:51:26Z</dcterms:created>
  <dcterms:modified xsi:type="dcterms:W3CDTF">2007-04-26T17:56:56Z</dcterms:modified>
</cp:coreProperties>
</file>