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\My github projects\Ball-detection-with-Yolov8\Testing the model\Latest Results\Batch 2\Wthout Color\"/>
    </mc:Choice>
  </mc:AlternateContent>
  <xr:revisionPtr revIDLastSave="0" documentId="13_ncr:1_{50194151-0502-45E2-9B57-C2492F7F5FC8}" xr6:coauthVersionLast="47" xr6:coauthVersionMax="47" xr10:uidLastSave="{00000000-0000-0000-0000-000000000000}"/>
  <bookViews>
    <workbookView xWindow="0" yWindow="0" windowWidth="13944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J7" i="1"/>
  <c r="I7" i="1"/>
  <c r="G7" i="1"/>
  <c r="G6" i="1"/>
  <c r="J5" i="1"/>
  <c r="I5" i="1"/>
</calcChain>
</file>

<file path=xl/sharedStrings.xml><?xml version="1.0" encoding="utf-8"?>
<sst xmlns="http://schemas.openxmlformats.org/spreadsheetml/2006/main" count="26" uniqueCount="23">
  <si>
    <t xml:space="preserve">Name </t>
  </si>
  <si>
    <t>Ball seen</t>
  </si>
  <si>
    <t>Ball CD</t>
  </si>
  <si>
    <t>Ball WD</t>
  </si>
  <si>
    <t>Ball ND</t>
  </si>
  <si>
    <t>Tf</t>
  </si>
  <si>
    <t>Time_Code</t>
  </si>
  <si>
    <t>Total ACC</t>
  </si>
  <si>
    <t>Shoot ACC</t>
  </si>
  <si>
    <t>44(38)</t>
  </si>
  <si>
    <t>26(14)</t>
  </si>
  <si>
    <t>26(10)</t>
  </si>
  <si>
    <t>60fps Orange Fast.MOV</t>
  </si>
  <si>
    <t>60fps Orange Medium.MOV</t>
  </si>
  <si>
    <t>88(40)</t>
  </si>
  <si>
    <t>90(42)</t>
  </si>
  <si>
    <t>60fps Yellow Fast.MOV</t>
  </si>
  <si>
    <t>?</t>
  </si>
  <si>
    <t>86(25)</t>
  </si>
  <si>
    <t>97(30)</t>
  </si>
  <si>
    <t>11(5)</t>
  </si>
  <si>
    <t>Same Color.mp4</t>
  </si>
  <si>
    <t>VID_20231002_133500.mp4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</si>
</sst>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8"/>
  <sheetViews>
    <sheetView tabSelected="1" workbookViewId="0">
      <selection activeCell="I9" sqref="I9"/>
    </sheetView>
  </sheetViews>
  <sheetFormatPr defaultRowHeight="14.4" x14ac:dyDescent="0.3"/>
  <cols>
    <col min="1" max="1" width="29.21875" customWidth="1"/>
    <col min="8" max="8" width="13.33203125" customWidth="1"/>
    <col min="9" max="9" width="13.88671875" customWidth="1"/>
  </cols>
  <sheetData>
    <row r="3" spans="1:11" x14ac:dyDescent="0.3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1" x14ac:dyDescent="0.3">
      <c r="A4" t="s">
        <v>12</v>
      </c>
      <c r="C4" t="s">
        <v>11</v>
      </c>
      <c r="D4" t="s">
        <v>11</v>
      </c>
      <c r="E4">
        <v>0</v>
      </c>
      <c r="F4">
        <v>0</v>
      </c>
      <c r="G4">
        <v>29</v>
      </c>
      <c r="H4">
        <v>1.6132092000000001E-2</v>
      </c>
      <c r="I4" s="1">
        <v>1</v>
      </c>
      <c r="J4" s="1">
        <v>1</v>
      </c>
    </row>
    <row r="5" spans="1:11" x14ac:dyDescent="0.3">
      <c r="A5" t="s">
        <v>13</v>
      </c>
      <c r="C5" t="s">
        <v>15</v>
      </c>
      <c r="D5" t="s">
        <v>14</v>
      </c>
      <c r="E5">
        <v>0</v>
      </c>
      <c r="F5">
        <v>2</v>
      </c>
      <c r="G5">
        <v>92</v>
      </c>
      <c r="H5">
        <v>1.2522261999999999E-2</v>
      </c>
      <c r="I5" s="1">
        <f>88/90</f>
        <v>0.97777777777777775</v>
      </c>
      <c r="J5" s="1">
        <f>40/42</f>
        <v>0.95238095238095233</v>
      </c>
    </row>
    <row r="6" spans="1:11" x14ac:dyDescent="0.3">
      <c r="A6" t="s">
        <v>16</v>
      </c>
      <c r="C6" t="s">
        <v>9</v>
      </c>
      <c r="D6" t="s">
        <v>9</v>
      </c>
      <c r="E6">
        <v>0</v>
      </c>
      <c r="F6">
        <v>0</v>
      </c>
      <c r="G6">
        <f>44+8</f>
        <v>52</v>
      </c>
      <c r="H6">
        <v>5.4654009999999999E-3</v>
      </c>
      <c r="I6" s="1">
        <v>1</v>
      </c>
      <c r="J6" s="1">
        <v>1</v>
      </c>
      <c r="K6" t="s">
        <v>17</v>
      </c>
    </row>
    <row r="7" spans="1:11" x14ac:dyDescent="0.3">
      <c r="A7" t="s">
        <v>21</v>
      </c>
      <c r="C7" t="s">
        <v>19</v>
      </c>
      <c r="D7" t="s">
        <v>18</v>
      </c>
      <c r="E7">
        <v>0</v>
      </c>
      <c r="F7" t="s">
        <v>20</v>
      </c>
      <c r="G7">
        <f>97+58</f>
        <v>155</v>
      </c>
      <c r="H7">
        <v>8.04296E-3</v>
      </c>
      <c r="I7" s="1">
        <f>86/97</f>
        <v>0.88659793814432986</v>
      </c>
      <c r="J7" s="1">
        <f>25/30</f>
        <v>0.83333333333333337</v>
      </c>
    </row>
    <row r="8" spans="1:11" x14ac:dyDescent="0.3">
      <c r="A8" t="s">
        <v>22</v>
      </c>
      <c r="C8" t="s">
        <v>10</v>
      </c>
      <c r="D8" t="s">
        <v>10</v>
      </c>
      <c r="E8">
        <v>0</v>
      </c>
      <c r="F8">
        <v>0</v>
      </c>
      <c r="G8">
        <f>26 +8</f>
        <v>34</v>
      </c>
      <c r="H8">
        <v>1.3045890000000001E-3</v>
      </c>
      <c r="I8" s="1">
        <v>1</v>
      </c>
      <c r="J8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 mirshabani</cp:lastModifiedBy>
  <dcterms:created xsi:type="dcterms:W3CDTF">2015-06-05T18:17:20Z</dcterms:created>
  <dcterms:modified xsi:type="dcterms:W3CDTF">2024-01-18T09:50:49Z</dcterms:modified>
</cp:coreProperties>
</file>