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n/Desktop/VLDBJ-revise/added-experiments/"/>
    </mc:Choice>
  </mc:AlternateContent>
  <xr:revisionPtr revIDLastSave="0" documentId="13_ncr:1_{ABDBBF64-2831-1E44-AD12-78A4C6FB3791}" xr6:coauthVersionLast="47" xr6:coauthVersionMax="47" xr10:uidLastSave="{00000000-0000-0000-0000-000000000000}"/>
  <bookViews>
    <workbookView xWindow="380" yWindow="760" windowWidth="29780" windowHeight="17260" firstSheet="4" activeTab="12" xr2:uid="{FBEFCB0E-C3E1-DA40-A1C8-EDC49FFCAFFF}"/>
  </bookViews>
  <sheets>
    <sheet name="llama-random" sheetId="1" r:id="rId1"/>
    <sheet name="mistral-random" sheetId="2" r:id="rId2"/>
    <sheet name="length_compress" sheetId="3" r:id="rId3"/>
    <sheet name="hardness" sheetId="4" r:id="rId4"/>
    <sheet name="hardness-new" sheetId="11" r:id="rId5"/>
    <sheet name="lengthy-opt-backup" sheetId="5" r:id="rId6"/>
    <sheet name="lengthy-opt" sheetId="9" r:id="rId7"/>
    <sheet name="schema-filter-methods-investiga" sheetId="7" r:id="rId8"/>
    <sheet name="schema-matching" sheetId="10" r:id="rId9"/>
    <sheet name="fiail-case-investigate-hard" sheetId="12" r:id="rId10"/>
    <sheet name="fail-case-investiage-axis" sheetId="13" r:id="rId11"/>
    <sheet name="fail-case-investigate-data" sheetId="14" r:id="rId12"/>
    <sheet name="scability-investigate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3" l="1"/>
  <c r="D9" i="13"/>
  <c r="E9" i="13"/>
  <c r="E14" i="13" s="1"/>
  <c r="F9" i="13"/>
  <c r="F14" i="13" s="1"/>
  <c r="G9" i="13"/>
  <c r="G14" i="13" s="1"/>
  <c r="H9" i="13"/>
  <c r="H14" i="13" s="1"/>
  <c r="I9" i="13"/>
  <c r="I14" i="13" s="1"/>
  <c r="C14" i="13"/>
  <c r="D14" i="13"/>
  <c r="B9" i="13"/>
  <c r="B14" i="13" s="1"/>
  <c r="I14" i="14"/>
  <c r="H14" i="14"/>
  <c r="G14" i="14"/>
  <c r="F14" i="14"/>
  <c r="E14" i="14"/>
  <c r="D14" i="14"/>
  <c r="C14" i="14"/>
  <c r="B14" i="14"/>
  <c r="C9" i="14"/>
  <c r="D9" i="14"/>
  <c r="E9" i="14"/>
  <c r="F9" i="14"/>
  <c r="G9" i="14"/>
  <c r="H9" i="14"/>
  <c r="I9" i="14"/>
  <c r="B9" i="14"/>
  <c r="L37" i="12"/>
  <c r="K37" i="12"/>
  <c r="L27" i="12"/>
  <c r="K27" i="12"/>
  <c r="L18" i="12"/>
  <c r="K18" i="12"/>
  <c r="L9" i="12"/>
  <c r="K9" i="12"/>
  <c r="C37" i="12"/>
  <c r="D37" i="12"/>
  <c r="E37" i="12"/>
  <c r="F37" i="12"/>
  <c r="G37" i="12"/>
  <c r="H37" i="12"/>
  <c r="I37" i="12"/>
  <c r="B37" i="12"/>
  <c r="C27" i="12"/>
  <c r="D27" i="12"/>
  <c r="E27" i="12"/>
  <c r="F27" i="12"/>
  <c r="G27" i="12"/>
  <c r="H27" i="12"/>
  <c r="I27" i="12"/>
  <c r="B27" i="12"/>
  <c r="C18" i="12"/>
  <c r="D18" i="12"/>
  <c r="E18" i="12"/>
  <c r="F18" i="12"/>
  <c r="G18" i="12"/>
  <c r="H18" i="12"/>
  <c r="I18" i="12"/>
  <c r="B18" i="12"/>
  <c r="C9" i="12"/>
  <c r="D9" i="12"/>
  <c r="E9" i="12"/>
  <c r="F9" i="12"/>
  <c r="G9" i="12"/>
  <c r="H9" i="12"/>
  <c r="I9" i="12"/>
  <c r="B9" i="12"/>
  <c r="C37" i="11"/>
  <c r="D37" i="11"/>
  <c r="E37" i="11"/>
  <c r="C27" i="11"/>
  <c r="D27" i="11"/>
  <c r="E27" i="11"/>
  <c r="B37" i="11"/>
  <c r="B27" i="11"/>
  <c r="C10" i="11"/>
  <c r="D10" i="11"/>
  <c r="E10" i="11"/>
  <c r="F10" i="11"/>
  <c r="G10" i="11"/>
  <c r="H10" i="11"/>
  <c r="I10" i="11"/>
  <c r="B10" i="11"/>
  <c r="I30" i="10"/>
  <c r="J30" i="10"/>
  <c r="H30" i="10"/>
  <c r="C30" i="10"/>
  <c r="D30" i="10"/>
  <c r="B30" i="10"/>
  <c r="I20" i="10"/>
  <c r="J20" i="10"/>
  <c r="H20" i="10"/>
  <c r="C20" i="10"/>
  <c r="D20" i="10"/>
  <c r="B20" i="10"/>
  <c r="I9" i="10"/>
  <c r="J9" i="10"/>
  <c r="H9" i="10"/>
  <c r="C9" i="10"/>
  <c r="D9" i="10"/>
  <c r="B9" i="10"/>
  <c r="C10" i="9"/>
  <c r="D10" i="9"/>
  <c r="E10" i="9"/>
  <c r="F10" i="9"/>
  <c r="G10" i="9"/>
  <c r="H10" i="9"/>
  <c r="I10" i="9"/>
  <c r="B10" i="9"/>
  <c r="D16" i="5"/>
  <c r="C16" i="5"/>
  <c r="B16" i="5"/>
  <c r="M50" i="3"/>
  <c r="L50" i="3"/>
  <c r="M40" i="3"/>
  <c r="L40" i="3"/>
  <c r="M29" i="3"/>
  <c r="L29" i="3"/>
  <c r="M18" i="3"/>
  <c r="L18" i="3"/>
  <c r="M9" i="3"/>
  <c r="L9" i="3"/>
  <c r="H12" i="1"/>
  <c r="H14" i="1" s="1"/>
  <c r="G12" i="1"/>
  <c r="G14" i="1" s="1"/>
  <c r="F12" i="1"/>
  <c r="F14" i="1" s="1"/>
  <c r="B12" i="1"/>
  <c r="B14" i="1" s="1"/>
  <c r="C10" i="5"/>
  <c r="D10" i="5"/>
  <c r="E10" i="5"/>
  <c r="E16" i="5" s="1"/>
  <c r="F10" i="5"/>
  <c r="F16" i="5" s="1"/>
  <c r="G10" i="5"/>
  <c r="G16" i="5" s="1"/>
  <c r="H10" i="5"/>
  <c r="H16" i="5" s="1"/>
  <c r="I10" i="5"/>
  <c r="I16" i="5" s="1"/>
  <c r="B10" i="5"/>
  <c r="C8" i="2"/>
  <c r="D8" i="2"/>
  <c r="E8" i="2"/>
  <c r="F8" i="2"/>
  <c r="G8" i="2"/>
  <c r="H8" i="2"/>
  <c r="I8" i="2"/>
  <c r="B8" i="2"/>
  <c r="B8" i="1"/>
  <c r="C8" i="1"/>
  <c r="C12" i="1" s="1"/>
  <c r="C14" i="1" s="1"/>
  <c r="D8" i="1"/>
  <c r="D12" i="1" s="1"/>
  <c r="D14" i="1" s="1"/>
  <c r="E8" i="1"/>
  <c r="E12" i="1" s="1"/>
  <c r="E14" i="1" s="1"/>
  <c r="F8" i="1"/>
  <c r="G8" i="1"/>
  <c r="H8" i="1"/>
  <c r="I8" i="1"/>
  <c r="I12" i="1" s="1"/>
  <c r="I14" i="1" s="1"/>
  <c r="C10" i="4"/>
  <c r="D10" i="4"/>
  <c r="E10" i="4"/>
  <c r="F10" i="4"/>
  <c r="G10" i="4"/>
  <c r="H10" i="4"/>
  <c r="I10" i="4"/>
  <c r="B10" i="4"/>
  <c r="C50" i="3"/>
  <c r="D50" i="3"/>
  <c r="E50" i="3"/>
  <c r="F50" i="3"/>
  <c r="G50" i="3"/>
  <c r="H50" i="3"/>
  <c r="I50" i="3"/>
  <c r="B50" i="3"/>
  <c r="C40" i="3"/>
  <c r="D40" i="3"/>
  <c r="E40" i="3"/>
  <c r="F40" i="3"/>
  <c r="G40" i="3"/>
  <c r="H40" i="3"/>
  <c r="I40" i="3"/>
  <c r="B40" i="3"/>
  <c r="C29" i="3"/>
  <c r="D29" i="3"/>
  <c r="E29" i="3"/>
  <c r="F29" i="3"/>
  <c r="G29" i="3"/>
  <c r="H29" i="3"/>
  <c r="I29" i="3"/>
  <c r="B29" i="3"/>
  <c r="C18" i="3"/>
  <c r="D18" i="3"/>
  <c r="E18" i="3"/>
  <c r="F18" i="3"/>
  <c r="G18" i="3"/>
  <c r="H18" i="3"/>
  <c r="I18" i="3"/>
  <c r="B18" i="3"/>
  <c r="C9" i="3"/>
  <c r="D9" i="3"/>
  <c r="E9" i="3"/>
  <c r="F9" i="3"/>
  <c r="G9" i="3"/>
  <c r="H9" i="3"/>
  <c r="I9" i="3"/>
  <c r="B9" i="3"/>
</calcChain>
</file>

<file path=xl/sharedStrings.xml><?xml version="1.0" encoding="utf-8"?>
<sst xmlns="http://schemas.openxmlformats.org/spreadsheetml/2006/main" count="573" uniqueCount="89">
  <si>
    <t>method</t>
    <phoneticPr fontId="1" type="noConversion"/>
  </si>
  <si>
    <t>vis acc</t>
    <phoneticPr fontId="1" type="noConversion"/>
  </si>
  <si>
    <t>axis acc</t>
    <phoneticPr fontId="1" type="noConversion"/>
  </si>
  <si>
    <t>data acc</t>
    <phoneticPr fontId="1" type="noConversion"/>
  </si>
  <si>
    <t>overall acc</t>
    <phoneticPr fontId="1" type="noConversion"/>
  </si>
  <si>
    <t>test set</t>
    <phoneticPr fontId="1" type="noConversion"/>
  </si>
  <si>
    <t>dev set</t>
    <phoneticPr fontId="1" type="noConversion"/>
  </si>
  <si>
    <t>cross-0</t>
    <phoneticPr fontId="1" type="noConversion"/>
  </si>
  <si>
    <t>cross-1</t>
    <phoneticPr fontId="1" type="noConversion"/>
  </si>
  <si>
    <t>cross-2</t>
    <phoneticPr fontId="1" type="noConversion"/>
  </si>
  <si>
    <t>cross-3</t>
    <phoneticPr fontId="1" type="noConversion"/>
  </si>
  <si>
    <t>cross-4</t>
    <phoneticPr fontId="1" type="noConversion"/>
  </si>
  <si>
    <t>llama-mistral</t>
    <phoneticPr fontId="1" type="noConversion"/>
  </si>
  <si>
    <t>compress-0.1</t>
    <phoneticPr fontId="1" type="noConversion"/>
  </si>
  <si>
    <t>compress-0.2</t>
    <phoneticPr fontId="1" type="noConversion"/>
  </si>
  <si>
    <t>compress-0.3</t>
    <phoneticPr fontId="1" type="noConversion"/>
  </si>
  <si>
    <t>compress-0.4</t>
    <phoneticPr fontId="1" type="noConversion"/>
  </si>
  <si>
    <t>compress-0.5</t>
    <phoneticPr fontId="1" type="noConversion"/>
  </si>
  <si>
    <t>hardness</t>
    <phoneticPr fontId="1" type="noConversion"/>
  </si>
  <si>
    <t>length</t>
    <phoneticPr fontId="1" type="noConversion"/>
  </si>
  <si>
    <t xml:space="preserve">        </t>
    <phoneticPr fontId="1" type="noConversion"/>
  </si>
  <si>
    <t>Test Set</t>
    <phoneticPr fontId="1" type="noConversion"/>
  </si>
  <si>
    <t>Dev Set</t>
    <phoneticPr fontId="1" type="noConversion"/>
  </si>
  <si>
    <t>Method</t>
    <phoneticPr fontId="1" type="noConversion"/>
  </si>
  <si>
    <t>Vis Acc</t>
    <phoneticPr fontId="1" type="noConversion"/>
  </si>
  <si>
    <t>Axis Acc</t>
    <phoneticPr fontId="1" type="noConversion"/>
  </si>
  <si>
    <t>Data Acc</t>
    <phoneticPr fontId="1" type="noConversion"/>
  </si>
  <si>
    <t>Overall Acc</t>
    <phoneticPr fontId="1" type="noConversion"/>
  </si>
  <si>
    <t xml:space="preserve">Prompt4Vis(Llama2-7b)  </t>
    <phoneticPr fontId="1" type="noConversion"/>
  </si>
  <si>
    <t>Prompt4Vis(Llama2-7b)  w.random</t>
    <phoneticPr fontId="1" type="noConversion"/>
  </si>
  <si>
    <t>Prompt4Vis(Mistral-7b)  w.random</t>
    <phoneticPr fontId="1" type="noConversion"/>
  </si>
  <si>
    <t xml:space="preserve">Prompt4Vis(Mistral-7b) </t>
    <phoneticPr fontId="1" type="noConversion"/>
  </si>
  <si>
    <t>Compress Ratio</t>
    <phoneticPr fontId="1" type="noConversion"/>
  </si>
  <si>
    <t>prompt4vis</t>
    <phoneticPr fontId="1" type="noConversion"/>
  </si>
  <si>
    <t>Prompt4Vis</t>
    <phoneticPr fontId="1" type="noConversion"/>
  </si>
  <si>
    <t>Prompt4Vis w.length-target</t>
    <phoneticPr fontId="1" type="noConversion"/>
  </si>
  <si>
    <t>Prompt4Vis w.hardness</t>
    <phoneticPr fontId="1" type="noConversion"/>
  </si>
  <si>
    <t>Data partitions</t>
  </si>
  <si>
    <t>Avg prompt tokens on test</t>
    <phoneticPr fontId="1" type="noConversion"/>
  </si>
  <si>
    <t>Avg prompt tokens on dev</t>
    <phoneticPr fontId="1" type="noConversion"/>
  </si>
  <si>
    <t>schema filter</t>
    <phoneticPr fontId="1" type="noConversion"/>
  </si>
  <si>
    <t>all schema</t>
    <phoneticPr fontId="1" type="noConversion"/>
  </si>
  <si>
    <t>prompt4vis+length_target</t>
    <phoneticPr fontId="1" type="noConversion"/>
  </si>
  <si>
    <t>schema filter rat</t>
    <phoneticPr fontId="1" type="noConversion"/>
  </si>
  <si>
    <t>schema filter rat link</t>
    <phoneticPr fontId="1" type="noConversion"/>
  </si>
  <si>
    <t>schema filer</t>
    <phoneticPr fontId="1" type="noConversion"/>
  </si>
  <si>
    <t>rat</t>
    <phoneticPr fontId="1" type="noConversion"/>
  </si>
  <si>
    <t>rat-link</t>
    <phoneticPr fontId="1" type="noConversion"/>
  </si>
  <si>
    <t>train</t>
    <phoneticPr fontId="1" type="noConversion"/>
  </si>
  <si>
    <t>table</t>
    <phoneticPr fontId="1" type="noConversion"/>
  </si>
  <si>
    <t>column</t>
    <phoneticPr fontId="1" type="noConversion"/>
  </si>
  <si>
    <t>dev</t>
    <phoneticPr fontId="1" type="noConversion"/>
  </si>
  <si>
    <t>test</t>
    <phoneticPr fontId="1" type="noConversion"/>
  </si>
  <si>
    <t>dev</t>
  </si>
  <si>
    <t>train</t>
  </si>
  <si>
    <t>test</t>
  </si>
  <si>
    <t>dataset</t>
    <phoneticPr fontId="1" type="noConversion"/>
  </si>
  <si>
    <t>prompt4vis-hardness</t>
    <phoneticPr fontId="1" type="noConversion"/>
  </si>
  <si>
    <t>hardness=hard</t>
    <phoneticPr fontId="1" type="noConversion"/>
  </si>
  <si>
    <t>hardness=medium</t>
    <phoneticPr fontId="1" type="noConversion"/>
  </si>
  <si>
    <t>hardness=easy</t>
    <phoneticPr fontId="1" type="noConversion"/>
  </si>
  <si>
    <t>hardness=extra hard</t>
    <phoneticPr fontId="1" type="noConversion"/>
  </si>
  <si>
    <t>test number</t>
    <phoneticPr fontId="1" type="noConversion"/>
  </si>
  <si>
    <t>dev number</t>
    <phoneticPr fontId="1" type="noConversion"/>
  </si>
  <si>
    <t>set euqal/select</t>
    <phoneticPr fontId="1" type="noConversion"/>
  </si>
  <si>
    <t>select/axis</t>
    <phoneticPr fontId="1" type="noConversion"/>
  </si>
  <si>
    <t>from/axis</t>
    <phoneticPr fontId="1" type="noConversion"/>
  </si>
  <si>
    <t>real fail/select</t>
    <phoneticPr fontId="1" type="noConversion"/>
  </si>
  <si>
    <t>where</t>
    <phoneticPr fontId="1" type="noConversion"/>
  </si>
  <si>
    <t>group</t>
    <phoneticPr fontId="1" type="noConversion"/>
  </si>
  <si>
    <t>bin</t>
    <phoneticPr fontId="1" type="noConversion"/>
  </si>
  <si>
    <t>order</t>
    <phoneticPr fontId="1" type="noConversion"/>
  </si>
  <si>
    <t>error percent</t>
    <phoneticPr fontId="1" type="noConversion"/>
  </si>
  <si>
    <t>Dataset</t>
    <phoneticPr fontId="1" type="noConversion"/>
  </si>
  <si>
    <t>Data clause</t>
    <phoneticPr fontId="1" type="noConversion"/>
  </si>
  <si>
    <t>Error percent</t>
    <phoneticPr fontId="1" type="noConversion"/>
  </si>
  <si>
    <t>x</t>
    <phoneticPr fontId="1" type="noConversion"/>
  </si>
  <si>
    <t>Where</t>
    <phoneticPr fontId="1" type="noConversion"/>
  </si>
  <si>
    <t>Group</t>
    <phoneticPr fontId="1" type="noConversion"/>
  </si>
  <si>
    <t>Bin</t>
    <phoneticPr fontId="1" type="noConversion"/>
  </si>
  <si>
    <t>Order</t>
    <phoneticPr fontId="1" type="noConversion"/>
  </si>
  <si>
    <t>Types</t>
    <phoneticPr fontId="1" type="noConversion"/>
  </si>
  <si>
    <t>train pool number</t>
    <phoneticPr fontId="1" type="noConversion"/>
  </si>
  <si>
    <t>time</t>
    <phoneticPr fontId="1" type="noConversion"/>
  </si>
  <si>
    <t>similarity</t>
    <phoneticPr fontId="1" type="noConversion"/>
  </si>
  <si>
    <t>similarity+influence</t>
    <phoneticPr fontId="1" type="noConversion"/>
  </si>
  <si>
    <t>similarity+influence+diversity</t>
    <phoneticPr fontId="1" type="noConversion"/>
  </si>
  <si>
    <t>按照10个的平均去算</t>
    <phoneticPr fontId="1" type="noConversion"/>
  </si>
  <si>
    <t>按照100个的平均去算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</si>
</sst>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0.5"/>
      <color rgb="FFBCBEC4"/>
      <name val="Courier New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4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E43C-E73B-8446-B24A-E5F6ED9070DF}">
  <dimension ref="A1:I16"/>
  <sheetViews>
    <sheetView zoomScale="183" zoomScaleNormal="183" workbookViewId="0">
      <selection activeCell="A10" sqref="A10:I11"/>
    </sheetView>
  </sheetViews>
  <sheetFormatPr baseColWidth="10" defaultRowHeight="16"/>
  <cols>
    <col min="1" max="1" width="34.6640625" bestFit="1" customWidth="1"/>
  </cols>
  <sheetData>
    <row r="1" spans="1:9">
      <c r="B1" s="15" t="s">
        <v>5</v>
      </c>
      <c r="C1" s="15"/>
      <c r="D1" s="15"/>
      <c r="E1" s="15"/>
      <c r="F1" s="15" t="s">
        <v>6</v>
      </c>
      <c r="G1" s="15"/>
      <c r="H1" s="15"/>
      <c r="I1" s="15"/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</row>
    <row r="3" spans="1:9">
      <c r="A3" t="s">
        <v>7</v>
      </c>
      <c r="B3">
        <v>75.25</v>
      </c>
      <c r="C3">
        <v>24.4</v>
      </c>
      <c r="D3">
        <v>11.43</v>
      </c>
      <c r="E3">
        <v>4.9400000000000004</v>
      </c>
      <c r="F3">
        <v>77.900000000000006</v>
      </c>
      <c r="G3">
        <v>25.33</v>
      </c>
      <c r="H3">
        <v>16.649999999999999</v>
      </c>
      <c r="I3">
        <v>7.67</v>
      </c>
    </row>
    <row r="4" spans="1:9">
      <c r="A4" t="s">
        <v>8</v>
      </c>
      <c r="B4">
        <v>77.36</v>
      </c>
      <c r="C4">
        <v>22.43</v>
      </c>
      <c r="D4">
        <v>10.86</v>
      </c>
      <c r="E4">
        <v>5.45</v>
      </c>
      <c r="F4">
        <v>76.099999999999994</v>
      </c>
      <c r="G4">
        <v>25.3</v>
      </c>
      <c r="H4">
        <v>15.85</v>
      </c>
      <c r="I4">
        <v>8.0500000000000007</v>
      </c>
    </row>
    <row r="5" spans="1:9">
      <c r="A5" t="s">
        <v>9</v>
      </c>
      <c r="B5">
        <v>72.67</v>
      </c>
      <c r="C5">
        <v>20.47</v>
      </c>
      <c r="D5">
        <v>14.02</v>
      </c>
      <c r="E5">
        <v>5.93</v>
      </c>
      <c r="F5">
        <v>77.14</v>
      </c>
      <c r="G5">
        <v>26.82</v>
      </c>
      <c r="H5">
        <v>14.69</v>
      </c>
      <c r="I5">
        <v>5.95</v>
      </c>
    </row>
    <row r="6" spans="1:9">
      <c r="A6" t="s">
        <v>10</v>
      </c>
      <c r="B6">
        <v>74.3</v>
      </c>
      <c r="C6">
        <v>17.329999999999998</v>
      </c>
      <c r="D6">
        <v>4.8899999999999997</v>
      </c>
      <c r="E6">
        <v>2.2599999999999998</v>
      </c>
      <c r="F6">
        <v>75.92</v>
      </c>
      <c r="G6">
        <v>21.92</v>
      </c>
      <c r="H6">
        <v>11.53</v>
      </c>
      <c r="I6">
        <v>5.71</v>
      </c>
    </row>
    <row r="7" spans="1:9">
      <c r="A7" t="s">
        <v>11</v>
      </c>
      <c r="B7">
        <v>75.930000000000007</v>
      </c>
      <c r="C7">
        <v>20.81</v>
      </c>
      <c r="D7">
        <v>13.95</v>
      </c>
      <c r="E7">
        <v>5.93</v>
      </c>
      <c r="F7">
        <v>77.989999999999995</v>
      </c>
      <c r="G7">
        <v>26.19</v>
      </c>
      <c r="H7">
        <v>12.95</v>
      </c>
      <c r="I7">
        <v>6.94</v>
      </c>
    </row>
    <row r="8" spans="1:9">
      <c r="B8" s="2">
        <f>AVERAGE(B3:B7)</f>
        <v>75.102000000000004</v>
      </c>
      <c r="C8" s="2">
        <f t="shared" ref="C8:I8" si="0">AVERAGE(C3:C7)</f>
        <v>21.088000000000001</v>
      </c>
      <c r="D8" s="2">
        <f t="shared" si="0"/>
        <v>11.030000000000001</v>
      </c>
      <c r="E8" s="2">
        <f t="shared" si="0"/>
        <v>4.9019999999999992</v>
      </c>
      <c r="F8" s="2">
        <f t="shared" si="0"/>
        <v>77.010000000000005</v>
      </c>
      <c r="G8" s="2">
        <f t="shared" si="0"/>
        <v>25.111999999999998</v>
      </c>
      <c r="H8" s="2">
        <f t="shared" si="0"/>
        <v>14.334</v>
      </c>
      <c r="I8" s="2">
        <f t="shared" si="0"/>
        <v>6.8639999999999999</v>
      </c>
    </row>
    <row r="10" spans="1:9">
      <c r="B10" s="15" t="s">
        <v>21</v>
      </c>
      <c r="C10" s="15"/>
      <c r="D10" s="15"/>
      <c r="E10" s="15"/>
      <c r="F10" s="15" t="s">
        <v>22</v>
      </c>
      <c r="G10" s="15"/>
      <c r="H10" s="15"/>
      <c r="I10" s="15"/>
    </row>
    <row r="11" spans="1:9">
      <c r="A11" t="s">
        <v>23</v>
      </c>
      <c r="B11" t="s">
        <v>24</v>
      </c>
      <c r="C11" t="s">
        <v>25</v>
      </c>
      <c r="D11" t="s">
        <v>26</v>
      </c>
      <c r="E11" t="s">
        <v>27</v>
      </c>
      <c r="F11" t="s">
        <v>24</v>
      </c>
      <c r="G11" t="s">
        <v>25</v>
      </c>
      <c r="H11" t="s">
        <v>26</v>
      </c>
      <c r="I11" t="s">
        <v>27</v>
      </c>
    </row>
    <row r="12" spans="1:9">
      <c r="A12" t="s">
        <v>29</v>
      </c>
      <c r="B12" s="4">
        <f>AVERAGE(B7:B11)</f>
        <v>75.516000000000005</v>
      </c>
      <c r="C12" s="4">
        <f t="shared" ref="C12" si="1">AVERAGE(C7:C11)</f>
        <v>20.948999999999998</v>
      </c>
      <c r="D12" s="4">
        <f t="shared" ref="D12" si="2">AVERAGE(D7:D11)</f>
        <v>12.49</v>
      </c>
      <c r="E12" s="4">
        <f t="shared" ref="E12" si="3">AVERAGE(E7:E11)</f>
        <v>5.4159999999999995</v>
      </c>
      <c r="F12" s="4">
        <f t="shared" ref="F12" si="4">AVERAGE(F7:F11)</f>
        <v>77.5</v>
      </c>
      <c r="G12" s="4">
        <f t="shared" ref="G12" si="5">AVERAGE(G7:G11)</f>
        <v>25.651</v>
      </c>
      <c r="H12" s="4">
        <f t="shared" ref="H12" si="6">AVERAGE(H7:H11)</f>
        <v>13.641999999999999</v>
      </c>
      <c r="I12" s="4">
        <f t="shared" ref="I12" si="7">AVERAGE(I7:I11)</f>
        <v>6.9020000000000001</v>
      </c>
    </row>
    <row r="13" spans="1:9">
      <c r="A13" t="s">
        <v>28</v>
      </c>
      <c r="B13" s="3">
        <v>88.45</v>
      </c>
      <c r="C13" s="3">
        <v>53.37</v>
      </c>
      <c r="D13" s="3">
        <v>30.47</v>
      </c>
      <c r="E13" s="3">
        <v>24.26</v>
      </c>
      <c r="F13" s="3">
        <v>87.45</v>
      </c>
      <c r="G13" s="3">
        <v>50.55</v>
      </c>
      <c r="H13" s="3">
        <v>33.25</v>
      </c>
      <c r="I13" s="3">
        <v>26.21</v>
      </c>
    </row>
    <row r="14" spans="1:9">
      <c r="A14" t="s">
        <v>30</v>
      </c>
      <c r="B14" s="4">
        <f t="shared" ref="B14:I14" si="8">AVERAGE(B8:B12)</f>
        <v>75.308999999999997</v>
      </c>
      <c r="C14" s="4">
        <f t="shared" si="8"/>
        <v>21.0185</v>
      </c>
      <c r="D14" s="4">
        <f t="shared" si="8"/>
        <v>11.760000000000002</v>
      </c>
      <c r="E14" s="4">
        <f t="shared" si="8"/>
        <v>5.1589999999999989</v>
      </c>
      <c r="F14" s="4">
        <f t="shared" si="8"/>
        <v>77.254999999999995</v>
      </c>
      <c r="G14" s="4">
        <f t="shared" si="8"/>
        <v>25.381499999999999</v>
      </c>
      <c r="H14" s="4">
        <f t="shared" si="8"/>
        <v>13.988</v>
      </c>
      <c r="I14" s="4">
        <f t="shared" si="8"/>
        <v>6.883</v>
      </c>
    </row>
    <row r="15" spans="1:9">
      <c r="A15" t="s">
        <v>31</v>
      </c>
      <c r="B15" s="3">
        <v>97.32</v>
      </c>
      <c r="C15" s="3">
        <v>66.77</v>
      </c>
      <c r="D15" s="3">
        <v>45.09</v>
      </c>
      <c r="E15" s="3">
        <v>36.340000000000003</v>
      </c>
      <c r="F15" s="3">
        <v>95.99</v>
      </c>
      <c r="G15" s="3">
        <v>65.94</v>
      </c>
      <c r="H15" s="3">
        <v>53.15</v>
      </c>
      <c r="I15" s="3">
        <v>44.67</v>
      </c>
    </row>
    <row r="16" spans="1:9">
      <c r="A16" t="s">
        <v>20</v>
      </c>
    </row>
  </sheetData>
  <mergeCells count="4">
    <mergeCell ref="B1:E1"/>
    <mergeCell ref="F1:I1"/>
    <mergeCell ref="B10:E10"/>
    <mergeCell ref="F10:I1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E58E-3F19-D949-AAEF-3257EA4D5BA8}">
  <dimension ref="A1:L37"/>
  <sheetViews>
    <sheetView topLeftCell="A17" zoomScale="150" zoomScaleNormal="213" workbookViewId="0">
      <selection activeCell="D34" sqref="D34"/>
    </sheetView>
  </sheetViews>
  <sheetFormatPr baseColWidth="10" defaultRowHeight="16"/>
  <sheetData>
    <row r="1" spans="1:12">
      <c r="A1" t="s">
        <v>61</v>
      </c>
    </row>
    <row r="2" spans="1:12">
      <c r="B2" s="15" t="s">
        <v>5</v>
      </c>
      <c r="C2" s="15"/>
      <c r="D2" s="15"/>
      <c r="E2" s="15"/>
      <c r="F2" s="15" t="s">
        <v>6</v>
      </c>
      <c r="G2" s="15"/>
      <c r="H2" s="15"/>
      <c r="I2" s="15"/>
    </row>
    <row r="3" spans="1:1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</v>
      </c>
      <c r="G3" t="s">
        <v>2</v>
      </c>
      <c r="H3" t="s">
        <v>3</v>
      </c>
      <c r="I3" t="s">
        <v>4</v>
      </c>
      <c r="K3" t="s">
        <v>62</v>
      </c>
      <c r="L3" t="s">
        <v>63</v>
      </c>
    </row>
    <row r="4" spans="1:12">
      <c r="A4" t="s">
        <v>7</v>
      </c>
      <c r="B4">
        <v>97.22</v>
      </c>
      <c r="C4">
        <v>91.66</v>
      </c>
      <c r="D4">
        <v>12.5</v>
      </c>
      <c r="E4">
        <v>9.7200000000000006</v>
      </c>
      <c r="F4">
        <v>100</v>
      </c>
      <c r="G4">
        <v>100</v>
      </c>
      <c r="H4">
        <v>58.33</v>
      </c>
      <c r="I4">
        <v>58.33</v>
      </c>
      <c r="K4">
        <v>72</v>
      </c>
      <c r="L4">
        <v>12</v>
      </c>
    </row>
    <row r="5" spans="1:12">
      <c r="A5" t="s">
        <v>8</v>
      </c>
      <c r="B5">
        <v>100</v>
      </c>
      <c r="C5">
        <v>50</v>
      </c>
      <c r="D5">
        <v>11.11</v>
      </c>
      <c r="E5">
        <v>7.4</v>
      </c>
      <c r="F5">
        <v>100</v>
      </c>
      <c r="G5">
        <v>100</v>
      </c>
      <c r="H5">
        <v>100</v>
      </c>
      <c r="I5">
        <v>40</v>
      </c>
      <c r="K5">
        <v>54</v>
      </c>
      <c r="L5">
        <v>20</v>
      </c>
    </row>
    <row r="6" spans="1:12">
      <c r="A6" t="s">
        <v>9</v>
      </c>
      <c r="B6">
        <v>100</v>
      </c>
      <c r="C6">
        <v>83.33</v>
      </c>
      <c r="D6">
        <v>83.33</v>
      </c>
      <c r="E6">
        <v>83.33</v>
      </c>
      <c r="F6">
        <v>80.64</v>
      </c>
      <c r="G6">
        <v>80.64</v>
      </c>
      <c r="H6">
        <v>32.25</v>
      </c>
      <c r="I6">
        <v>32.25</v>
      </c>
      <c r="K6">
        <v>6</v>
      </c>
      <c r="L6">
        <v>31</v>
      </c>
    </row>
    <row r="7" spans="1:12">
      <c r="A7" t="s">
        <v>10</v>
      </c>
      <c r="B7">
        <v>99.9</v>
      </c>
      <c r="C7">
        <v>98.63</v>
      </c>
      <c r="D7">
        <v>40.619999999999997</v>
      </c>
      <c r="E7">
        <v>40.229999999999997</v>
      </c>
      <c r="F7">
        <v>87.3</v>
      </c>
      <c r="G7">
        <v>53.96</v>
      </c>
      <c r="H7">
        <v>24.6</v>
      </c>
      <c r="I7">
        <v>21.42</v>
      </c>
      <c r="K7">
        <v>1029</v>
      </c>
      <c r="L7">
        <v>126</v>
      </c>
    </row>
    <row r="8" spans="1:12">
      <c r="A8" t="s">
        <v>11</v>
      </c>
      <c r="B8">
        <v>97.36</v>
      </c>
      <c r="C8">
        <v>39.47</v>
      </c>
      <c r="D8">
        <v>15.78</v>
      </c>
      <c r="E8">
        <v>15.78</v>
      </c>
      <c r="F8">
        <v>91.91</v>
      </c>
      <c r="G8">
        <v>51.51</v>
      </c>
      <c r="H8">
        <v>36.36</v>
      </c>
      <c r="I8">
        <v>28.28</v>
      </c>
      <c r="K8">
        <v>38</v>
      </c>
      <c r="L8">
        <v>99</v>
      </c>
    </row>
    <row r="9" spans="1:12">
      <c r="B9" s="2">
        <f>AVERAGE(B4:B8)</f>
        <v>98.896000000000001</v>
      </c>
      <c r="C9" s="2">
        <f t="shared" ref="C9:I9" si="0">AVERAGE(C4:C8)</f>
        <v>72.618000000000009</v>
      </c>
      <c r="D9" s="2">
        <f t="shared" si="0"/>
        <v>32.667999999999999</v>
      </c>
      <c r="E9" s="2">
        <f t="shared" si="0"/>
        <v>31.292000000000002</v>
      </c>
      <c r="F9" s="2">
        <f t="shared" si="0"/>
        <v>91.97</v>
      </c>
      <c r="G9" s="2">
        <f t="shared" si="0"/>
        <v>77.221999999999994</v>
      </c>
      <c r="H9" s="2">
        <f t="shared" si="0"/>
        <v>50.307999999999993</v>
      </c>
      <c r="I9" s="2">
        <f t="shared" si="0"/>
        <v>36.055999999999997</v>
      </c>
      <c r="K9" s="2">
        <f>AVERAGE(K4:K8)</f>
        <v>239.8</v>
      </c>
      <c r="L9" s="2">
        <f>AVERAGE(L4:L8)</f>
        <v>57.6</v>
      </c>
    </row>
    <row r="10" spans="1:12">
      <c r="A10" t="s">
        <v>58</v>
      </c>
    </row>
    <row r="11" spans="1:12">
      <c r="B11" s="15" t="s">
        <v>5</v>
      </c>
      <c r="C11" s="15"/>
      <c r="D11" s="15"/>
      <c r="E11" s="15"/>
      <c r="F11" s="15" t="s">
        <v>6</v>
      </c>
      <c r="G11" s="15"/>
      <c r="H11" s="15"/>
      <c r="I11" s="15"/>
    </row>
    <row r="12" spans="1:1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1</v>
      </c>
      <c r="G12" t="s">
        <v>2</v>
      </c>
      <c r="H12" t="s">
        <v>3</v>
      </c>
      <c r="I12" t="s">
        <v>4</v>
      </c>
    </row>
    <row r="13" spans="1:12">
      <c r="A13" t="s">
        <v>7</v>
      </c>
      <c r="B13">
        <v>98.82</v>
      </c>
      <c r="C13">
        <v>82.35</v>
      </c>
      <c r="D13">
        <v>51.76</v>
      </c>
      <c r="E13">
        <v>47.05</v>
      </c>
      <c r="F13">
        <v>92.38</v>
      </c>
      <c r="G13">
        <v>66.66</v>
      </c>
      <c r="H13">
        <v>53.33</v>
      </c>
      <c r="I13">
        <v>43.33</v>
      </c>
      <c r="K13">
        <v>85</v>
      </c>
      <c r="L13">
        <v>210</v>
      </c>
    </row>
    <row r="14" spans="1:12">
      <c r="A14" t="s">
        <v>8</v>
      </c>
      <c r="B14">
        <v>98.63</v>
      </c>
      <c r="C14">
        <v>45.2</v>
      </c>
      <c r="D14">
        <v>39.72</v>
      </c>
      <c r="E14">
        <v>24.65</v>
      </c>
      <c r="F14">
        <v>97.93</v>
      </c>
      <c r="G14">
        <v>75.17</v>
      </c>
      <c r="H14">
        <v>60</v>
      </c>
      <c r="I14">
        <v>53.79</v>
      </c>
      <c r="K14">
        <v>73</v>
      </c>
      <c r="L14">
        <v>145</v>
      </c>
    </row>
    <row r="15" spans="1:12">
      <c r="A15" t="s">
        <v>9</v>
      </c>
      <c r="B15">
        <v>96.94</v>
      </c>
      <c r="C15">
        <v>72.510000000000005</v>
      </c>
      <c r="D15">
        <v>47.32</v>
      </c>
      <c r="E15">
        <v>40.450000000000003</v>
      </c>
      <c r="F15">
        <v>96.63</v>
      </c>
      <c r="G15">
        <v>77.88</v>
      </c>
      <c r="H15">
        <v>46.63</v>
      </c>
      <c r="I15">
        <v>42.78</v>
      </c>
      <c r="K15">
        <v>131</v>
      </c>
      <c r="L15">
        <v>208</v>
      </c>
    </row>
    <row r="16" spans="1:12">
      <c r="A16" t="s">
        <v>10</v>
      </c>
      <c r="B16">
        <v>99.61</v>
      </c>
      <c r="C16">
        <v>94.32</v>
      </c>
      <c r="D16">
        <v>49.93</v>
      </c>
      <c r="E16">
        <v>49.41</v>
      </c>
      <c r="F16">
        <v>94.71</v>
      </c>
      <c r="G16">
        <v>69.430000000000007</v>
      </c>
      <c r="H16">
        <v>39.24</v>
      </c>
      <c r="I16">
        <v>34.71</v>
      </c>
      <c r="K16">
        <v>775</v>
      </c>
      <c r="L16">
        <v>265</v>
      </c>
    </row>
    <row r="17" spans="1:12">
      <c r="A17" t="s">
        <v>11</v>
      </c>
      <c r="B17">
        <v>84.92</v>
      </c>
      <c r="C17">
        <v>54.76</v>
      </c>
      <c r="D17">
        <v>42.85</v>
      </c>
      <c r="E17">
        <v>36.5</v>
      </c>
      <c r="F17">
        <v>90.43</v>
      </c>
      <c r="G17">
        <v>74.16</v>
      </c>
      <c r="H17">
        <v>51.67</v>
      </c>
      <c r="I17">
        <v>48.32</v>
      </c>
      <c r="K17">
        <v>126</v>
      </c>
      <c r="L17">
        <v>209</v>
      </c>
    </row>
    <row r="18" spans="1:12">
      <c r="B18" s="2">
        <f>AVERAGE(B13:B17)</f>
        <v>95.784000000000006</v>
      </c>
      <c r="C18" s="2">
        <f t="shared" ref="C18:I18" si="1">AVERAGE(C13:C17)</f>
        <v>69.828000000000003</v>
      </c>
      <c r="D18" s="2">
        <f t="shared" si="1"/>
        <v>46.315999999999995</v>
      </c>
      <c r="E18" s="2">
        <f t="shared" si="1"/>
        <v>39.612000000000002</v>
      </c>
      <c r="F18" s="2">
        <f t="shared" si="1"/>
        <v>94.415999999999997</v>
      </c>
      <c r="G18" s="2">
        <f t="shared" si="1"/>
        <v>72.66</v>
      </c>
      <c r="H18" s="2">
        <f t="shared" si="1"/>
        <v>50.173999999999999</v>
      </c>
      <c r="I18" s="2">
        <f t="shared" si="1"/>
        <v>44.585999999999999</v>
      </c>
      <c r="K18" s="2">
        <f>AVERAGE(K13:K17)</f>
        <v>238</v>
      </c>
      <c r="L18" s="2">
        <f>AVERAGE(L13:L17)</f>
        <v>207.4</v>
      </c>
    </row>
    <row r="19" spans="1:12">
      <c r="A19" t="s">
        <v>59</v>
      </c>
    </row>
    <row r="20" spans="1:12">
      <c r="B20" s="1" t="s">
        <v>5</v>
      </c>
      <c r="C20" s="1"/>
      <c r="D20" s="1"/>
      <c r="E20" s="1"/>
      <c r="F20" s="1" t="s">
        <v>6</v>
      </c>
      <c r="G20" s="1"/>
      <c r="H20" s="1"/>
      <c r="I20" s="1"/>
    </row>
    <row r="21" spans="1:1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1</v>
      </c>
      <c r="G21" t="s">
        <v>2</v>
      </c>
      <c r="H21" t="s">
        <v>3</v>
      </c>
      <c r="I21" t="s">
        <v>4</v>
      </c>
    </row>
    <row r="22" spans="1:12">
      <c r="A22" t="s">
        <v>7</v>
      </c>
      <c r="B22">
        <v>99.15</v>
      </c>
      <c r="C22">
        <v>81.040000000000006</v>
      </c>
      <c r="D22">
        <v>52.19</v>
      </c>
      <c r="E22">
        <v>45.26</v>
      </c>
      <c r="F22">
        <v>97.62</v>
      </c>
      <c r="G22">
        <v>73.34</v>
      </c>
      <c r="H22">
        <v>67.87</v>
      </c>
      <c r="I22">
        <v>57.74</v>
      </c>
      <c r="K22">
        <v>707</v>
      </c>
      <c r="L22">
        <v>968</v>
      </c>
    </row>
    <row r="23" spans="1:12">
      <c r="A23" t="s">
        <v>8</v>
      </c>
      <c r="B23">
        <v>99.42</v>
      </c>
      <c r="C23">
        <v>73.17</v>
      </c>
      <c r="D23">
        <v>59.65</v>
      </c>
      <c r="E23">
        <v>55.26</v>
      </c>
      <c r="F23">
        <v>98.7</v>
      </c>
      <c r="G23">
        <v>79.3</v>
      </c>
      <c r="H23">
        <v>64.239999999999995</v>
      </c>
      <c r="I23">
        <v>57.14</v>
      </c>
      <c r="K23">
        <v>865</v>
      </c>
      <c r="L23">
        <v>1155</v>
      </c>
    </row>
    <row r="24" spans="1:12">
      <c r="A24" t="s">
        <v>9</v>
      </c>
      <c r="B24">
        <v>98.58</v>
      </c>
      <c r="C24">
        <v>76.239999999999995</v>
      </c>
      <c r="D24">
        <v>61.52</v>
      </c>
      <c r="E24">
        <v>54.25</v>
      </c>
      <c r="F24">
        <v>99.1</v>
      </c>
      <c r="G24">
        <v>84.23</v>
      </c>
      <c r="H24">
        <v>68.66</v>
      </c>
      <c r="I24">
        <v>61.97</v>
      </c>
      <c r="K24">
        <v>564</v>
      </c>
      <c r="L24">
        <v>1002</v>
      </c>
    </row>
    <row r="25" spans="1:12">
      <c r="A25" t="s">
        <v>10</v>
      </c>
      <c r="B25">
        <v>98.91</v>
      </c>
      <c r="C25">
        <v>79.89</v>
      </c>
      <c r="D25">
        <v>49.18</v>
      </c>
      <c r="E25">
        <v>42.93</v>
      </c>
      <c r="F25">
        <v>99.14</v>
      </c>
      <c r="G25">
        <v>76.98</v>
      </c>
      <c r="H25">
        <v>61.24</v>
      </c>
      <c r="I25">
        <v>55.54</v>
      </c>
      <c r="K25">
        <v>1104</v>
      </c>
      <c r="L25">
        <v>1525</v>
      </c>
    </row>
    <row r="26" spans="1:12">
      <c r="A26" t="s">
        <v>11</v>
      </c>
      <c r="B26">
        <v>99.78</v>
      </c>
      <c r="C26">
        <v>79.05</v>
      </c>
      <c r="D26">
        <v>66.88</v>
      </c>
      <c r="E26">
        <v>60.89</v>
      </c>
      <c r="F26">
        <v>97.65</v>
      </c>
      <c r="G26">
        <v>79.540000000000006</v>
      </c>
      <c r="H26">
        <v>62</v>
      </c>
      <c r="I26">
        <v>57.94</v>
      </c>
      <c r="K26">
        <v>468</v>
      </c>
      <c r="L26">
        <v>1750</v>
      </c>
    </row>
    <row r="27" spans="1:12">
      <c r="B27" s="2">
        <f>AVERAGE(B22:B26)</f>
        <v>99.167999999999978</v>
      </c>
      <c r="C27" s="2">
        <f t="shared" ref="C27:I27" si="2">AVERAGE(C22:C26)</f>
        <v>77.878</v>
      </c>
      <c r="D27" s="2">
        <f t="shared" si="2"/>
        <v>57.884</v>
      </c>
      <c r="E27" s="2">
        <f t="shared" si="2"/>
        <v>51.717999999999996</v>
      </c>
      <c r="F27" s="2">
        <f t="shared" si="2"/>
        <v>98.441999999999979</v>
      </c>
      <c r="G27" s="2">
        <f t="shared" si="2"/>
        <v>78.678000000000011</v>
      </c>
      <c r="H27" s="2">
        <f t="shared" si="2"/>
        <v>64.801999999999992</v>
      </c>
      <c r="I27" s="2">
        <f t="shared" si="2"/>
        <v>58.065999999999995</v>
      </c>
      <c r="K27" s="2">
        <f>AVERAGE(K22:K26)</f>
        <v>741.6</v>
      </c>
      <c r="L27" s="2">
        <f>AVERAGE(L22:L26)</f>
        <v>1280</v>
      </c>
    </row>
    <row r="29" spans="1:12">
      <c r="A29" t="s">
        <v>60</v>
      </c>
    </row>
    <row r="30" spans="1:12">
      <c r="B30" s="1" t="s">
        <v>5</v>
      </c>
      <c r="C30" s="1"/>
      <c r="D30" s="1"/>
      <c r="E30" s="1"/>
      <c r="F30" s="1" t="s">
        <v>6</v>
      </c>
      <c r="G30" s="1"/>
      <c r="H30" s="1"/>
      <c r="I30" s="1"/>
    </row>
    <row r="31" spans="1:12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1</v>
      </c>
      <c r="G31" t="s">
        <v>2</v>
      </c>
      <c r="H31" t="s">
        <v>3</v>
      </c>
      <c r="I31" t="s">
        <v>4</v>
      </c>
    </row>
    <row r="32" spans="1:12">
      <c r="A32" t="s">
        <v>7</v>
      </c>
      <c r="B32">
        <v>95.77</v>
      </c>
      <c r="C32">
        <v>75.64</v>
      </c>
      <c r="D32">
        <v>59.74</v>
      </c>
      <c r="E32">
        <v>49.35</v>
      </c>
      <c r="F32">
        <v>96.62</v>
      </c>
      <c r="G32">
        <v>75.989999999999995</v>
      </c>
      <c r="H32">
        <v>81.540000000000006</v>
      </c>
      <c r="I32">
        <v>67.650000000000006</v>
      </c>
      <c r="K32">
        <v>308</v>
      </c>
      <c r="L32">
        <v>504</v>
      </c>
    </row>
    <row r="33" spans="1:12">
      <c r="A33" t="s">
        <v>8</v>
      </c>
      <c r="B33">
        <v>99.29</v>
      </c>
      <c r="C33">
        <v>85.96</v>
      </c>
      <c r="D33">
        <v>63.57</v>
      </c>
      <c r="E33">
        <v>70.02</v>
      </c>
      <c r="F33">
        <v>95</v>
      </c>
      <c r="G33">
        <v>78.819999999999993</v>
      </c>
      <c r="H33">
        <v>80.44</v>
      </c>
      <c r="I33">
        <v>67.349999999999994</v>
      </c>
      <c r="K33">
        <v>1411</v>
      </c>
      <c r="L33">
        <v>680</v>
      </c>
    </row>
    <row r="34" spans="1:12">
      <c r="A34" t="s">
        <v>9</v>
      </c>
      <c r="B34">
        <v>94.92</v>
      </c>
      <c r="C34">
        <v>79.709999999999994</v>
      </c>
      <c r="D34">
        <v>80.790000000000006</v>
      </c>
      <c r="E34">
        <v>63.76</v>
      </c>
      <c r="F34">
        <v>95.66</v>
      </c>
      <c r="G34">
        <v>81.7</v>
      </c>
      <c r="H34">
        <v>78.650000000000006</v>
      </c>
      <c r="I34">
        <v>68.05</v>
      </c>
      <c r="K34">
        <v>276</v>
      </c>
      <c r="L34">
        <v>623</v>
      </c>
    </row>
    <row r="35" spans="1:12">
      <c r="A35" t="s">
        <v>10</v>
      </c>
      <c r="B35">
        <v>98.05</v>
      </c>
      <c r="C35">
        <v>82.63</v>
      </c>
      <c r="D35">
        <v>67.06</v>
      </c>
      <c r="E35">
        <v>65.709999999999994</v>
      </c>
      <c r="F35">
        <v>98.69</v>
      </c>
      <c r="G35">
        <v>85.28</v>
      </c>
      <c r="H35">
        <v>62.32</v>
      </c>
      <c r="I35">
        <v>70.680000000000007</v>
      </c>
      <c r="K35">
        <v>668</v>
      </c>
      <c r="L35">
        <v>1760</v>
      </c>
    </row>
    <row r="36" spans="1:12">
      <c r="A36" t="s">
        <v>11</v>
      </c>
      <c r="B36">
        <v>96.92</v>
      </c>
      <c r="C36">
        <v>67.98</v>
      </c>
      <c r="D36">
        <v>80.7</v>
      </c>
      <c r="E36">
        <v>59.21</v>
      </c>
      <c r="F36">
        <v>98.84</v>
      </c>
      <c r="G36">
        <v>86.34</v>
      </c>
      <c r="H36">
        <v>63.22</v>
      </c>
      <c r="I36">
        <v>68.959999999999994</v>
      </c>
      <c r="K36">
        <v>228</v>
      </c>
      <c r="L36">
        <v>2072</v>
      </c>
    </row>
    <row r="37" spans="1:12">
      <c r="B37" s="2">
        <f>AVERAGE(B32:B36)</f>
        <v>96.990000000000009</v>
      </c>
      <c r="C37" s="2">
        <f t="shared" ref="C37:I37" si="3">AVERAGE(C32:C36)</f>
        <v>78.384</v>
      </c>
      <c r="D37" s="2">
        <f t="shared" si="3"/>
        <v>70.372</v>
      </c>
      <c r="E37" s="2">
        <f t="shared" si="3"/>
        <v>61.609999999999992</v>
      </c>
      <c r="F37" s="2">
        <f t="shared" si="3"/>
        <v>96.961999999999989</v>
      </c>
      <c r="G37" s="2">
        <f t="shared" si="3"/>
        <v>81.626000000000005</v>
      </c>
      <c r="H37" s="2">
        <f t="shared" si="3"/>
        <v>73.234000000000009</v>
      </c>
      <c r="I37" s="2">
        <f t="shared" si="3"/>
        <v>68.537999999999997</v>
      </c>
      <c r="K37" s="2">
        <f>AVERAGE(K32:K36)</f>
        <v>578.20000000000005</v>
      </c>
      <c r="L37" s="2">
        <f>AVERAGE(L32:L36)</f>
        <v>1127.8</v>
      </c>
    </row>
  </sheetData>
  <mergeCells count="4">
    <mergeCell ref="B2:E2"/>
    <mergeCell ref="F2:I2"/>
    <mergeCell ref="B11:E11"/>
    <mergeCell ref="F11:I1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7525-B7BD-0E47-9DB3-BB99944B1B61}">
  <dimension ref="A2:I14"/>
  <sheetViews>
    <sheetView zoomScale="185" workbookViewId="0">
      <selection activeCell="D9" sqref="D9"/>
    </sheetView>
  </sheetViews>
  <sheetFormatPr baseColWidth="10" defaultRowHeight="16"/>
  <cols>
    <col min="4" max="4" width="15.83203125" bestFit="1" customWidth="1"/>
    <col min="5" max="5" width="14.1640625" bestFit="1" customWidth="1"/>
    <col min="8" max="8" width="15.83203125" bestFit="1" customWidth="1"/>
    <col min="9" max="9" width="14.1640625" bestFit="1" customWidth="1"/>
  </cols>
  <sheetData>
    <row r="2" spans="1:9">
      <c r="B2" s="15" t="s">
        <v>5</v>
      </c>
      <c r="C2" s="15"/>
      <c r="D2" s="15"/>
      <c r="E2" s="15"/>
      <c r="F2" s="15" t="s">
        <v>6</v>
      </c>
      <c r="G2" s="15"/>
      <c r="H2" s="15"/>
      <c r="I2" s="15"/>
    </row>
    <row r="3" spans="1:9">
      <c r="A3" t="s">
        <v>0</v>
      </c>
      <c r="B3" t="s">
        <v>66</v>
      </c>
      <c r="C3" t="s">
        <v>65</v>
      </c>
      <c r="D3" t="s">
        <v>64</v>
      </c>
      <c r="E3" t="s">
        <v>67</v>
      </c>
      <c r="F3" t="s">
        <v>66</v>
      </c>
      <c r="G3" t="s">
        <v>65</v>
      </c>
      <c r="H3" t="s">
        <v>64</v>
      </c>
      <c r="I3" t="s">
        <v>67</v>
      </c>
    </row>
    <row r="4" spans="1:9">
      <c r="A4" t="s">
        <v>7</v>
      </c>
      <c r="B4">
        <v>40</v>
      </c>
      <c r="C4">
        <v>71.3</v>
      </c>
      <c r="D4">
        <v>10.36</v>
      </c>
      <c r="E4">
        <v>89.63</v>
      </c>
      <c r="F4">
        <v>20.93</v>
      </c>
      <c r="G4">
        <v>88.19</v>
      </c>
      <c r="H4">
        <v>19.190000000000001</v>
      </c>
      <c r="I4">
        <v>80.8</v>
      </c>
    </row>
    <row r="5" spans="1:9">
      <c r="A5" t="s">
        <v>8</v>
      </c>
      <c r="B5">
        <v>11.67</v>
      </c>
      <c r="C5">
        <v>93.36</v>
      </c>
      <c r="D5">
        <v>19.18</v>
      </c>
      <c r="E5">
        <v>80.81</v>
      </c>
      <c r="F5">
        <v>20.28</v>
      </c>
      <c r="G5">
        <v>84.72</v>
      </c>
      <c r="H5">
        <v>8.73</v>
      </c>
      <c r="I5">
        <v>91.26</v>
      </c>
    </row>
    <row r="6" spans="1:9">
      <c r="A6" t="s">
        <v>9</v>
      </c>
      <c r="B6">
        <v>17.62</v>
      </c>
      <c r="C6">
        <v>87.22</v>
      </c>
      <c r="D6">
        <v>3.03</v>
      </c>
      <c r="E6">
        <v>96.96</v>
      </c>
      <c r="F6">
        <v>25</v>
      </c>
      <c r="G6">
        <v>79.62</v>
      </c>
      <c r="H6">
        <v>15.89</v>
      </c>
      <c r="I6">
        <v>84.1</v>
      </c>
    </row>
    <row r="7" spans="1:9">
      <c r="A7" t="s">
        <v>10</v>
      </c>
      <c r="B7">
        <v>34.590000000000003</v>
      </c>
      <c r="C7">
        <v>78.53</v>
      </c>
      <c r="D7">
        <v>15.75</v>
      </c>
      <c r="E7">
        <v>84.24</v>
      </c>
      <c r="F7">
        <v>15.75</v>
      </c>
      <c r="G7">
        <v>88.51</v>
      </c>
      <c r="H7">
        <v>7.84</v>
      </c>
      <c r="I7">
        <v>92.15</v>
      </c>
    </row>
    <row r="8" spans="1:9">
      <c r="A8" t="s">
        <v>11</v>
      </c>
      <c r="B8">
        <v>17.52</v>
      </c>
      <c r="C8">
        <v>89.24</v>
      </c>
      <c r="D8">
        <v>12.94</v>
      </c>
      <c r="E8">
        <v>87.05</v>
      </c>
      <c r="F8">
        <v>7.26</v>
      </c>
      <c r="G8">
        <v>95.55</v>
      </c>
      <c r="H8">
        <v>9.85</v>
      </c>
      <c r="I8">
        <v>90.14</v>
      </c>
    </row>
    <row r="9" spans="1:9">
      <c r="B9" s="2">
        <f>AVERAGE(B4:B8)</f>
        <v>24.28</v>
      </c>
      <c r="C9" s="2">
        <f t="shared" ref="C9:I9" si="0">AVERAGE(C4:C8)</f>
        <v>83.929999999999993</v>
      </c>
      <c r="D9" s="2">
        <f t="shared" si="0"/>
        <v>12.251999999999999</v>
      </c>
      <c r="E9" s="2">
        <f t="shared" si="0"/>
        <v>87.738</v>
      </c>
      <c r="F9" s="2">
        <f t="shared" si="0"/>
        <v>17.844000000000001</v>
      </c>
      <c r="G9" s="2">
        <f t="shared" si="0"/>
        <v>87.318000000000012</v>
      </c>
      <c r="H9" s="2">
        <f t="shared" si="0"/>
        <v>12.3</v>
      </c>
      <c r="I9" s="2">
        <f t="shared" si="0"/>
        <v>87.689999999999984</v>
      </c>
    </row>
    <row r="12" spans="1:9">
      <c r="A12" s="6"/>
      <c r="B12" s="16" t="s">
        <v>21</v>
      </c>
      <c r="C12" s="16"/>
      <c r="D12" s="16"/>
      <c r="E12" s="16"/>
      <c r="F12" s="16" t="s">
        <v>22</v>
      </c>
      <c r="G12" s="16"/>
      <c r="H12" s="16"/>
      <c r="I12" s="16"/>
    </row>
    <row r="13" spans="1:9">
      <c r="A13" s="6" t="s">
        <v>81</v>
      </c>
      <c r="B13" s="6" t="s">
        <v>66</v>
      </c>
      <c r="C13" s="6" t="s">
        <v>65</v>
      </c>
      <c r="D13" s="6" t="s">
        <v>64</v>
      </c>
      <c r="E13" s="6" t="s">
        <v>67</v>
      </c>
      <c r="F13" s="6" t="s">
        <v>66</v>
      </c>
      <c r="G13" s="6" t="s">
        <v>65</v>
      </c>
      <c r="H13" s="6" t="s">
        <v>64</v>
      </c>
      <c r="I13" s="6" t="s">
        <v>67</v>
      </c>
    </row>
    <row r="14" spans="1:9">
      <c r="A14" s="6" t="s">
        <v>72</v>
      </c>
      <c r="B14" s="6">
        <f>AVERAGE(B9:B13)</f>
        <v>24.28</v>
      </c>
      <c r="C14" s="6">
        <f t="shared" ref="C14" si="1">AVERAGE(C9:C13)</f>
        <v>83.929999999999993</v>
      </c>
      <c r="D14" s="6">
        <f t="shared" ref="D14" si="2">AVERAGE(D9:D13)</f>
        <v>12.251999999999999</v>
      </c>
      <c r="E14" s="6">
        <f t="shared" ref="E14" si="3">AVERAGE(E9:E13)</f>
        <v>87.738</v>
      </c>
      <c r="F14" s="6">
        <f t="shared" ref="F14" si="4">AVERAGE(F9:F13)</f>
        <v>17.844000000000001</v>
      </c>
      <c r="G14" s="6">
        <f t="shared" ref="G14" si="5">AVERAGE(G9:G13)</f>
        <v>87.318000000000012</v>
      </c>
      <c r="H14" s="6">
        <f t="shared" ref="H14" si="6">AVERAGE(H9:H13)</f>
        <v>12.3</v>
      </c>
      <c r="I14" s="6">
        <f t="shared" ref="I14" si="7">AVERAGE(I9:I13)</f>
        <v>87.689999999999984</v>
      </c>
    </row>
  </sheetData>
  <mergeCells count="4">
    <mergeCell ref="B2:E2"/>
    <mergeCell ref="F2:I2"/>
    <mergeCell ref="B12:E12"/>
    <mergeCell ref="F12:I1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EF72-885D-3741-B720-CFBA690E6B1A}">
  <dimension ref="A2:I18"/>
  <sheetViews>
    <sheetView zoomScale="170" zoomScaleNormal="170" workbookViewId="0">
      <selection activeCell="I10" sqref="I10"/>
    </sheetView>
  </sheetViews>
  <sheetFormatPr baseColWidth="10" defaultRowHeight="16"/>
  <cols>
    <col min="1" max="1" width="13.1640625" bestFit="1" customWidth="1"/>
  </cols>
  <sheetData>
    <row r="2" spans="1:9">
      <c r="B2" s="15" t="s">
        <v>5</v>
      </c>
      <c r="C2" s="15"/>
      <c r="D2" s="15"/>
      <c r="E2" s="15"/>
      <c r="F2" s="15" t="s">
        <v>6</v>
      </c>
      <c r="G2" s="15"/>
      <c r="H2" s="15"/>
      <c r="I2" s="15"/>
    </row>
    <row r="3" spans="1:9">
      <c r="A3" t="s">
        <v>0</v>
      </c>
      <c r="B3" t="s">
        <v>68</v>
      </c>
      <c r="C3" t="s">
        <v>69</v>
      </c>
      <c r="D3" t="s">
        <v>70</v>
      </c>
      <c r="E3" t="s">
        <v>71</v>
      </c>
      <c r="F3" t="s">
        <v>68</v>
      </c>
      <c r="G3" t="s">
        <v>69</v>
      </c>
      <c r="H3" t="s">
        <v>70</v>
      </c>
      <c r="I3" t="s">
        <v>71</v>
      </c>
    </row>
    <row r="4" spans="1:9">
      <c r="A4" t="s">
        <v>7</v>
      </c>
      <c r="B4">
        <v>11.3</v>
      </c>
      <c r="C4">
        <v>37.270000000000003</v>
      </c>
      <c r="D4">
        <v>27.38</v>
      </c>
      <c r="E4">
        <v>68.55</v>
      </c>
      <c r="F4">
        <v>3.94</v>
      </c>
      <c r="G4">
        <v>32.14</v>
      </c>
      <c r="H4">
        <v>15.38</v>
      </c>
      <c r="I4">
        <v>68.040000000000006</v>
      </c>
    </row>
    <row r="5" spans="1:9">
      <c r="A5" t="s">
        <v>8</v>
      </c>
      <c r="B5">
        <v>3.66</v>
      </c>
      <c r="C5">
        <v>40.200000000000003</v>
      </c>
      <c r="D5">
        <v>3.45</v>
      </c>
      <c r="E5">
        <v>58.32</v>
      </c>
      <c r="F5">
        <v>9.57</v>
      </c>
      <c r="G5">
        <v>39.28</v>
      </c>
      <c r="H5">
        <v>17.53</v>
      </c>
      <c r="I5">
        <v>55.84</v>
      </c>
    </row>
    <row r="6" spans="1:9">
      <c r="A6" t="s">
        <v>9</v>
      </c>
      <c r="B6">
        <v>27.94</v>
      </c>
      <c r="C6">
        <v>28.23</v>
      </c>
      <c r="D6">
        <v>18.23</v>
      </c>
      <c r="E6">
        <v>53.23</v>
      </c>
      <c r="F6">
        <v>8.11</v>
      </c>
      <c r="G6">
        <v>37.130000000000003</v>
      </c>
      <c r="H6">
        <v>21.41</v>
      </c>
      <c r="I6">
        <v>54.92</v>
      </c>
    </row>
    <row r="7" spans="1:9">
      <c r="A7" t="s">
        <v>10</v>
      </c>
      <c r="B7">
        <v>43.31</v>
      </c>
      <c r="C7">
        <v>20.78</v>
      </c>
      <c r="D7">
        <v>31.79</v>
      </c>
      <c r="E7">
        <v>36.4</v>
      </c>
      <c r="F7">
        <v>6.88</v>
      </c>
      <c r="G7">
        <v>42.05</v>
      </c>
      <c r="H7">
        <v>10.26</v>
      </c>
      <c r="I7">
        <v>48.47</v>
      </c>
    </row>
    <row r="8" spans="1:9">
      <c r="A8" t="s">
        <v>11</v>
      </c>
      <c r="B8">
        <v>7.59</v>
      </c>
      <c r="C8">
        <v>51.48</v>
      </c>
      <c r="D8">
        <v>27.06</v>
      </c>
      <c r="E8">
        <v>48.18</v>
      </c>
      <c r="F8">
        <v>6.53</v>
      </c>
      <c r="G8">
        <v>37.39</v>
      </c>
      <c r="H8">
        <v>6.78</v>
      </c>
      <c r="I8">
        <v>57.82</v>
      </c>
    </row>
    <row r="9" spans="1:9">
      <c r="B9">
        <f>AVERAGE(B4:B8)</f>
        <v>18.760000000000002</v>
      </c>
      <c r="C9">
        <f t="shared" ref="C9:I9" si="0">AVERAGE(C4:C8)</f>
        <v>35.591999999999999</v>
      </c>
      <c r="D9">
        <f t="shared" si="0"/>
        <v>21.582000000000001</v>
      </c>
      <c r="E9">
        <f t="shared" si="0"/>
        <v>52.936</v>
      </c>
      <c r="F9">
        <f t="shared" si="0"/>
        <v>7.0059999999999985</v>
      </c>
      <c r="G9">
        <f t="shared" si="0"/>
        <v>37.597999999999999</v>
      </c>
      <c r="H9">
        <f t="shared" si="0"/>
        <v>14.272000000000002</v>
      </c>
      <c r="I9">
        <f t="shared" si="0"/>
        <v>57.018000000000008</v>
      </c>
    </row>
    <row r="12" spans="1:9">
      <c r="A12" s="6" t="s">
        <v>73</v>
      </c>
      <c r="B12" s="16" t="s">
        <v>21</v>
      </c>
      <c r="C12" s="16"/>
      <c r="D12" s="16"/>
      <c r="E12" s="16"/>
      <c r="F12" s="16" t="s">
        <v>22</v>
      </c>
      <c r="G12" s="16"/>
      <c r="H12" s="16"/>
      <c r="I12" s="16"/>
    </row>
    <row r="13" spans="1:9">
      <c r="A13" s="6" t="s">
        <v>74</v>
      </c>
      <c r="B13" s="6" t="s">
        <v>77</v>
      </c>
      <c r="C13" s="6" t="s">
        <v>78</v>
      </c>
      <c r="D13" s="6" t="s">
        <v>79</v>
      </c>
      <c r="E13" s="6" t="s">
        <v>80</v>
      </c>
      <c r="F13" s="6" t="s">
        <v>77</v>
      </c>
      <c r="G13" s="6" t="s">
        <v>78</v>
      </c>
      <c r="H13" s="6" t="s">
        <v>79</v>
      </c>
      <c r="I13" s="6" t="s">
        <v>80</v>
      </c>
    </row>
    <row r="14" spans="1:9">
      <c r="A14" s="6" t="s">
        <v>75</v>
      </c>
      <c r="B14" s="8">
        <f>AVERAGE(B9:B13)</f>
        <v>18.760000000000002</v>
      </c>
      <c r="C14" s="8">
        <f t="shared" ref="C14" si="1">AVERAGE(C9:C13)</f>
        <v>35.591999999999999</v>
      </c>
      <c r="D14" s="8">
        <f t="shared" ref="D14" si="2">AVERAGE(D9:D13)</f>
        <v>21.582000000000001</v>
      </c>
      <c r="E14" s="8">
        <f t="shared" ref="E14" si="3">AVERAGE(E9:E13)</f>
        <v>52.936</v>
      </c>
      <c r="F14" s="8">
        <f t="shared" ref="F14" si="4">AVERAGE(F9:F13)</f>
        <v>7.0059999999999985</v>
      </c>
      <c r="G14" s="8">
        <f t="shared" ref="G14" si="5">AVERAGE(G9:G13)</f>
        <v>37.597999999999999</v>
      </c>
      <c r="H14" s="8">
        <f t="shared" ref="H14" si="6">AVERAGE(H9:H13)</f>
        <v>14.272000000000002</v>
      </c>
      <c r="I14" s="8">
        <f t="shared" ref="I14" si="7">AVERAGE(I9:I13)</f>
        <v>57.018000000000008</v>
      </c>
    </row>
    <row r="18" spans="2:2">
      <c r="B18" t="s">
        <v>76</v>
      </c>
    </row>
  </sheetData>
  <mergeCells count="4">
    <mergeCell ref="B2:E2"/>
    <mergeCell ref="F2:I2"/>
    <mergeCell ref="B12:E12"/>
    <mergeCell ref="F12:I1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CB3B-D906-F940-A27C-EF6895A14D59}">
  <dimension ref="A1:H52"/>
  <sheetViews>
    <sheetView tabSelected="1" topLeftCell="A23" zoomScale="150" workbookViewId="0">
      <selection activeCell="F44" sqref="F44"/>
    </sheetView>
  </sheetViews>
  <sheetFormatPr baseColWidth="10" defaultRowHeight="16"/>
  <cols>
    <col min="1" max="1" width="18.5" bestFit="1" customWidth="1"/>
    <col min="4" max="4" width="18.5" bestFit="1" customWidth="1"/>
    <col min="7" max="7" width="29.6640625" bestFit="1" customWidth="1"/>
  </cols>
  <sheetData>
    <row r="1" spans="1:8">
      <c r="A1" t="s">
        <v>84</v>
      </c>
      <c r="D1" t="s">
        <v>85</v>
      </c>
      <c r="G1" t="s">
        <v>86</v>
      </c>
    </row>
    <row r="2" spans="1:8">
      <c r="A2" t="s">
        <v>82</v>
      </c>
      <c r="B2" t="s">
        <v>83</v>
      </c>
      <c r="D2" t="s">
        <v>82</v>
      </c>
      <c r="E2" t="s">
        <v>83</v>
      </c>
      <c r="G2" t="s">
        <v>82</v>
      </c>
      <c r="H2" t="s">
        <v>83</v>
      </c>
    </row>
    <row r="3" spans="1:8">
      <c r="A3">
        <v>1000</v>
      </c>
      <c r="B3">
        <v>0.42</v>
      </c>
      <c r="D3">
        <v>1000</v>
      </c>
      <c r="E3">
        <v>1.26</v>
      </c>
      <c r="G3">
        <v>1000</v>
      </c>
      <c r="H3">
        <v>1.46</v>
      </c>
    </row>
    <row r="4" spans="1:8">
      <c r="A4">
        <v>2000</v>
      </c>
      <c r="B4">
        <v>0.19</v>
      </c>
      <c r="D4">
        <v>2000</v>
      </c>
      <c r="E4">
        <v>0.95</v>
      </c>
      <c r="G4">
        <v>2000</v>
      </c>
      <c r="H4">
        <v>0.68</v>
      </c>
    </row>
    <row r="5" spans="1:8">
      <c r="A5">
        <v>3000</v>
      </c>
      <c r="B5">
        <v>0.28000000000000003</v>
      </c>
      <c r="D5">
        <v>3000</v>
      </c>
      <c r="E5">
        <v>0.43</v>
      </c>
      <c r="G5">
        <v>3000</v>
      </c>
      <c r="H5">
        <v>0.74</v>
      </c>
    </row>
    <row r="6" spans="1:8">
      <c r="A6">
        <v>4000</v>
      </c>
      <c r="B6">
        <v>0.33</v>
      </c>
      <c r="D6">
        <v>4000</v>
      </c>
      <c r="E6">
        <v>0.51</v>
      </c>
      <c r="G6">
        <v>4000</v>
      </c>
      <c r="H6">
        <v>0.71</v>
      </c>
    </row>
    <row r="7" spans="1:8">
      <c r="A7">
        <v>5000</v>
      </c>
      <c r="B7">
        <v>0.38</v>
      </c>
      <c r="D7">
        <v>5000</v>
      </c>
      <c r="E7">
        <v>1.18</v>
      </c>
      <c r="G7">
        <v>5000</v>
      </c>
      <c r="H7">
        <v>0.88</v>
      </c>
    </row>
    <row r="8" spans="1:8">
      <c r="A8">
        <v>6000</v>
      </c>
      <c r="B8">
        <v>0.22</v>
      </c>
      <c r="D8">
        <v>6000</v>
      </c>
      <c r="E8">
        <v>1.31</v>
      </c>
      <c r="G8">
        <v>6000</v>
      </c>
      <c r="H8">
        <v>0.88</v>
      </c>
    </row>
    <row r="9" spans="1:8">
      <c r="A9">
        <v>7000</v>
      </c>
      <c r="B9">
        <v>0.39</v>
      </c>
      <c r="D9">
        <v>7000</v>
      </c>
      <c r="E9">
        <v>1.39</v>
      </c>
      <c r="G9">
        <v>7000</v>
      </c>
      <c r="H9">
        <v>1.4</v>
      </c>
    </row>
    <row r="10" spans="1:8">
      <c r="A10">
        <v>8000</v>
      </c>
      <c r="B10">
        <v>0.38</v>
      </c>
      <c r="D10">
        <v>8000</v>
      </c>
      <c r="E10">
        <v>1.25</v>
      </c>
      <c r="G10">
        <v>8000</v>
      </c>
      <c r="H10">
        <v>1.55</v>
      </c>
    </row>
    <row r="11" spans="1:8">
      <c r="A11">
        <v>9000</v>
      </c>
      <c r="B11">
        <v>0.38</v>
      </c>
      <c r="D11">
        <v>9000</v>
      </c>
      <c r="E11">
        <v>1.24</v>
      </c>
      <c r="G11">
        <v>9000</v>
      </c>
      <c r="H11">
        <v>0.83</v>
      </c>
    </row>
    <row r="12" spans="1:8">
      <c r="A12">
        <v>10000</v>
      </c>
      <c r="D12">
        <v>10000</v>
      </c>
      <c r="G12">
        <v>10000</v>
      </c>
    </row>
    <row r="13" spans="1:8">
      <c r="A13">
        <v>11000</v>
      </c>
      <c r="D13">
        <v>11000</v>
      </c>
      <c r="G13">
        <v>11000</v>
      </c>
    </row>
    <row r="14" spans="1:8">
      <c r="A14">
        <v>12000</v>
      </c>
      <c r="D14">
        <v>12000</v>
      </c>
      <c r="G14">
        <v>12000</v>
      </c>
    </row>
    <row r="15" spans="1:8">
      <c r="A15">
        <v>12923</v>
      </c>
      <c r="D15">
        <v>12923</v>
      </c>
      <c r="G15">
        <v>12923</v>
      </c>
    </row>
    <row r="17" spans="1:8">
      <c r="A17" t="s">
        <v>87</v>
      </c>
    </row>
    <row r="18" spans="1:8">
      <c r="A18" t="s">
        <v>84</v>
      </c>
      <c r="D18" t="s">
        <v>85</v>
      </c>
      <c r="G18" t="s">
        <v>86</v>
      </c>
    </row>
    <row r="19" spans="1:8">
      <c r="A19" t="s">
        <v>82</v>
      </c>
      <c r="B19" t="s">
        <v>83</v>
      </c>
      <c r="D19" t="s">
        <v>82</v>
      </c>
      <c r="E19" t="s">
        <v>83</v>
      </c>
      <c r="G19" t="s">
        <v>82</v>
      </c>
      <c r="H19" t="s">
        <v>83</v>
      </c>
    </row>
    <row r="20" spans="1:8">
      <c r="A20">
        <v>1000</v>
      </c>
      <c r="B20">
        <v>0.44</v>
      </c>
      <c r="E20">
        <v>0.64</v>
      </c>
      <c r="H20">
        <v>0.77</v>
      </c>
    </row>
    <row r="21" spans="1:8">
      <c r="A21">
        <v>2000</v>
      </c>
    </row>
    <row r="22" spans="1:8">
      <c r="A22">
        <v>3000</v>
      </c>
    </row>
    <row r="23" spans="1:8">
      <c r="A23">
        <v>4000</v>
      </c>
    </row>
    <row r="24" spans="1:8">
      <c r="A24">
        <v>5000</v>
      </c>
      <c r="B24">
        <v>0.49</v>
      </c>
      <c r="E24">
        <v>0.66</v>
      </c>
      <c r="H24">
        <v>0.81</v>
      </c>
    </row>
    <row r="25" spans="1:8">
      <c r="A25">
        <v>6000</v>
      </c>
    </row>
    <row r="26" spans="1:8">
      <c r="A26">
        <v>7000</v>
      </c>
    </row>
    <row r="27" spans="1:8">
      <c r="A27">
        <v>8000</v>
      </c>
    </row>
    <row r="28" spans="1:8">
      <c r="A28">
        <v>9000</v>
      </c>
      <c r="B28">
        <v>0.51</v>
      </c>
      <c r="E28">
        <v>0.69</v>
      </c>
      <c r="H28">
        <v>0.89</v>
      </c>
    </row>
    <row r="29" spans="1:8">
      <c r="A29">
        <v>10000</v>
      </c>
    </row>
    <row r="30" spans="1:8">
      <c r="A30">
        <v>11000</v>
      </c>
    </row>
    <row r="31" spans="1:8">
      <c r="A31">
        <v>12000</v>
      </c>
    </row>
    <row r="32" spans="1:8">
      <c r="A32">
        <v>12923</v>
      </c>
    </row>
    <row r="37" spans="1:8">
      <c r="A37" t="s">
        <v>88</v>
      </c>
    </row>
    <row r="38" spans="1:8">
      <c r="A38" t="s">
        <v>84</v>
      </c>
      <c r="D38" t="s">
        <v>85</v>
      </c>
      <c r="G38" t="s">
        <v>86</v>
      </c>
    </row>
    <row r="39" spans="1:8">
      <c r="A39" t="s">
        <v>82</v>
      </c>
      <c r="B39" t="s">
        <v>83</v>
      </c>
      <c r="D39" t="s">
        <v>82</v>
      </c>
      <c r="E39" t="s">
        <v>83</v>
      </c>
      <c r="G39" t="s">
        <v>82</v>
      </c>
      <c r="H39" t="s">
        <v>83</v>
      </c>
    </row>
    <row r="40" spans="1:8">
      <c r="A40">
        <v>1000</v>
      </c>
      <c r="B40">
        <v>0.28999999999999998</v>
      </c>
      <c r="E40">
        <v>0.39600000000000002</v>
      </c>
      <c r="H40">
        <v>0.55000000000000004</v>
      </c>
    </row>
    <row r="41" spans="1:8">
      <c r="A41">
        <v>2000</v>
      </c>
    </row>
    <row r="42" spans="1:8">
      <c r="A42">
        <v>3000</v>
      </c>
    </row>
    <row r="43" spans="1:8">
      <c r="A43">
        <v>4000</v>
      </c>
    </row>
    <row r="44" spans="1:8">
      <c r="A44">
        <v>5000</v>
      </c>
    </row>
    <row r="45" spans="1:8">
      <c r="A45">
        <v>6000</v>
      </c>
    </row>
    <row r="46" spans="1:8">
      <c r="A46">
        <v>7000</v>
      </c>
    </row>
    <row r="47" spans="1:8">
      <c r="A47">
        <v>8000</v>
      </c>
    </row>
    <row r="48" spans="1:8">
      <c r="A48">
        <v>9000</v>
      </c>
    </row>
    <row r="49" spans="1:1">
      <c r="A49">
        <v>10000</v>
      </c>
    </row>
    <row r="50" spans="1:1">
      <c r="A50">
        <v>11000</v>
      </c>
    </row>
    <row r="51" spans="1:1">
      <c r="A51">
        <v>12000</v>
      </c>
    </row>
    <row r="52" spans="1:1">
      <c r="A52">
        <v>12923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DC82-AFD4-2543-8D85-C222E4BF26C8}">
  <dimension ref="A1:I12"/>
  <sheetViews>
    <sheetView zoomScale="179" workbookViewId="0">
      <selection activeCell="B8" sqref="B8:I8"/>
    </sheetView>
  </sheetViews>
  <sheetFormatPr baseColWidth="10" defaultRowHeight="16"/>
  <sheetData>
    <row r="1" spans="1:9">
      <c r="B1" s="15" t="s">
        <v>5</v>
      </c>
      <c r="C1" s="15"/>
      <c r="D1" s="15"/>
      <c r="E1" s="15"/>
      <c r="F1" s="15" t="s">
        <v>6</v>
      </c>
      <c r="G1" s="15"/>
      <c r="H1" s="15"/>
      <c r="I1" s="15"/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</row>
    <row r="3" spans="1:9">
      <c r="A3" t="s">
        <v>7</v>
      </c>
      <c r="B3">
        <v>87.2</v>
      </c>
      <c r="C3">
        <v>41.38</v>
      </c>
      <c r="D3">
        <v>24.32</v>
      </c>
      <c r="E3">
        <v>15.02</v>
      </c>
      <c r="F3">
        <v>85.71</v>
      </c>
      <c r="G3">
        <v>41.91</v>
      </c>
      <c r="H3">
        <v>40.61</v>
      </c>
      <c r="I3">
        <v>23.02</v>
      </c>
    </row>
    <row r="4" spans="1:9">
      <c r="A4" t="s">
        <v>8</v>
      </c>
      <c r="B4">
        <v>87.18</v>
      </c>
      <c r="C4">
        <v>37.53</v>
      </c>
      <c r="D4">
        <v>30.08</v>
      </c>
      <c r="E4">
        <v>19.510000000000002</v>
      </c>
      <c r="F4">
        <v>87.85</v>
      </c>
      <c r="G4">
        <v>43.85</v>
      </c>
      <c r="H4">
        <v>38.4</v>
      </c>
      <c r="I4">
        <v>22.35</v>
      </c>
    </row>
    <row r="5" spans="1:9">
      <c r="A5" t="s">
        <v>9</v>
      </c>
      <c r="B5">
        <v>86.38</v>
      </c>
      <c r="C5">
        <v>36.020000000000003</v>
      </c>
      <c r="D5">
        <v>34.08</v>
      </c>
      <c r="E5">
        <v>16.27</v>
      </c>
      <c r="F5">
        <v>86.58</v>
      </c>
      <c r="G5">
        <v>37.6</v>
      </c>
      <c r="H5">
        <v>34.06</v>
      </c>
      <c r="I5">
        <v>18.02</v>
      </c>
    </row>
    <row r="6" spans="1:9">
      <c r="A6" t="s">
        <v>10</v>
      </c>
      <c r="B6">
        <v>87.81</v>
      </c>
      <c r="C6">
        <v>45.13</v>
      </c>
      <c r="D6">
        <v>16.27</v>
      </c>
      <c r="E6">
        <v>10.17</v>
      </c>
      <c r="F6">
        <v>86.45</v>
      </c>
      <c r="G6">
        <v>35.200000000000003</v>
      </c>
      <c r="H6">
        <v>27.23</v>
      </c>
      <c r="I6">
        <v>17.3</v>
      </c>
    </row>
    <row r="7" spans="1:9">
      <c r="A7" t="s">
        <v>11</v>
      </c>
      <c r="B7">
        <v>85</v>
      </c>
      <c r="C7">
        <v>35.93</v>
      </c>
      <c r="D7">
        <v>29.53</v>
      </c>
      <c r="E7">
        <v>17.440000000000001</v>
      </c>
      <c r="F7">
        <v>87.21</v>
      </c>
      <c r="G7">
        <v>43.07</v>
      </c>
      <c r="H7">
        <v>32.22</v>
      </c>
      <c r="I7">
        <v>22.88</v>
      </c>
    </row>
    <row r="8" spans="1:9">
      <c r="B8" s="2">
        <f>AVERAGE(B3:B7)</f>
        <v>86.713999999999999</v>
      </c>
      <c r="C8" s="2">
        <f t="shared" ref="C8:I8" si="0">AVERAGE(C3:C7)</f>
        <v>39.198</v>
      </c>
      <c r="D8" s="2">
        <f t="shared" si="0"/>
        <v>26.855999999999995</v>
      </c>
      <c r="E8" s="2">
        <f t="shared" si="0"/>
        <v>15.681999999999999</v>
      </c>
      <c r="F8" s="2">
        <f t="shared" si="0"/>
        <v>86.759999999999991</v>
      </c>
      <c r="G8" s="2">
        <f t="shared" si="0"/>
        <v>40.326000000000001</v>
      </c>
      <c r="H8" s="2">
        <f t="shared" si="0"/>
        <v>34.503999999999998</v>
      </c>
      <c r="I8" s="2">
        <f t="shared" si="0"/>
        <v>20.713999999999999</v>
      </c>
    </row>
    <row r="12" spans="1:9">
      <c r="A12" t="s">
        <v>12</v>
      </c>
    </row>
  </sheetData>
  <mergeCells count="2">
    <mergeCell ref="B1:E1"/>
    <mergeCell ref="F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2E81-A446-574A-ACDB-7BA3F227F771}">
  <dimension ref="A1:M80"/>
  <sheetViews>
    <sheetView topLeftCell="A53" zoomScale="150" zoomScaleNormal="193" workbookViewId="0">
      <selection activeCell="G72" sqref="G72"/>
    </sheetView>
  </sheetViews>
  <sheetFormatPr baseColWidth="10" defaultRowHeight="16"/>
  <cols>
    <col min="1" max="1" width="15.5" bestFit="1" customWidth="1"/>
  </cols>
  <sheetData>
    <row r="1" spans="1:13">
      <c r="A1" t="s">
        <v>13</v>
      </c>
    </row>
    <row r="2" spans="1:13">
      <c r="B2" s="15" t="s">
        <v>5</v>
      </c>
      <c r="C2" s="15"/>
      <c r="D2" s="15"/>
      <c r="E2" s="15"/>
      <c r="F2" s="15" t="s">
        <v>6</v>
      </c>
      <c r="G2" s="15"/>
      <c r="H2" s="15"/>
      <c r="I2" s="15"/>
    </row>
    <row r="3" spans="1:1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</v>
      </c>
      <c r="G3" t="s">
        <v>2</v>
      </c>
      <c r="H3" t="s">
        <v>3</v>
      </c>
      <c r="I3" t="s">
        <v>4</v>
      </c>
      <c r="L3" t="s">
        <v>21</v>
      </c>
      <c r="M3" t="s">
        <v>22</v>
      </c>
    </row>
    <row r="4" spans="1:13">
      <c r="A4" t="s">
        <v>7</v>
      </c>
      <c r="B4">
        <v>98.29</v>
      </c>
      <c r="C4">
        <v>76.45</v>
      </c>
      <c r="D4">
        <v>32.76</v>
      </c>
      <c r="E4">
        <v>27.73</v>
      </c>
      <c r="F4">
        <v>96.39</v>
      </c>
      <c r="G4">
        <v>72.25</v>
      </c>
      <c r="H4">
        <v>44.92</v>
      </c>
      <c r="I4">
        <v>36.89</v>
      </c>
      <c r="K4" t="s">
        <v>7</v>
      </c>
      <c r="L4" s="5">
        <v>585.94000000000005</v>
      </c>
      <c r="M4">
        <v>504.93</v>
      </c>
    </row>
    <row r="5" spans="1:13">
      <c r="A5" t="s">
        <v>8</v>
      </c>
      <c r="B5">
        <v>99.16</v>
      </c>
      <c r="C5">
        <v>80.14</v>
      </c>
      <c r="D5">
        <v>37.49</v>
      </c>
      <c r="E5">
        <v>40.44</v>
      </c>
      <c r="F5">
        <v>97.3</v>
      </c>
      <c r="G5">
        <v>76.05</v>
      </c>
      <c r="H5">
        <v>43.55</v>
      </c>
      <c r="I5">
        <v>37.25</v>
      </c>
      <c r="K5" t="s">
        <v>8</v>
      </c>
      <c r="L5" s="5">
        <v>627.02</v>
      </c>
      <c r="M5" s="5">
        <v>499.42</v>
      </c>
    </row>
    <row r="6" spans="1:13">
      <c r="A6" t="s">
        <v>9</v>
      </c>
      <c r="B6">
        <v>96.62</v>
      </c>
      <c r="C6">
        <v>70.209999999999994</v>
      </c>
      <c r="D6">
        <v>39.200000000000003</v>
      </c>
      <c r="E6">
        <v>31.01</v>
      </c>
      <c r="F6">
        <v>97.15</v>
      </c>
      <c r="G6">
        <v>76.12</v>
      </c>
      <c r="H6">
        <v>44.95</v>
      </c>
      <c r="I6">
        <v>39.049999999999997</v>
      </c>
      <c r="K6" t="s">
        <v>9</v>
      </c>
      <c r="L6">
        <v>608.6</v>
      </c>
      <c r="M6" s="5">
        <v>496.02</v>
      </c>
    </row>
    <row r="7" spans="1:13">
      <c r="A7" t="s">
        <v>10</v>
      </c>
      <c r="B7">
        <v>98.9</v>
      </c>
      <c r="C7">
        <v>83.8</v>
      </c>
      <c r="D7">
        <v>31.79</v>
      </c>
      <c r="E7">
        <v>29.08</v>
      </c>
      <c r="F7">
        <v>98.39</v>
      </c>
      <c r="G7">
        <v>77.739999999999995</v>
      </c>
      <c r="H7">
        <v>32.369999999999997</v>
      </c>
      <c r="I7">
        <v>34.76</v>
      </c>
      <c r="K7" t="s">
        <v>10</v>
      </c>
      <c r="L7" s="5">
        <v>602.36</v>
      </c>
      <c r="M7" s="5">
        <v>514.46</v>
      </c>
    </row>
    <row r="8" spans="1:13">
      <c r="A8" t="s">
        <v>11</v>
      </c>
      <c r="B8">
        <v>96.04</v>
      </c>
      <c r="C8">
        <v>66.27</v>
      </c>
      <c r="D8">
        <v>43.37</v>
      </c>
      <c r="E8">
        <v>34.53</v>
      </c>
      <c r="F8">
        <v>97.65</v>
      </c>
      <c r="G8">
        <v>80.72</v>
      </c>
      <c r="H8">
        <v>38.78</v>
      </c>
      <c r="I8">
        <v>40.549999999999997</v>
      </c>
      <c r="K8" t="s">
        <v>11</v>
      </c>
      <c r="L8" s="5">
        <v>595.34</v>
      </c>
      <c r="M8" s="5">
        <v>541.86</v>
      </c>
    </row>
    <row r="9" spans="1:13">
      <c r="B9" s="2">
        <f>AVERAGE(B4:B8)</f>
        <v>97.802000000000007</v>
      </c>
      <c r="C9" s="2">
        <f t="shared" ref="C9:I9" si="0">AVERAGE(C4:C8)</f>
        <v>75.373999999999995</v>
      </c>
      <c r="D9" s="2">
        <f t="shared" si="0"/>
        <v>36.922000000000004</v>
      </c>
      <c r="E9" s="2">
        <f t="shared" si="0"/>
        <v>32.558</v>
      </c>
      <c r="F9" s="2">
        <f t="shared" si="0"/>
        <v>97.376000000000005</v>
      </c>
      <c r="G9" s="2">
        <f t="shared" si="0"/>
        <v>76.575999999999993</v>
      </c>
      <c r="H9" s="2">
        <f t="shared" si="0"/>
        <v>40.914000000000001</v>
      </c>
      <c r="I9" s="2">
        <f t="shared" si="0"/>
        <v>37.700000000000003</v>
      </c>
      <c r="L9">
        <f>AVERAGE(L4:L8)</f>
        <v>603.85200000000009</v>
      </c>
      <c r="M9">
        <f>AVERAGE(M4:M8)</f>
        <v>511.33800000000002</v>
      </c>
    </row>
    <row r="10" spans="1:13">
      <c r="A10" t="s">
        <v>14</v>
      </c>
    </row>
    <row r="11" spans="1:13">
      <c r="B11" s="15" t="s">
        <v>5</v>
      </c>
      <c r="C11" s="15"/>
      <c r="D11" s="15"/>
      <c r="E11" s="15"/>
      <c r="F11" s="15" t="s">
        <v>6</v>
      </c>
      <c r="G11" s="15"/>
      <c r="H11" s="15"/>
      <c r="I11" s="15"/>
    </row>
    <row r="12" spans="1:1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1</v>
      </c>
      <c r="G12" t="s">
        <v>2</v>
      </c>
      <c r="H12" t="s">
        <v>3</v>
      </c>
      <c r="I12" t="s">
        <v>4</v>
      </c>
      <c r="L12" t="s">
        <v>21</v>
      </c>
      <c r="M12" t="s">
        <v>22</v>
      </c>
    </row>
    <row r="13" spans="1:13">
      <c r="A13" t="s">
        <v>7</v>
      </c>
      <c r="B13">
        <v>98.12</v>
      </c>
      <c r="C13">
        <v>75.260000000000005</v>
      </c>
      <c r="D13">
        <v>29.18</v>
      </c>
      <c r="E13">
        <v>25.17</v>
      </c>
      <c r="F13">
        <v>96.51</v>
      </c>
      <c r="G13">
        <v>70.36</v>
      </c>
      <c r="H13">
        <v>43.44</v>
      </c>
      <c r="I13">
        <v>35.36</v>
      </c>
      <c r="K13" t="s">
        <v>7</v>
      </c>
      <c r="L13" s="5">
        <v>545.69000000000005</v>
      </c>
      <c r="M13" s="5">
        <v>470.11</v>
      </c>
    </row>
    <row r="14" spans="1:13">
      <c r="A14" t="s">
        <v>8</v>
      </c>
      <c r="B14">
        <v>98.95</v>
      </c>
      <c r="C14">
        <v>78.36</v>
      </c>
      <c r="D14">
        <v>37.159999999999997</v>
      </c>
      <c r="E14">
        <v>39.61</v>
      </c>
      <c r="F14">
        <v>97.3</v>
      </c>
      <c r="G14">
        <v>73.5</v>
      </c>
      <c r="H14">
        <v>41.05</v>
      </c>
      <c r="I14">
        <v>34.5</v>
      </c>
      <c r="K14" t="s">
        <v>8</v>
      </c>
      <c r="L14">
        <v>584.33000000000004</v>
      </c>
      <c r="M14" s="5">
        <v>464.84</v>
      </c>
    </row>
    <row r="15" spans="1:13">
      <c r="A15" t="s">
        <v>9</v>
      </c>
      <c r="B15">
        <v>96.92</v>
      </c>
      <c r="C15">
        <v>69.08</v>
      </c>
      <c r="D15">
        <v>37.35</v>
      </c>
      <c r="E15">
        <v>30.39</v>
      </c>
      <c r="F15">
        <v>97.04</v>
      </c>
      <c r="G15">
        <v>73.87</v>
      </c>
      <c r="H15">
        <v>40.869999999999997</v>
      </c>
      <c r="I15">
        <v>35.08</v>
      </c>
      <c r="K15" t="s">
        <v>9</v>
      </c>
      <c r="L15" s="5">
        <v>567.70000000000005</v>
      </c>
      <c r="M15">
        <v>461.77</v>
      </c>
    </row>
    <row r="16" spans="1:13">
      <c r="A16" t="s">
        <v>10</v>
      </c>
      <c r="B16">
        <v>98.71</v>
      </c>
      <c r="C16">
        <v>80.22</v>
      </c>
      <c r="D16">
        <v>30.36</v>
      </c>
      <c r="E16">
        <v>26.59</v>
      </c>
      <c r="F16">
        <v>98.34</v>
      </c>
      <c r="G16">
        <v>76.36</v>
      </c>
      <c r="H16">
        <v>29.48</v>
      </c>
      <c r="I16">
        <v>32.1</v>
      </c>
      <c r="K16" t="s">
        <v>10</v>
      </c>
      <c r="L16" s="5">
        <v>561.99</v>
      </c>
      <c r="M16" s="5">
        <v>479.56</v>
      </c>
    </row>
    <row r="17" spans="1:13">
      <c r="A17" t="s">
        <v>11</v>
      </c>
      <c r="B17">
        <v>96.62</v>
      </c>
      <c r="C17">
        <v>65.459999999999994</v>
      </c>
      <c r="D17">
        <v>39.76</v>
      </c>
      <c r="E17">
        <v>31.27</v>
      </c>
      <c r="F17">
        <v>97.89</v>
      </c>
      <c r="G17">
        <v>78.66</v>
      </c>
      <c r="H17">
        <v>37.86</v>
      </c>
      <c r="I17">
        <v>39.32</v>
      </c>
      <c r="K17" t="s">
        <v>11</v>
      </c>
      <c r="L17" s="5">
        <v>555.26</v>
      </c>
      <c r="M17" s="5">
        <v>505.02</v>
      </c>
    </row>
    <row r="18" spans="1:13">
      <c r="B18" s="2">
        <f>AVERAGE(B13:B17)</f>
        <v>97.864000000000004</v>
      </c>
      <c r="C18" s="2">
        <f t="shared" ref="C18:I18" si="1">AVERAGE(C13:C17)</f>
        <v>73.675999999999988</v>
      </c>
      <c r="D18" s="2">
        <f t="shared" si="1"/>
        <v>34.762</v>
      </c>
      <c r="E18" s="2">
        <f t="shared" si="1"/>
        <v>30.606000000000002</v>
      </c>
      <c r="F18" s="2">
        <f t="shared" si="1"/>
        <v>97.416000000000011</v>
      </c>
      <c r="G18" s="2">
        <f t="shared" si="1"/>
        <v>74.55</v>
      </c>
      <c r="H18" s="2">
        <f t="shared" si="1"/>
        <v>38.54</v>
      </c>
      <c r="I18" s="2">
        <f t="shared" si="1"/>
        <v>35.271999999999998</v>
      </c>
      <c r="L18">
        <f>AVERAGE(L13:L17)</f>
        <v>562.99400000000003</v>
      </c>
      <c r="M18">
        <f>AVERAGE(M13:M17)</f>
        <v>476.26000000000005</v>
      </c>
    </row>
    <row r="21" spans="1:13">
      <c r="A21" t="s">
        <v>15</v>
      </c>
    </row>
    <row r="22" spans="1:13">
      <c r="B22" s="15" t="s">
        <v>5</v>
      </c>
      <c r="C22" s="15"/>
      <c r="D22" s="15"/>
      <c r="E22" s="15"/>
      <c r="F22" s="15" t="s">
        <v>6</v>
      </c>
      <c r="G22" s="15"/>
      <c r="H22" s="15"/>
      <c r="I22" s="15"/>
    </row>
    <row r="23" spans="1:1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1</v>
      </c>
      <c r="G23" t="s">
        <v>2</v>
      </c>
      <c r="H23" t="s">
        <v>3</v>
      </c>
      <c r="I23" t="s">
        <v>4</v>
      </c>
      <c r="L23" t="s">
        <v>21</v>
      </c>
      <c r="M23" t="s">
        <v>22</v>
      </c>
    </row>
    <row r="24" spans="1:13">
      <c r="A24" t="s">
        <v>7</v>
      </c>
      <c r="B24">
        <v>97.78</v>
      </c>
      <c r="C24">
        <v>68.430000000000007</v>
      </c>
      <c r="D24">
        <v>30.55</v>
      </c>
      <c r="E24">
        <v>25.76</v>
      </c>
      <c r="F24">
        <v>96.45</v>
      </c>
      <c r="G24">
        <v>67.23</v>
      </c>
      <c r="H24">
        <v>46.34</v>
      </c>
      <c r="I24">
        <v>36.24</v>
      </c>
      <c r="K24" t="s">
        <v>7</v>
      </c>
      <c r="L24" s="5">
        <v>498.59</v>
      </c>
      <c r="M24" s="5">
        <v>429.69</v>
      </c>
    </row>
    <row r="25" spans="1:13">
      <c r="A25" t="s">
        <v>8</v>
      </c>
      <c r="B25">
        <v>98.75</v>
      </c>
      <c r="C25">
        <v>75.819999999999993</v>
      </c>
      <c r="D25">
        <v>41.44</v>
      </c>
      <c r="E25">
        <v>42.44</v>
      </c>
      <c r="F25">
        <v>96.95</v>
      </c>
      <c r="G25">
        <v>70.099999999999994</v>
      </c>
      <c r="H25">
        <v>42.19</v>
      </c>
      <c r="I25">
        <v>34.840000000000003</v>
      </c>
      <c r="K25" t="s">
        <v>8</v>
      </c>
      <c r="L25" s="5">
        <v>535.24</v>
      </c>
      <c r="M25" s="5">
        <v>424.6</v>
      </c>
    </row>
    <row r="26" spans="1:13">
      <c r="A26" t="s">
        <v>9</v>
      </c>
      <c r="B26">
        <v>95.59</v>
      </c>
      <c r="C26">
        <v>63.45</v>
      </c>
      <c r="D26">
        <v>41.96</v>
      </c>
      <c r="E26">
        <v>31.32</v>
      </c>
      <c r="F26">
        <v>96.94</v>
      </c>
      <c r="G26">
        <v>69.790000000000006</v>
      </c>
      <c r="H26">
        <v>41.09</v>
      </c>
      <c r="I26">
        <v>34.01</v>
      </c>
      <c r="K26" t="s">
        <v>9</v>
      </c>
      <c r="L26" s="5">
        <v>520.6</v>
      </c>
      <c r="M26" s="5">
        <v>421.95</v>
      </c>
    </row>
    <row r="27" spans="1:13">
      <c r="A27" t="s">
        <v>10</v>
      </c>
      <c r="B27">
        <v>98.54</v>
      </c>
      <c r="C27">
        <v>73.37</v>
      </c>
      <c r="D27">
        <v>31.68</v>
      </c>
      <c r="E27">
        <v>27.32</v>
      </c>
      <c r="F27">
        <v>98.34</v>
      </c>
      <c r="G27">
        <v>71.19</v>
      </c>
      <c r="H27">
        <v>34.46</v>
      </c>
      <c r="I27">
        <v>35.200000000000003</v>
      </c>
      <c r="K27" t="s">
        <v>10</v>
      </c>
      <c r="L27" s="5">
        <v>515.09</v>
      </c>
      <c r="M27" s="5">
        <v>438.79</v>
      </c>
    </row>
    <row r="28" spans="1:13">
      <c r="A28" t="s">
        <v>11</v>
      </c>
      <c r="B28">
        <v>96.27</v>
      </c>
      <c r="C28">
        <v>59.53</v>
      </c>
      <c r="D28">
        <v>39.299999999999997</v>
      </c>
      <c r="E28">
        <v>30.11</v>
      </c>
      <c r="F28">
        <v>97.62</v>
      </c>
      <c r="G28">
        <v>75.849999999999994</v>
      </c>
      <c r="H28">
        <v>40.79</v>
      </c>
      <c r="I28">
        <v>41.11</v>
      </c>
      <c r="K28" t="s">
        <v>11</v>
      </c>
      <c r="L28" s="5">
        <v>508.57</v>
      </c>
      <c r="M28" s="5">
        <v>462.5</v>
      </c>
    </row>
    <row r="29" spans="1:13">
      <c r="B29" s="2">
        <f>AVERAGE(B24:B28)</f>
        <v>97.385999999999996</v>
      </c>
      <c r="C29" s="2">
        <f t="shared" ref="C29:I29" si="2">AVERAGE(C24:C28)</f>
        <v>68.12</v>
      </c>
      <c r="D29" s="2">
        <f t="shared" si="2"/>
        <v>36.986000000000004</v>
      </c>
      <c r="E29" s="2">
        <f t="shared" si="2"/>
        <v>31.389999999999997</v>
      </c>
      <c r="F29" s="2">
        <f t="shared" si="2"/>
        <v>97.260000000000019</v>
      </c>
      <c r="G29" s="2">
        <f t="shared" si="2"/>
        <v>70.831999999999994</v>
      </c>
      <c r="H29" s="2">
        <f t="shared" si="2"/>
        <v>40.974000000000004</v>
      </c>
      <c r="I29" s="2">
        <f t="shared" si="2"/>
        <v>36.280000000000008</v>
      </c>
      <c r="L29">
        <f>AVERAGE(L24:L28)</f>
        <v>515.61800000000005</v>
      </c>
      <c r="M29">
        <f>AVERAGE(M24:M28)</f>
        <v>435.50599999999997</v>
      </c>
    </row>
    <row r="32" spans="1:13">
      <c r="A32" t="s">
        <v>16</v>
      </c>
    </row>
    <row r="33" spans="1:13">
      <c r="B33" s="15" t="s">
        <v>5</v>
      </c>
      <c r="C33" s="15"/>
      <c r="D33" s="15"/>
      <c r="E33" s="15"/>
      <c r="F33" s="15" t="s">
        <v>6</v>
      </c>
      <c r="G33" s="15"/>
      <c r="H33" s="15"/>
      <c r="I33" s="15"/>
    </row>
    <row r="34" spans="1:13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1</v>
      </c>
      <c r="G34" t="s">
        <v>2</v>
      </c>
      <c r="H34" t="s">
        <v>3</v>
      </c>
      <c r="I34" t="s">
        <v>4</v>
      </c>
      <c r="L34" t="s">
        <v>21</v>
      </c>
      <c r="M34" t="s">
        <v>22</v>
      </c>
    </row>
    <row r="35" spans="1:13">
      <c r="A35" t="s">
        <v>7</v>
      </c>
      <c r="B35">
        <v>97.69</v>
      </c>
      <c r="C35">
        <v>58.96</v>
      </c>
      <c r="D35">
        <v>29.78</v>
      </c>
      <c r="E35">
        <v>23.63</v>
      </c>
      <c r="F35">
        <v>95.57</v>
      </c>
      <c r="G35">
        <v>60.27</v>
      </c>
      <c r="H35">
        <v>45.98</v>
      </c>
      <c r="I35">
        <v>34.53</v>
      </c>
      <c r="K35" t="s">
        <v>7</v>
      </c>
      <c r="L35" s="5">
        <v>452.61</v>
      </c>
      <c r="M35" s="5">
        <v>389.41</v>
      </c>
    </row>
    <row r="36" spans="1:13">
      <c r="A36" t="s">
        <v>8</v>
      </c>
      <c r="B36">
        <v>97.91</v>
      </c>
      <c r="C36">
        <v>65.58</v>
      </c>
      <c r="D36">
        <v>41.03</v>
      </c>
      <c r="E36">
        <v>40.32</v>
      </c>
      <c r="F36">
        <v>96.2</v>
      </c>
      <c r="G36">
        <v>63.05</v>
      </c>
      <c r="H36">
        <v>44.65</v>
      </c>
      <c r="I36">
        <v>34</v>
      </c>
      <c r="K36" t="s">
        <v>8</v>
      </c>
      <c r="L36" s="5">
        <v>485.85</v>
      </c>
      <c r="M36" s="5">
        <v>384.98</v>
      </c>
    </row>
    <row r="37" spans="1:13">
      <c r="A37" t="s">
        <v>9</v>
      </c>
      <c r="B37">
        <v>95.49</v>
      </c>
      <c r="C37">
        <v>55.88</v>
      </c>
      <c r="D37">
        <v>42.27</v>
      </c>
      <c r="E37">
        <v>28.76</v>
      </c>
      <c r="F37">
        <v>96.13</v>
      </c>
      <c r="G37">
        <v>61.96</v>
      </c>
      <c r="H37">
        <v>43.72</v>
      </c>
      <c r="I37">
        <v>33.36</v>
      </c>
      <c r="K37" t="s">
        <v>9</v>
      </c>
      <c r="L37" s="5">
        <v>472.84</v>
      </c>
      <c r="M37" s="5">
        <v>382.52</v>
      </c>
    </row>
    <row r="38" spans="1:13">
      <c r="A38" t="s">
        <v>10</v>
      </c>
      <c r="B38">
        <v>97.7</v>
      </c>
      <c r="C38">
        <v>60.01</v>
      </c>
      <c r="D38">
        <v>30.9</v>
      </c>
      <c r="E38">
        <v>25.05</v>
      </c>
      <c r="F38">
        <v>97.93</v>
      </c>
      <c r="G38">
        <v>61.58</v>
      </c>
      <c r="H38">
        <v>36.94</v>
      </c>
      <c r="I38">
        <v>35.25</v>
      </c>
      <c r="K38" t="s">
        <v>10</v>
      </c>
      <c r="L38" s="5">
        <v>468.78</v>
      </c>
      <c r="M38" s="5">
        <v>399.3</v>
      </c>
    </row>
    <row r="39" spans="1:13">
      <c r="A39" t="s">
        <v>11</v>
      </c>
      <c r="B39">
        <v>95.57</v>
      </c>
      <c r="C39">
        <v>51.66</v>
      </c>
      <c r="D39">
        <v>40.22</v>
      </c>
      <c r="E39">
        <v>28.41</v>
      </c>
      <c r="F39">
        <v>97.07</v>
      </c>
      <c r="G39">
        <v>66.680000000000007</v>
      </c>
      <c r="H39">
        <v>39.659999999999997</v>
      </c>
      <c r="I39">
        <v>37.909999999999997</v>
      </c>
      <c r="K39" t="s">
        <v>11</v>
      </c>
      <c r="L39" s="5">
        <v>462.53</v>
      </c>
      <c r="M39" s="5">
        <v>420.59</v>
      </c>
    </row>
    <row r="40" spans="1:13">
      <c r="B40" s="2">
        <f>AVERAGE(B35:B39)</f>
        <v>96.871999999999986</v>
      </c>
      <c r="C40" s="2">
        <f t="shared" ref="C40:I40" si="3">AVERAGE(C35:C39)</f>
        <v>58.417999999999992</v>
      </c>
      <c r="D40" s="2">
        <f t="shared" si="3"/>
        <v>36.840000000000003</v>
      </c>
      <c r="E40" s="2">
        <f t="shared" si="3"/>
        <v>29.234000000000002</v>
      </c>
      <c r="F40" s="2">
        <f t="shared" si="3"/>
        <v>96.58</v>
      </c>
      <c r="G40" s="2">
        <f t="shared" si="3"/>
        <v>62.708000000000006</v>
      </c>
      <c r="H40" s="2">
        <f t="shared" si="3"/>
        <v>42.19</v>
      </c>
      <c r="I40" s="2">
        <f t="shared" si="3"/>
        <v>35.01</v>
      </c>
      <c r="L40">
        <f>AVERAGE(L35:L39)</f>
        <v>468.52199999999993</v>
      </c>
      <c r="M40">
        <f>AVERAGE(M35:M39)</f>
        <v>395.36</v>
      </c>
    </row>
    <row r="42" spans="1:13">
      <c r="A42" t="s">
        <v>17</v>
      </c>
    </row>
    <row r="43" spans="1:13">
      <c r="B43" s="15" t="s">
        <v>5</v>
      </c>
      <c r="C43" s="15"/>
      <c r="D43" s="15"/>
      <c r="E43" s="15"/>
      <c r="F43" s="15" t="s">
        <v>6</v>
      </c>
      <c r="G43" s="15"/>
      <c r="H43" s="15"/>
      <c r="I43" s="15"/>
    </row>
    <row r="44" spans="1:1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1</v>
      </c>
      <c r="G44" t="s">
        <v>2</v>
      </c>
      <c r="H44" t="s">
        <v>3</v>
      </c>
      <c r="I44" t="s">
        <v>4</v>
      </c>
      <c r="L44" t="s">
        <v>21</v>
      </c>
      <c r="M44" t="s">
        <v>22</v>
      </c>
    </row>
    <row r="45" spans="1:13">
      <c r="A45" t="s">
        <v>7</v>
      </c>
      <c r="B45">
        <v>95.98</v>
      </c>
      <c r="C45">
        <v>47.18</v>
      </c>
      <c r="D45">
        <v>26.96</v>
      </c>
      <c r="E45">
        <v>19.11</v>
      </c>
      <c r="F45">
        <v>93.91</v>
      </c>
      <c r="G45">
        <v>49.4</v>
      </c>
      <c r="H45">
        <v>43.97</v>
      </c>
      <c r="I45">
        <v>27.86</v>
      </c>
      <c r="K45" t="s">
        <v>7</v>
      </c>
      <c r="L45" s="5">
        <v>409.8</v>
      </c>
      <c r="M45" s="5">
        <v>351.93</v>
      </c>
    </row>
    <row r="46" spans="1:13">
      <c r="A46" t="s">
        <v>8</v>
      </c>
      <c r="B46">
        <v>96.25</v>
      </c>
      <c r="C46">
        <v>51.72</v>
      </c>
      <c r="D46">
        <v>35.369999999999997</v>
      </c>
      <c r="E46">
        <v>30.62</v>
      </c>
      <c r="F46">
        <v>94.25</v>
      </c>
      <c r="G46">
        <v>46.6</v>
      </c>
      <c r="H46">
        <v>41</v>
      </c>
      <c r="I46">
        <v>25.85</v>
      </c>
      <c r="K46" t="s">
        <v>8</v>
      </c>
      <c r="L46" s="5">
        <v>435.97</v>
      </c>
      <c r="M46" s="5">
        <v>348.74</v>
      </c>
    </row>
    <row r="47" spans="1:13">
      <c r="A47" t="s">
        <v>9</v>
      </c>
      <c r="B47">
        <v>94.16</v>
      </c>
      <c r="C47">
        <v>42.47</v>
      </c>
      <c r="D47">
        <v>41.04</v>
      </c>
      <c r="E47">
        <v>22.31</v>
      </c>
      <c r="F47">
        <v>94.09</v>
      </c>
      <c r="G47">
        <v>46.4</v>
      </c>
      <c r="H47">
        <v>39.799999999999997</v>
      </c>
      <c r="I47">
        <v>25</v>
      </c>
      <c r="K47" t="s">
        <v>9</v>
      </c>
      <c r="L47" s="5">
        <v>426.16</v>
      </c>
      <c r="M47" s="5">
        <v>346.87</v>
      </c>
    </row>
    <row r="48" spans="1:13">
      <c r="A48" t="s">
        <v>10</v>
      </c>
      <c r="B48">
        <v>96.25</v>
      </c>
      <c r="C48">
        <v>50.72</v>
      </c>
      <c r="D48">
        <v>29.33</v>
      </c>
      <c r="E48">
        <v>20.8</v>
      </c>
      <c r="F48">
        <v>96.21</v>
      </c>
      <c r="G48">
        <v>49.64</v>
      </c>
      <c r="H48">
        <v>32.229999999999997</v>
      </c>
      <c r="I48">
        <v>27.14</v>
      </c>
      <c r="K48" t="s">
        <v>10</v>
      </c>
      <c r="L48" s="5">
        <v>423.36</v>
      </c>
      <c r="M48" s="5">
        <v>360.62</v>
      </c>
    </row>
    <row r="49" spans="1:13">
      <c r="A49" t="s">
        <v>11</v>
      </c>
      <c r="B49">
        <v>93.48</v>
      </c>
      <c r="C49">
        <v>39.65</v>
      </c>
      <c r="D49">
        <v>34.409999999999997</v>
      </c>
      <c r="E49">
        <v>20.46</v>
      </c>
      <c r="F49">
        <v>95.18</v>
      </c>
      <c r="G49">
        <v>54.16</v>
      </c>
      <c r="H49">
        <v>36.61</v>
      </c>
      <c r="I49">
        <v>30.53</v>
      </c>
      <c r="K49" t="s">
        <v>11</v>
      </c>
      <c r="L49" s="5">
        <v>417.85</v>
      </c>
      <c r="M49" s="5">
        <v>378.72</v>
      </c>
    </row>
    <row r="50" spans="1:13">
      <c r="B50" s="2">
        <f>AVERAGE(B45:B49)</f>
        <v>95.224000000000004</v>
      </c>
      <c r="C50" s="2">
        <f t="shared" ref="C50:I50" si="4">AVERAGE(C45:C49)</f>
        <v>46.347999999999999</v>
      </c>
      <c r="D50" s="2">
        <f t="shared" si="4"/>
        <v>33.421999999999997</v>
      </c>
      <c r="E50" s="2">
        <f t="shared" si="4"/>
        <v>22.660000000000004</v>
      </c>
      <c r="F50" s="2">
        <f t="shared" si="4"/>
        <v>94.727999999999994</v>
      </c>
      <c r="G50" s="2">
        <f t="shared" si="4"/>
        <v>49.24</v>
      </c>
      <c r="H50" s="2">
        <f t="shared" si="4"/>
        <v>38.722000000000001</v>
      </c>
      <c r="I50" s="2">
        <f t="shared" si="4"/>
        <v>27.276</v>
      </c>
      <c r="L50">
        <f>AVERAGE(L45:L49)</f>
        <v>422.62799999999999</v>
      </c>
      <c r="M50">
        <f>AVERAGE(M45:M49)</f>
        <v>357.37599999999998</v>
      </c>
    </row>
    <row r="56" spans="1:13">
      <c r="B56" s="15" t="s">
        <v>21</v>
      </c>
      <c r="C56" s="15"/>
      <c r="D56" s="15"/>
      <c r="E56" s="15"/>
      <c r="F56" s="15" t="s">
        <v>22</v>
      </c>
      <c r="G56" s="15"/>
      <c r="H56" s="15"/>
      <c r="I56" s="15"/>
    </row>
    <row r="57" spans="1:13">
      <c r="A57" t="s">
        <v>32</v>
      </c>
      <c r="B57" t="s">
        <v>24</v>
      </c>
      <c r="C57" t="s">
        <v>25</v>
      </c>
      <c r="D57" t="s">
        <v>26</v>
      </c>
      <c r="E57" t="s">
        <v>27</v>
      </c>
      <c r="F57" t="s">
        <v>24</v>
      </c>
      <c r="G57" t="s">
        <v>25</v>
      </c>
      <c r="H57" t="s">
        <v>26</v>
      </c>
      <c r="I57" t="s">
        <v>27</v>
      </c>
    </row>
    <row r="58" spans="1:13">
      <c r="A58">
        <v>0</v>
      </c>
      <c r="B58">
        <v>98.37</v>
      </c>
      <c r="C58">
        <v>79.23</v>
      </c>
      <c r="D58">
        <v>58.64</v>
      </c>
      <c r="E58">
        <v>52.69</v>
      </c>
      <c r="F58">
        <v>97.77</v>
      </c>
      <c r="G58">
        <v>79.23</v>
      </c>
      <c r="H58">
        <v>65.680000000000007</v>
      </c>
      <c r="I58">
        <v>60.39</v>
      </c>
    </row>
    <row r="59" spans="1:13">
      <c r="A59">
        <v>0.1</v>
      </c>
      <c r="B59" s="3">
        <v>97.802000000000007</v>
      </c>
      <c r="C59" s="3">
        <v>75.373999999999995</v>
      </c>
      <c r="D59" s="3">
        <v>36.922000000000004</v>
      </c>
      <c r="E59" s="3">
        <v>32.558</v>
      </c>
      <c r="F59" s="3">
        <v>97.376000000000005</v>
      </c>
      <c r="G59" s="3">
        <v>76.575999999999993</v>
      </c>
      <c r="H59" s="3">
        <v>40.914000000000001</v>
      </c>
      <c r="I59" s="3">
        <v>37.700000000000003</v>
      </c>
    </row>
    <row r="60" spans="1:13">
      <c r="A60">
        <v>0.2</v>
      </c>
      <c r="B60" s="4">
        <v>97.864000000000004</v>
      </c>
      <c r="C60" s="4">
        <v>73.675999999999988</v>
      </c>
      <c r="D60" s="4">
        <v>34.762</v>
      </c>
      <c r="E60" s="4">
        <v>30.606000000000002</v>
      </c>
      <c r="F60" s="4">
        <v>97.416000000000011</v>
      </c>
      <c r="G60" s="4">
        <v>74.55</v>
      </c>
      <c r="H60" s="4">
        <v>38.54</v>
      </c>
      <c r="I60" s="4">
        <v>35.271999999999998</v>
      </c>
    </row>
    <row r="61" spans="1:13">
      <c r="A61">
        <v>0.3</v>
      </c>
      <c r="B61" s="4">
        <v>97.385999999999996</v>
      </c>
      <c r="C61" s="4">
        <v>68.12</v>
      </c>
      <c r="D61" s="4">
        <v>36.986000000000004</v>
      </c>
      <c r="E61" s="4">
        <v>31.389999999999997</v>
      </c>
      <c r="F61" s="4">
        <v>97.260000000000019</v>
      </c>
      <c r="G61" s="4">
        <v>70.831999999999994</v>
      </c>
      <c r="H61" s="4">
        <v>40.974000000000004</v>
      </c>
      <c r="I61" s="4">
        <v>36.280000000000008</v>
      </c>
    </row>
    <row r="62" spans="1:13">
      <c r="A62">
        <v>0.4</v>
      </c>
      <c r="B62" s="3">
        <v>96.871999999999986</v>
      </c>
      <c r="C62" s="3">
        <v>58.417999999999992</v>
      </c>
      <c r="D62" s="3">
        <v>36.840000000000003</v>
      </c>
      <c r="E62" s="3">
        <v>29.234000000000002</v>
      </c>
      <c r="F62" s="3">
        <v>96.58</v>
      </c>
      <c r="G62" s="3">
        <v>62.708000000000006</v>
      </c>
      <c r="H62" s="3">
        <v>42.19</v>
      </c>
      <c r="I62" s="3">
        <v>35.01</v>
      </c>
    </row>
    <row r="63" spans="1:13">
      <c r="A63">
        <v>0.5</v>
      </c>
      <c r="B63" s="4">
        <v>95.224000000000004</v>
      </c>
      <c r="C63" s="4">
        <v>46.347999999999999</v>
      </c>
      <c r="D63" s="4">
        <v>33.421999999999997</v>
      </c>
      <c r="E63" s="4">
        <v>22.660000000000004</v>
      </c>
      <c r="F63" s="4">
        <v>94.727999999999994</v>
      </c>
      <c r="G63" s="4">
        <v>49.24</v>
      </c>
      <c r="H63" s="4">
        <v>38.722000000000001</v>
      </c>
      <c r="I63" s="4">
        <v>27.276</v>
      </c>
    </row>
    <row r="66" spans="1:5">
      <c r="A66" t="s">
        <v>32</v>
      </c>
      <c r="B66" t="s">
        <v>21</v>
      </c>
      <c r="C66" t="s">
        <v>22</v>
      </c>
    </row>
    <row r="67" spans="1:5">
      <c r="A67">
        <v>0</v>
      </c>
      <c r="B67" s="3">
        <v>646.83799999999997</v>
      </c>
      <c r="C67" s="3">
        <v>554.226</v>
      </c>
    </row>
    <row r="68" spans="1:5">
      <c r="A68">
        <v>0.1</v>
      </c>
      <c r="B68" s="3">
        <v>603.85200000000009</v>
      </c>
      <c r="C68" s="3">
        <v>511.33800000000002</v>
      </c>
    </row>
    <row r="69" spans="1:5">
      <c r="A69">
        <v>0.2</v>
      </c>
      <c r="B69" s="3">
        <v>562.99400000000003</v>
      </c>
      <c r="C69" s="3">
        <v>476.26000000000005</v>
      </c>
      <c r="E69" s="1"/>
    </row>
    <row r="70" spans="1:5">
      <c r="A70">
        <v>0.3</v>
      </c>
      <c r="B70" s="3">
        <v>515.61800000000005</v>
      </c>
      <c r="C70" s="3">
        <v>435.50599999999997</v>
      </c>
    </row>
    <row r="71" spans="1:5">
      <c r="A71">
        <v>0.4</v>
      </c>
      <c r="B71" s="3">
        <v>468.52199999999993</v>
      </c>
      <c r="C71" s="3">
        <v>395.36</v>
      </c>
    </row>
    <row r="72" spans="1:5">
      <c r="A72">
        <v>0.5</v>
      </c>
      <c r="B72" s="3">
        <v>422.62799999999999</v>
      </c>
      <c r="C72" s="3">
        <v>357.37599999999998</v>
      </c>
    </row>
    <row r="76" spans="1:5">
      <c r="B76" s="5"/>
      <c r="C76" s="5"/>
    </row>
    <row r="77" spans="1:5">
      <c r="B77" s="5"/>
      <c r="C77" s="5"/>
    </row>
    <row r="78" spans="1:5">
      <c r="B78" s="5"/>
      <c r="C78" s="5"/>
    </row>
    <row r="79" spans="1:5">
      <c r="B79" s="5"/>
      <c r="C79" s="5"/>
    </row>
    <row r="80" spans="1:5">
      <c r="B80" s="5"/>
      <c r="C80" s="5"/>
    </row>
  </sheetData>
  <mergeCells count="12">
    <mergeCell ref="B33:E33"/>
    <mergeCell ref="F33:I33"/>
    <mergeCell ref="B43:E43"/>
    <mergeCell ref="F43:I43"/>
    <mergeCell ref="B56:E56"/>
    <mergeCell ref="F56:I56"/>
    <mergeCell ref="B2:E2"/>
    <mergeCell ref="F2:I2"/>
    <mergeCell ref="B11:E11"/>
    <mergeCell ref="F11:I11"/>
    <mergeCell ref="B22:E22"/>
    <mergeCell ref="F22:I2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E506-AF19-1449-9A6C-C51C0C8BC47C}">
  <dimension ref="A1:I17"/>
  <sheetViews>
    <sheetView zoomScale="142" zoomScaleNormal="195" workbookViewId="0">
      <selection activeCell="A3" sqref="A3:I10"/>
    </sheetView>
  </sheetViews>
  <sheetFormatPr baseColWidth="10" defaultRowHeight="16"/>
  <cols>
    <col min="1" max="1" width="27.6640625" bestFit="1" customWidth="1"/>
  </cols>
  <sheetData>
    <row r="1" spans="1:9">
      <c r="A1" t="s">
        <v>18</v>
      </c>
    </row>
    <row r="3" spans="1:9">
      <c r="B3" s="15" t="s">
        <v>5</v>
      </c>
      <c r="C3" s="15"/>
      <c r="D3" s="15"/>
      <c r="E3" s="15"/>
      <c r="F3" s="15" t="s">
        <v>6</v>
      </c>
      <c r="G3" s="15"/>
      <c r="H3" s="15"/>
      <c r="I3" s="15"/>
    </row>
    <row r="4" spans="1:9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1</v>
      </c>
      <c r="G4" t="s">
        <v>2</v>
      </c>
      <c r="H4" t="s">
        <v>3</v>
      </c>
      <c r="I4" t="s">
        <v>4</v>
      </c>
    </row>
    <row r="5" spans="1:9">
      <c r="A5" t="s">
        <v>7</v>
      </c>
      <c r="B5">
        <v>97.27</v>
      </c>
      <c r="C5">
        <v>75.09</v>
      </c>
      <c r="D5">
        <v>47.01</v>
      </c>
      <c r="E5">
        <v>39.33</v>
      </c>
      <c r="F5">
        <v>96.93</v>
      </c>
      <c r="G5">
        <v>71.010000000000005</v>
      </c>
      <c r="H5">
        <v>66.650000000000006</v>
      </c>
      <c r="I5">
        <v>54.78</v>
      </c>
    </row>
    <row r="6" spans="1:9">
      <c r="A6" t="s">
        <v>8</v>
      </c>
      <c r="B6">
        <v>97.79</v>
      </c>
      <c r="C6">
        <v>81.14</v>
      </c>
      <c r="D6">
        <v>59.34</v>
      </c>
      <c r="E6">
        <v>61.96</v>
      </c>
      <c r="F6">
        <v>97.3</v>
      </c>
      <c r="G6">
        <v>77.2</v>
      </c>
      <c r="H6">
        <v>64.45</v>
      </c>
      <c r="I6">
        <v>56.4</v>
      </c>
    </row>
    <row r="7" spans="1:9">
      <c r="A7" t="s">
        <v>9</v>
      </c>
      <c r="B7">
        <v>96.51</v>
      </c>
      <c r="C7">
        <v>71.23</v>
      </c>
      <c r="D7">
        <v>61.41</v>
      </c>
      <c r="E7">
        <v>49.33</v>
      </c>
      <c r="F7">
        <v>97.37</v>
      </c>
      <c r="G7">
        <v>77.41</v>
      </c>
      <c r="H7">
        <v>63.57</v>
      </c>
      <c r="I7">
        <v>54.5</v>
      </c>
    </row>
    <row r="8" spans="1:9">
      <c r="A8" t="s">
        <v>10</v>
      </c>
      <c r="B8">
        <v>98.74</v>
      </c>
      <c r="C8">
        <v>83.61</v>
      </c>
      <c r="D8">
        <v>47.34</v>
      </c>
      <c r="E8">
        <v>43.45</v>
      </c>
      <c r="F8">
        <v>98.31</v>
      </c>
      <c r="G8">
        <v>78.56</v>
      </c>
      <c r="H8">
        <v>55.6</v>
      </c>
      <c r="I8">
        <v>56.47</v>
      </c>
    </row>
    <row r="9" spans="1:9">
      <c r="A9" t="s">
        <v>11</v>
      </c>
      <c r="B9">
        <v>98.48</v>
      </c>
      <c r="C9">
        <v>69.3</v>
      </c>
      <c r="D9">
        <v>61.86</v>
      </c>
      <c r="E9">
        <v>50.58</v>
      </c>
      <c r="F9">
        <v>98.18</v>
      </c>
      <c r="G9">
        <v>80.260000000000005</v>
      </c>
      <c r="H9">
        <v>56.85</v>
      </c>
      <c r="I9">
        <v>56.58</v>
      </c>
    </row>
    <row r="10" spans="1:9">
      <c r="B10" s="2">
        <f>AVERAGE(B5:B9)</f>
        <v>97.75800000000001</v>
      </c>
      <c r="C10" s="2">
        <f t="shared" ref="C10:I10" si="0">AVERAGE(C5:C9)</f>
        <v>76.074000000000012</v>
      </c>
      <c r="D10" s="2">
        <f t="shared" si="0"/>
        <v>55.391999999999996</v>
      </c>
      <c r="E10" s="2">
        <f t="shared" si="0"/>
        <v>48.929999999999993</v>
      </c>
      <c r="F10" s="2">
        <f t="shared" si="0"/>
        <v>97.618000000000009</v>
      </c>
      <c r="G10" s="2">
        <f t="shared" si="0"/>
        <v>76.888000000000005</v>
      </c>
      <c r="H10" s="2">
        <f t="shared" si="0"/>
        <v>61.423999999999999</v>
      </c>
      <c r="I10" s="2">
        <f t="shared" si="0"/>
        <v>55.746000000000002</v>
      </c>
    </row>
    <row r="14" spans="1:9">
      <c r="B14" s="15" t="s">
        <v>21</v>
      </c>
      <c r="C14" s="15"/>
      <c r="D14" s="15"/>
      <c r="E14" s="15"/>
      <c r="F14" s="15" t="s">
        <v>22</v>
      </c>
      <c r="G14" s="15"/>
      <c r="H14" s="15"/>
      <c r="I14" s="15"/>
    </row>
    <row r="15" spans="1:9">
      <c r="A15" t="s">
        <v>23</v>
      </c>
      <c r="B15" t="s">
        <v>24</v>
      </c>
      <c r="C15" t="s">
        <v>25</v>
      </c>
      <c r="D15" t="s">
        <v>26</v>
      </c>
      <c r="E15" t="s">
        <v>27</v>
      </c>
      <c r="F15" t="s">
        <v>24</v>
      </c>
      <c r="G15" t="s">
        <v>25</v>
      </c>
      <c r="H15" t="s">
        <v>26</v>
      </c>
      <c r="I15" t="s">
        <v>27</v>
      </c>
    </row>
    <row r="16" spans="1:9">
      <c r="A16" t="s">
        <v>34</v>
      </c>
      <c r="B16">
        <v>98.37</v>
      </c>
      <c r="C16">
        <v>79.23</v>
      </c>
      <c r="D16">
        <v>58.64</v>
      </c>
      <c r="E16">
        <v>52.69</v>
      </c>
      <c r="F16">
        <v>97.77</v>
      </c>
      <c r="G16">
        <v>79.23</v>
      </c>
      <c r="H16">
        <v>65.680000000000007</v>
      </c>
      <c r="I16">
        <v>60.39</v>
      </c>
    </row>
    <row r="17" spans="1:9">
      <c r="A17" t="s">
        <v>36</v>
      </c>
      <c r="B17">
        <v>97.75800000000001</v>
      </c>
      <c r="C17">
        <v>76.074000000000012</v>
      </c>
      <c r="D17">
        <v>55.391999999999996</v>
      </c>
      <c r="E17">
        <v>48.929999999999993</v>
      </c>
      <c r="F17">
        <v>97.618000000000009</v>
      </c>
      <c r="G17">
        <v>76.888000000000005</v>
      </c>
      <c r="H17">
        <v>61.423999999999999</v>
      </c>
      <c r="I17">
        <v>55.746000000000002</v>
      </c>
    </row>
  </sheetData>
  <mergeCells count="4">
    <mergeCell ref="B3:E3"/>
    <mergeCell ref="F3:I3"/>
    <mergeCell ref="B14:E14"/>
    <mergeCell ref="F14:I1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610D-884A-6C43-8650-A062B0F2C646}">
  <dimension ref="A1:I37"/>
  <sheetViews>
    <sheetView topLeftCell="A190" zoomScale="208" zoomScaleNormal="208" workbookViewId="0">
      <selection activeCell="G34" sqref="G34"/>
    </sheetView>
  </sheetViews>
  <sheetFormatPr baseColWidth="10" defaultRowHeight="16"/>
  <cols>
    <col min="1" max="1" width="23.33203125" bestFit="1" customWidth="1"/>
  </cols>
  <sheetData>
    <row r="1" spans="1:9">
      <c r="A1" t="s">
        <v>18</v>
      </c>
    </row>
    <row r="3" spans="1:9">
      <c r="B3" s="15" t="s">
        <v>5</v>
      </c>
      <c r="C3" s="15"/>
      <c r="D3" s="15"/>
      <c r="E3" s="15"/>
      <c r="F3" s="15" t="s">
        <v>6</v>
      </c>
      <c r="G3" s="15"/>
      <c r="H3" s="15"/>
      <c r="I3" s="15"/>
    </row>
    <row r="4" spans="1:9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1</v>
      </c>
      <c r="G4" t="s">
        <v>2</v>
      </c>
      <c r="H4" t="s">
        <v>3</v>
      </c>
      <c r="I4" t="s">
        <v>4</v>
      </c>
    </row>
    <row r="5" spans="1:9">
      <c r="A5" t="s">
        <v>7</v>
      </c>
      <c r="B5">
        <v>97.69</v>
      </c>
      <c r="C5">
        <v>97.69</v>
      </c>
      <c r="D5">
        <v>47.61</v>
      </c>
      <c r="E5">
        <v>40.520000000000003</v>
      </c>
      <c r="F5">
        <v>96.75</v>
      </c>
      <c r="G5">
        <v>72.72</v>
      </c>
      <c r="H5">
        <v>65.58</v>
      </c>
      <c r="I5">
        <v>54.54</v>
      </c>
    </row>
    <row r="6" spans="1:9">
      <c r="A6" t="s">
        <v>8</v>
      </c>
      <c r="B6">
        <v>98.75</v>
      </c>
      <c r="C6">
        <v>77.36</v>
      </c>
      <c r="D6">
        <v>55.72</v>
      </c>
      <c r="E6">
        <v>57.13</v>
      </c>
      <c r="F6">
        <v>96.85</v>
      </c>
      <c r="G6">
        <v>77.349999999999994</v>
      </c>
      <c r="H6">
        <v>65.55</v>
      </c>
      <c r="I6">
        <v>56.8</v>
      </c>
    </row>
    <row r="7" spans="1:9">
      <c r="A7" t="s">
        <v>9</v>
      </c>
      <c r="B7">
        <v>96.92</v>
      </c>
      <c r="C7">
        <v>71.34</v>
      </c>
      <c r="D7">
        <v>62.02</v>
      </c>
      <c r="E7">
        <v>49.94</v>
      </c>
      <c r="F7">
        <v>96.88</v>
      </c>
      <c r="G7">
        <v>78.37</v>
      </c>
      <c r="H7">
        <v>62.28</v>
      </c>
      <c r="I7">
        <v>54.77</v>
      </c>
    </row>
    <row r="8" spans="1:9">
      <c r="A8" t="s">
        <v>10</v>
      </c>
      <c r="B8">
        <v>98.62</v>
      </c>
      <c r="C8">
        <v>83.3</v>
      </c>
      <c r="D8">
        <v>45.86</v>
      </c>
      <c r="E8">
        <v>42.42</v>
      </c>
      <c r="F8">
        <v>98.44</v>
      </c>
      <c r="G8">
        <v>77.8</v>
      </c>
      <c r="H8">
        <v>54.32</v>
      </c>
      <c r="I8">
        <v>56.22</v>
      </c>
    </row>
    <row r="9" spans="1:9">
      <c r="A9" t="s">
        <v>11</v>
      </c>
      <c r="B9">
        <v>97.55</v>
      </c>
      <c r="C9">
        <v>69.3</v>
      </c>
      <c r="D9">
        <v>62.55</v>
      </c>
      <c r="E9">
        <v>51.04</v>
      </c>
      <c r="F9">
        <v>98.28</v>
      </c>
      <c r="G9">
        <v>79.34</v>
      </c>
      <c r="H9">
        <v>55.06</v>
      </c>
      <c r="I9">
        <v>55.27</v>
      </c>
    </row>
    <row r="10" spans="1:9">
      <c r="B10" s="2">
        <f>AVERAGE(B5:B9)</f>
        <v>97.906000000000006</v>
      </c>
      <c r="C10" s="2">
        <f t="shared" ref="C10:I10" si="0">AVERAGE(C5:C9)</f>
        <v>79.798000000000002</v>
      </c>
      <c r="D10" s="2">
        <f t="shared" si="0"/>
        <v>54.751999999999995</v>
      </c>
      <c r="E10" s="2">
        <f t="shared" si="0"/>
        <v>48.209999999999994</v>
      </c>
      <c r="F10" s="2">
        <f t="shared" si="0"/>
        <v>97.440000000000012</v>
      </c>
      <c r="G10" s="2">
        <f t="shared" si="0"/>
        <v>77.116000000000014</v>
      </c>
      <c r="H10" s="2">
        <f t="shared" si="0"/>
        <v>60.557999999999993</v>
      </c>
      <c r="I10" s="2">
        <f t="shared" si="0"/>
        <v>55.52</v>
      </c>
    </row>
    <row r="14" spans="1:9">
      <c r="B14" s="15" t="s">
        <v>21</v>
      </c>
      <c r="C14" s="15"/>
      <c r="D14" s="15"/>
      <c r="E14" s="15"/>
      <c r="F14" s="15" t="s">
        <v>22</v>
      </c>
      <c r="G14" s="15"/>
      <c r="H14" s="15"/>
      <c r="I14" s="15"/>
    </row>
    <row r="15" spans="1:9">
      <c r="A15" t="s">
        <v>23</v>
      </c>
      <c r="B15" t="s">
        <v>24</v>
      </c>
      <c r="C15" t="s">
        <v>25</v>
      </c>
      <c r="D15" t="s">
        <v>26</v>
      </c>
      <c r="E15" t="s">
        <v>27</v>
      </c>
      <c r="F15" t="s">
        <v>24</v>
      </c>
      <c r="G15" t="s">
        <v>25</v>
      </c>
      <c r="H15" t="s">
        <v>26</v>
      </c>
      <c r="I15" t="s">
        <v>27</v>
      </c>
    </row>
    <row r="16" spans="1:9">
      <c r="A16" t="s">
        <v>34</v>
      </c>
      <c r="B16">
        <v>98.37</v>
      </c>
      <c r="C16">
        <v>79.23</v>
      </c>
      <c r="D16">
        <v>58.64</v>
      </c>
      <c r="E16">
        <v>52.69</v>
      </c>
      <c r="F16">
        <v>97.77</v>
      </c>
      <c r="G16">
        <v>79.23</v>
      </c>
      <c r="H16">
        <v>65.680000000000007</v>
      </c>
      <c r="I16">
        <v>60.39</v>
      </c>
    </row>
    <row r="17" spans="1:9">
      <c r="A17" t="s">
        <v>36</v>
      </c>
      <c r="B17">
        <v>97.906000000000006</v>
      </c>
      <c r="C17">
        <v>79.798000000000002</v>
      </c>
      <c r="D17">
        <v>54.751999999999995</v>
      </c>
      <c r="E17">
        <v>48.209999999999994</v>
      </c>
      <c r="F17">
        <v>97.440000000000012</v>
      </c>
      <c r="G17">
        <v>77.116000000000014</v>
      </c>
      <c r="H17">
        <v>60.557999999999993</v>
      </c>
      <c r="I17">
        <v>55.52</v>
      </c>
    </row>
    <row r="20" spans="1:9">
      <c r="A20" t="s">
        <v>33</v>
      </c>
      <c r="B20" s="15" t="s">
        <v>5</v>
      </c>
      <c r="C20" s="15"/>
      <c r="D20" s="15"/>
      <c r="E20" s="15"/>
      <c r="F20" s="15" t="s">
        <v>6</v>
      </c>
      <c r="G20" s="15"/>
      <c r="H20" s="15"/>
      <c r="I20" s="15"/>
    </row>
    <row r="21" spans="1:9">
      <c r="A21" t="s">
        <v>0</v>
      </c>
      <c r="B21">
        <v>0.2</v>
      </c>
      <c r="C21">
        <v>0.4</v>
      </c>
      <c r="D21">
        <v>0.6</v>
      </c>
      <c r="E21">
        <v>0.8</v>
      </c>
      <c r="F21">
        <v>0.2</v>
      </c>
      <c r="G21">
        <v>0.4</v>
      </c>
      <c r="H21">
        <v>0.6</v>
      </c>
      <c r="I21">
        <v>0.8</v>
      </c>
    </row>
    <row r="22" spans="1:9">
      <c r="A22" t="s">
        <v>7</v>
      </c>
      <c r="B22">
        <v>0.26</v>
      </c>
      <c r="C22">
        <v>0.38</v>
      </c>
      <c r="D22">
        <v>0.55000000000000004</v>
      </c>
      <c r="E22">
        <v>0.45</v>
      </c>
    </row>
    <row r="23" spans="1:9">
      <c r="A23" t="s">
        <v>8</v>
      </c>
      <c r="B23">
        <v>0.27</v>
      </c>
      <c r="C23">
        <v>0.47</v>
      </c>
      <c r="D23">
        <v>0.53</v>
      </c>
      <c r="E23">
        <v>0.47</v>
      </c>
    </row>
    <row r="24" spans="1:9">
      <c r="A24" t="s">
        <v>9</v>
      </c>
      <c r="B24">
        <v>0.25</v>
      </c>
      <c r="C24">
        <v>0.39</v>
      </c>
      <c r="D24">
        <v>0.47</v>
      </c>
      <c r="E24">
        <v>0.64</v>
      </c>
    </row>
    <row r="25" spans="1:9">
      <c r="A25" t="s">
        <v>10</v>
      </c>
      <c r="B25">
        <v>0.25</v>
      </c>
      <c r="C25">
        <v>0.36</v>
      </c>
      <c r="D25">
        <v>0.39</v>
      </c>
      <c r="E25">
        <v>0.39</v>
      </c>
    </row>
    <row r="26" spans="1:9">
      <c r="A26" t="s">
        <v>11</v>
      </c>
      <c r="B26">
        <v>0.25</v>
      </c>
      <c r="C26">
        <v>0.39</v>
      </c>
      <c r="D26">
        <v>0.45</v>
      </c>
      <c r="E26">
        <v>0.42</v>
      </c>
    </row>
    <row r="27" spans="1:9">
      <c r="B27">
        <f>AVERAGE(B21:B26)</f>
        <v>0.24666666666666667</v>
      </c>
      <c r="C27">
        <f t="shared" ref="C27:E27" si="1">AVERAGE(C21:C26)</f>
        <v>0.39833333333333337</v>
      </c>
      <c r="D27">
        <f t="shared" si="1"/>
        <v>0.49833333333333335</v>
      </c>
      <c r="E27">
        <f t="shared" si="1"/>
        <v>0.52833333333333332</v>
      </c>
    </row>
    <row r="30" spans="1:9">
      <c r="A30" t="s">
        <v>57</v>
      </c>
      <c r="B30" s="15" t="s">
        <v>5</v>
      </c>
      <c r="C30" s="15"/>
      <c r="D30" s="15"/>
      <c r="E30" s="15"/>
      <c r="F30" s="15" t="s">
        <v>6</v>
      </c>
      <c r="G30" s="15"/>
      <c r="H30" s="15"/>
      <c r="I30" s="15"/>
    </row>
    <row r="31" spans="1:9">
      <c r="A31" t="s">
        <v>0</v>
      </c>
      <c r="B31">
        <v>0.2</v>
      </c>
      <c r="C31">
        <v>0.4</v>
      </c>
      <c r="D31">
        <v>0.6</v>
      </c>
      <c r="E31">
        <v>0.8</v>
      </c>
      <c r="F31">
        <v>0.2</v>
      </c>
      <c r="G31">
        <v>0.4</v>
      </c>
      <c r="H31">
        <v>0.6</v>
      </c>
      <c r="I31">
        <v>0.8</v>
      </c>
    </row>
    <row r="32" spans="1:9">
      <c r="A32" t="s">
        <v>7</v>
      </c>
      <c r="B32">
        <v>0.3</v>
      </c>
      <c r="C32">
        <v>0.43</v>
      </c>
      <c r="D32">
        <v>0.65</v>
      </c>
      <c r="E32">
        <v>0.57999999999999996</v>
      </c>
    </row>
    <row r="33" spans="1:5">
      <c r="A33" t="s">
        <v>8</v>
      </c>
      <c r="B33">
        <v>0.32</v>
      </c>
      <c r="C33">
        <v>0.54</v>
      </c>
      <c r="D33">
        <v>0.61</v>
      </c>
      <c r="E33">
        <v>0.66</v>
      </c>
    </row>
    <row r="34" spans="1:5">
      <c r="A34" t="s">
        <v>9</v>
      </c>
      <c r="B34">
        <v>0.3</v>
      </c>
      <c r="C34">
        <v>0.44</v>
      </c>
      <c r="D34">
        <v>0.53</v>
      </c>
      <c r="E34">
        <v>0.76</v>
      </c>
    </row>
    <row r="35" spans="1:5">
      <c r="A35" t="s">
        <v>10</v>
      </c>
      <c r="B35">
        <v>0.28999999999999998</v>
      </c>
      <c r="C35">
        <v>0.41</v>
      </c>
      <c r="D35">
        <v>0.46</v>
      </c>
      <c r="E35">
        <v>0.44</v>
      </c>
    </row>
    <row r="36" spans="1:5">
      <c r="A36" t="s">
        <v>11</v>
      </c>
      <c r="B36">
        <v>0.28000000000000003</v>
      </c>
      <c r="C36">
        <v>0.42</v>
      </c>
      <c r="D36">
        <v>0.56000000000000005</v>
      </c>
      <c r="E36">
        <v>0.5</v>
      </c>
    </row>
    <row r="37" spans="1:5">
      <c r="B37">
        <f>AVERAGE(B31:B36)</f>
        <v>0.28166666666666668</v>
      </c>
      <c r="C37">
        <f t="shared" ref="C37:E37" si="2">AVERAGE(C31:C36)</f>
        <v>0.44</v>
      </c>
      <c r="D37">
        <f t="shared" si="2"/>
        <v>0.56833333333333325</v>
      </c>
      <c r="E37">
        <f t="shared" si="2"/>
        <v>0.62333333333333329</v>
      </c>
    </row>
  </sheetData>
  <mergeCells count="8">
    <mergeCell ref="B30:E30"/>
    <mergeCell ref="F30:I30"/>
    <mergeCell ref="B3:E3"/>
    <mergeCell ref="F3:I3"/>
    <mergeCell ref="B14:E14"/>
    <mergeCell ref="F14:I14"/>
    <mergeCell ref="B20:E20"/>
    <mergeCell ref="F20:I20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A62E-303F-0941-A738-E0D0C808F183}">
  <dimension ref="A1:I32"/>
  <sheetViews>
    <sheetView topLeftCell="A15" zoomScale="181" zoomScaleNormal="181" workbookViewId="0">
      <selection activeCell="C25" sqref="C25"/>
    </sheetView>
  </sheetViews>
  <sheetFormatPr baseColWidth="10" defaultRowHeight="16"/>
  <cols>
    <col min="1" max="1" width="27.5" bestFit="1" customWidth="1"/>
    <col min="2" max="2" width="24.33203125" bestFit="1" customWidth="1"/>
    <col min="3" max="3" width="23.5" bestFit="1" customWidth="1"/>
  </cols>
  <sheetData>
    <row r="1" spans="1:9">
      <c r="A1" t="s">
        <v>19</v>
      </c>
    </row>
    <row r="3" spans="1:9">
      <c r="B3" s="15" t="s">
        <v>5</v>
      </c>
      <c r="C3" s="15"/>
      <c r="D3" s="15"/>
      <c r="E3" s="15"/>
      <c r="F3" s="15" t="s">
        <v>6</v>
      </c>
      <c r="G3" s="15"/>
      <c r="H3" s="15"/>
      <c r="I3" s="15"/>
    </row>
    <row r="4" spans="1:9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1</v>
      </c>
      <c r="G4" t="s">
        <v>2</v>
      </c>
      <c r="H4" t="s">
        <v>3</v>
      </c>
      <c r="I4" t="s">
        <v>4</v>
      </c>
    </row>
    <row r="5" spans="1:9">
      <c r="A5" t="s">
        <v>7</v>
      </c>
      <c r="B5">
        <v>97.35</v>
      </c>
      <c r="C5">
        <v>76.444999999999993</v>
      </c>
      <c r="D5">
        <v>47.78</v>
      </c>
      <c r="E5">
        <v>39.93</v>
      </c>
      <c r="F5">
        <v>97.22</v>
      </c>
      <c r="G5">
        <v>72.849999999999994</v>
      </c>
      <c r="H5">
        <v>68.3</v>
      </c>
      <c r="I5">
        <v>55.84</v>
      </c>
    </row>
    <row r="6" spans="1:9">
      <c r="A6" t="s">
        <v>8</v>
      </c>
      <c r="B6">
        <v>99.17</v>
      </c>
      <c r="C6">
        <v>77.69</v>
      </c>
      <c r="D6">
        <v>59.3</v>
      </c>
      <c r="E6">
        <v>59.34</v>
      </c>
      <c r="F6">
        <v>97.25</v>
      </c>
      <c r="G6">
        <v>78</v>
      </c>
      <c r="H6">
        <v>66.150000000000006</v>
      </c>
      <c r="I6">
        <v>57.75</v>
      </c>
    </row>
    <row r="7" spans="1:9">
      <c r="A7" t="s">
        <v>9</v>
      </c>
      <c r="B7">
        <v>97.03</v>
      </c>
      <c r="C7">
        <v>68.78</v>
      </c>
      <c r="D7">
        <v>61</v>
      </c>
      <c r="E7">
        <v>48.31</v>
      </c>
      <c r="F7">
        <v>97.04</v>
      </c>
      <c r="G7">
        <v>76.77</v>
      </c>
      <c r="H7">
        <v>63.03</v>
      </c>
      <c r="I7">
        <v>53.7</v>
      </c>
    </row>
    <row r="8" spans="1:9">
      <c r="A8" t="s">
        <v>10</v>
      </c>
      <c r="B8">
        <v>98.85</v>
      </c>
      <c r="C8">
        <v>84.31</v>
      </c>
      <c r="D8">
        <v>49.07</v>
      </c>
      <c r="E8">
        <v>45.32</v>
      </c>
      <c r="F8">
        <v>97.36</v>
      </c>
      <c r="G8">
        <v>78.67</v>
      </c>
      <c r="H8">
        <v>55.3</v>
      </c>
      <c r="I8">
        <v>57.23</v>
      </c>
    </row>
    <row r="9" spans="1:9">
      <c r="A9" t="s">
        <v>11</v>
      </c>
      <c r="B9">
        <v>98.48</v>
      </c>
      <c r="C9">
        <v>69.3</v>
      </c>
      <c r="D9">
        <v>61.86</v>
      </c>
      <c r="E9">
        <v>50.58</v>
      </c>
      <c r="F9">
        <v>98.18</v>
      </c>
      <c r="G9">
        <v>80.260000000000005</v>
      </c>
      <c r="H9">
        <v>56.85</v>
      </c>
      <c r="I9">
        <v>56.58</v>
      </c>
    </row>
    <row r="10" spans="1:9">
      <c r="B10" s="2">
        <f>AVERAGE(B5:B9)</f>
        <v>98.176000000000002</v>
      </c>
      <c r="C10" s="2">
        <f t="shared" ref="C10:I10" si="0">AVERAGE(C5:C9)</f>
        <v>75.305000000000007</v>
      </c>
      <c r="D10" s="2">
        <f t="shared" si="0"/>
        <v>55.802</v>
      </c>
      <c r="E10" s="2">
        <f t="shared" si="0"/>
        <v>48.696000000000005</v>
      </c>
      <c r="F10" s="2">
        <f t="shared" si="0"/>
        <v>97.41</v>
      </c>
      <c r="G10" s="2">
        <f t="shared" si="0"/>
        <v>77.31</v>
      </c>
      <c r="H10" s="2">
        <f t="shared" si="0"/>
        <v>61.926000000000002</v>
      </c>
      <c r="I10" s="2">
        <f t="shared" si="0"/>
        <v>56.220000000000006</v>
      </c>
    </row>
    <row r="13" spans="1:9">
      <c r="B13" s="15" t="s">
        <v>21</v>
      </c>
      <c r="C13" s="15"/>
      <c r="D13" s="15"/>
      <c r="E13" s="15"/>
      <c r="F13" s="15" t="s">
        <v>22</v>
      </c>
      <c r="G13" s="15"/>
      <c r="H13" s="15"/>
      <c r="I13" s="15"/>
    </row>
    <row r="14" spans="1:9">
      <c r="A14" t="s">
        <v>23</v>
      </c>
      <c r="B14" t="s">
        <v>24</v>
      </c>
      <c r="C14" t="s">
        <v>25</v>
      </c>
      <c r="D14" t="s">
        <v>26</v>
      </c>
      <c r="E14" t="s">
        <v>27</v>
      </c>
      <c r="F14" t="s">
        <v>24</v>
      </c>
      <c r="G14" t="s">
        <v>25</v>
      </c>
      <c r="H14" t="s">
        <v>26</v>
      </c>
      <c r="I14" t="s">
        <v>27</v>
      </c>
    </row>
    <row r="15" spans="1:9">
      <c r="A15" t="s">
        <v>34</v>
      </c>
      <c r="B15" s="3">
        <v>98.37</v>
      </c>
      <c r="C15" s="3">
        <v>79.23</v>
      </c>
      <c r="D15" s="3">
        <v>58.64</v>
      </c>
      <c r="E15" s="3">
        <v>52.69</v>
      </c>
      <c r="F15" s="3">
        <v>97.77</v>
      </c>
      <c r="G15" s="3">
        <v>79.23</v>
      </c>
      <c r="H15" s="3">
        <v>65.680000000000007</v>
      </c>
      <c r="I15" s="3">
        <v>60.39</v>
      </c>
    </row>
    <row r="16" spans="1:9">
      <c r="A16" t="s">
        <v>35</v>
      </c>
      <c r="B16" s="4">
        <f t="shared" ref="B16:I16" si="1">AVERAGE(B10:B14)</f>
        <v>98.176000000000002</v>
      </c>
      <c r="C16" s="4">
        <f t="shared" si="1"/>
        <v>75.305000000000007</v>
      </c>
      <c r="D16" s="4">
        <f t="shared" si="1"/>
        <v>55.802</v>
      </c>
      <c r="E16" s="4">
        <f t="shared" si="1"/>
        <v>48.696000000000005</v>
      </c>
      <c r="F16" s="4">
        <f t="shared" si="1"/>
        <v>97.41</v>
      </c>
      <c r="G16" s="4">
        <f t="shared" si="1"/>
        <v>77.31</v>
      </c>
      <c r="H16" s="4">
        <f t="shared" si="1"/>
        <v>61.926000000000002</v>
      </c>
      <c r="I16" s="4">
        <f t="shared" si="1"/>
        <v>56.220000000000006</v>
      </c>
    </row>
    <row r="18" spans="1:4">
      <c r="A18" s="9"/>
      <c r="B18" s="16" t="s">
        <v>38</v>
      </c>
      <c r="C18" s="16"/>
    </row>
    <row r="19" spans="1:4">
      <c r="A19" s="10" t="s">
        <v>37</v>
      </c>
      <c r="B19" s="11" t="s">
        <v>33</v>
      </c>
      <c r="C19" s="11" t="s">
        <v>42</v>
      </c>
      <c r="D19" s="6"/>
    </row>
    <row r="20" spans="1:4">
      <c r="A20" s="12">
        <v>1</v>
      </c>
      <c r="B20" s="13">
        <v>635.41999999999996</v>
      </c>
      <c r="C20" s="13">
        <v>609.41999999999996</v>
      </c>
      <c r="D20" s="6"/>
    </row>
    <row r="21" spans="1:4">
      <c r="A21" s="12">
        <v>2</v>
      </c>
      <c r="B21" s="13">
        <v>707.33</v>
      </c>
      <c r="C21" s="13">
        <v>647.74</v>
      </c>
      <c r="D21" s="6"/>
    </row>
    <row r="22" spans="1:4">
      <c r="A22" s="12">
        <v>3</v>
      </c>
      <c r="B22" s="13">
        <v>582.42999999999995</v>
      </c>
      <c r="C22" s="13">
        <v>567.49</v>
      </c>
      <c r="D22" s="6"/>
    </row>
    <row r="23" spans="1:4">
      <c r="A23" s="12">
        <v>4</v>
      </c>
      <c r="B23" s="13">
        <v>646.29</v>
      </c>
      <c r="C23" s="13">
        <v>626.09</v>
      </c>
      <c r="D23" s="6"/>
    </row>
    <row r="24" spans="1:4">
      <c r="A24" s="12">
        <v>5</v>
      </c>
      <c r="B24" s="13">
        <v>574.77</v>
      </c>
      <c r="C24" s="13">
        <v>554.74</v>
      </c>
      <c r="D24" s="6"/>
    </row>
    <row r="25" spans="1:4">
      <c r="A25" s="9"/>
      <c r="B25" s="1"/>
      <c r="C25" s="1"/>
    </row>
    <row r="26" spans="1:4">
      <c r="A26" s="9"/>
      <c r="B26" s="16" t="s">
        <v>39</v>
      </c>
      <c r="C26" s="16"/>
    </row>
    <row r="27" spans="1:4">
      <c r="A27" s="10" t="s">
        <v>37</v>
      </c>
      <c r="B27" s="11" t="s">
        <v>33</v>
      </c>
      <c r="C27" s="11" t="s">
        <v>42</v>
      </c>
    </row>
    <row r="28" spans="1:4">
      <c r="A28" s="12">
        <v>1</v>
      </c>
      <c r="B28" s="13">
        <v>547.04</v>
      </c>
      <c r="C28" s="11">
        <v>536.12</v>
      </c>
    </row>
    <row r="29" spans="1:4">
      <c r="A29" s="12">
        <v>2</v>
      </c>
      <c r="B29" s="13">
        <v>535.30999999999995</v>
      </c>
      <c r="C29" s="11">
        <v>518.98</v>
      </c>
    </row>
    <row r="30" spans="1:4">
      <c r="A30" s="12">
        <v>3</v>
      </c>
      <c r="B30" s="13">
        <v>530</v>
      </c>
      <c r="C30" s="11">
        <v>512.88</v>
      </c>
    </row>
    <row r="31" spans="1:4">
      <c r="A31" s="12">
        <v>4</v>
      </c>
      <c r="B31" s="13">
        <v>587.52</v>
      </c>
      <c r="C31" s="11">
        <v>575.05999999999995</v>
      </c>
    </row>
    <row r="32" spans="1:4">
      <c r="A32" s="12">
        <v>5</v>
      </c>
      <c r="B32" s="13">
        <v>660.59</v>
      </c>
      <c r="C32" s="11">
        <v>631.54</v>
      </c>
    </row>
  </sheetData>
  <mergeCells count="6">
    <mergeCell ref="B26:C26"/>
    <mergeCell ref="B3:E3"/>
    <mergeCell ref="F3:I3"/>
    <mergeCell ref="B13:E13"/>
    <mergeCell ref="F13:I13"/>
    <mergeCell ref="B18:C1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8D93-8573-CD47-A984-25B327B86FB0}">
  <dimension ref="A1:I32"/>
  <sheetViews>
    <sheetView topLeftCell="A11" zoomScale="150" workbookViewId="0">
      <selection activeCell="B26" sqref="B26:C27"/>
    </sheetView>
  </sheetViews>
  <sheetFormatPr baseColWidth="10" defaultRowHeight="16"/>
  <cols>
    <col min="1" max="1" width="27.5" bestFit="1" customWidth="1"/>
    <col min="2" max="2" width="24.33203125" bestFit="1" customWidth="1"/>
    <col min="3" max="3" width="23.5" bestFit="1" customWidth="1"/>
  </cols>
  <sheetData>
    <row r="1" spans="1:9">
      <c r="A1" t="s">
        <v>19</v>
      </c>
    </row>
    <row r="3" spans="1:9">
      <c r="B3" s="15" t="s">
        <v>5</v>
      </c>
      <c r="C3" s="15"/>
      <c r="D3" s="15"/>
      <c r="E3" s="15"/>
      <c r="F3" s="15" t="s">
        <v>6</v>
      </c>
      <c r="G3" s="15"/>
      <c r="H3" s="15"/>
      <c r="I3" s="15"/>
    </row>
    <row r="4" spans="1:9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1</v>
      </c>
      <c r="G4" t="s">
        <v>2</v>
      </c>
      <c r="H4" t="s">
        <v>3</v>
      </c>
      <c r="I4" t="s">
        <v>4</v>
      </c>
    </row>
    <row r="5" spans="1:9">
      <c r="A5" t="s">
        <v>7</v>
      </c>
      <c r="B5">
        <v>97.44</v>
      </c>
      <c r="C5">
        <v>74.650000000000006</v>
      </c>
      <c r="D5">
        <v>46.5</v>
      </c>
      <c r="E5">
        <v>39.93</v>
      </c>
      <c r="F5">
        <v>96.39</v>
      </c>
      <c r="G5">
        <v>70.66</v>
      </c>
      <c r="H5">
        <v>68</v>
      </c>
      <c r="I5">
        <v>55.54</v>
      </c>
    </row>
    <row r="6" spans="1:9">
      <c r="A6" t="s">
        <v>8</v>
      </c>
      <c r="B6">
        <v>97.79</v>
      </c>
      <c r="C6">
        <v>79.19</v>
      </c>
      <c r="D6">
        <v>59.34</v>
      </c>
      <c r="E6">
        <v>61.75</v>
      </c>
      <c r="F6">
        <v>97.15</v>
      </c>
      <c r="G6">
        <v>77.3</v>
      </c>
      <c r="H6">
        <v>65.95</v>
      </c>
      <c r="I6">
        <v>56.99</v>
      </c>
    </row>
    <row r="7" spans="1:9">
      <c r="A7" t="s">
        <v>9</v>
      </c>
      <c r="B7">
        <v>96.51</v>
      </c>
      <c r="C7">
        <v>69.599999999999994</v>
      </c>
      <c r="D7">
        <v>61.51</v>
      </c>
      <c r="E7">
        <v>49.02</v>
      </c>
      <c r="F7">
        <v>96.834000000000003</v>
      </c>
      <c r="G7">
        <v>78.11</v>
      </c>
      <c r="H7">
        <v>64.209999999999994</v>
      </c>
      <c r="I7">
        <v>55.84</v>
      </c>
    </row>
    <row r="8" spans="1:9">
      <c r="A8" t="s">
        <v>10</v>
      </c>
      <c r="B8">
        <v>98.76</v>
      </c>
      <c r="C8">
        <v>82.91</v>
      </c>
      <c r="D8">
        <v>47.93</v>
      </c>
      <c r="E8">
        <v>44.21</v>
      </c>
      <c r="F8">
        <v>97.74</v>
      </c>
      <c r="G8">
        <v>79.13</v>
      </c>
      <c r="H8">
        <v>56.17</v>
      </c>
      <c r="I8">
        <v>57.75</v>
      </c>
    </row>
    <row r="9" spans="1:9">
      <c r="A9" t="s">
        <v>11</v>
      </c>
      <c r="B9">
        <v>97.9</v>
      </c>
      <c r="C9">
        <v>68.37</v>
      </c>
      <c r="D9">
        <v>63.48</v>
      </c>
      <c r="E9">
        <v>51.74</v>
      </c>
      <c r="F9">
        <v>97.45</v>
      </c>
      <c r="G9">
        <v>81.38</v>
      </c>
      <c r="H9">
        <v>58.2</v>
      </c>
      <c r="I9">
        <v>59.34</v>
      </c>
    </row>
    <row r="10" spans="1:9">
      <c r="B10" s="2">
        <f>AVERAGE(B5:B9)</f>
        <v>97.679999999999993</v>
      </c>
      <c r="C10" s="2">
        <f t="shared" ref="C10:I10" si="0">AVERAGE(C5:C9)</f>
        <v>74.944000000000003</v>
      </c>
      <c r="D10" s="2">
        <f t="shared" si="0"/>
        <v>55.751999999999995</v>
      </c>
      <c r="E10" s="2">
        <f t="shared" si="0"/>
        <v>49.330000000000005</v>
      </c>
      <c r="F10" s="2">
        <f t="shared" si="0"/>
        <v>97.112800000000007</v>
      </c>
      <c r="G10" s="2">
        <f t="shared" si="0"/>
        <v>77.316000000000003</v>
      </c>
      <c r="H10" s="2">
        <f t="shared" si="0"/>
        <v>62.505999999999993</v>
      </c>
      <c r="I10" s="2">
        <f t="shared" si="0"/>
        <v>57.092000000000006</v>
      </c>
    </row>
    <row r="13" spans="1:9">
      <c r="B13" s="15" t="s">
        <v>21</v>
      </c>
      <c r="C13" s="15"/>
      <c r="D13" s="15"/>
      <c r="E13" s="15"/>
      <c r="F13" s="15" t="s">
        <v>22</v>
      </c>
      <c r="G13" s="15"/>
      <c r="H13" s="15"/>
      <c r="I13" s="15"/>
    </row>
    <row r="14" spans="1:9">
      <c r="A14" t="s">
        <v>23</v>
      </c>
      <c r="B14" t="s">
        <v>24</v>
      </c>
      <c r="C14" t="s">
        <v>25</v>
      </c>
      <c r="D14" t="s">
        <v>26</v>
      </c>
      <c r="E14" t="s">
        <v>27</v>
      </c>
      <c r="F14" t="s">
        <v>24</v>
      </c>
      <c r="G14" t="s">
        <v>25</v>
      </c>
      <c r="H14" t="s">
        <v>26</v>
      </c>
      <c r="I14" t="s">
        <v>27</v>
      </c>
    </row>
    <row r="15" spans="1:9">
      <c r="A15" t="s">
        <v>34</v>
      </c>
      <c r="B15" s="3">
        <v>98.37</v>
      </c>
      <c r="C15" s="3">
        <v>79.23</v>
      </c>
      <c r="D15" s="3">
        <v>58.64</v>
      </c>
      <c r="E15" s="3">
        <v>52.69</v>
      </c>
      <c r="F15" s="3">
        <v>97.77</v>
      </c>
      <c r="G15" s="3">
        <v>79.23</v>
      </c>
      <c r="H15" s="3">
        <v>65.680000000000007</v>
      </c>
      <c r="I15" s="3">
        <v>60.39</v>
      </c>
    </row>
    <row r="16" spans="1:9">
      <c r="A16" t="s">
        <v>35</v>
      </c>
      <c r="B16" s="4">
        <v>97.679999999999993</v>
      </c>
      <c r="C16" s="4">
        <v>74.944000000000003</v>
      </c>
      <c r="D16" s="4">
        <v>55.751999999999995</v>
      </c>
      <c r="E16" s="4">
        <v>49.330000000000005</v>
      </c>
      <c r="F16" s="4">
        <v>97.112800000000007</v>
      </c>
      <c r="G16" s="4">
        <v>77.316000000000003</v>
      </c>
      <c r="H16" s="4">
        <v>62.505999999999993</v>
      </c>
      <c r="I16" s="4">
        <v>57.092000000000006</v>
      </c>
    </row>
    <row r="18" spans="1:4">
      <c r="A18" s="9"/>
      <c r="B18" s="16" t="s">
        <v>38</v>
      </c>
      <c r="C18" s="16"/>
    </row>
    <row r="19" spans="1:4">
      <c r="A19" s="10" t="s">
        <v>37</v>
      </c>
      <c r="B19" s="11" t="s">
        <v>33</v>
      </c>
      <c r="C19" s="11" t="s">
        <v>42</v>
      </c>
      <c r="D19" s="6"/>
    </row>
    <row r="20" spans="1:4">
      <c r="A20" s="12">
        <v>1</v>
      </c>
      <c r="B20" s="13">
        <v>635.41999999999996</v>
      </c>
      <c r="C20" s="13">
        <v>609.41999999999996</v>
      </c>
      <c r="D20" s="6"/>
    </row>
    <row r="21" spans="1:4">
      <c r="A21" s="12">
        <v>2</v>
      </c>
      <c r="B21" s="13">
        <v>707.33</v>
      </c>
      <c r="C21" s="13">
        <v>647.74</v>
      </c>
      <c r="D21" s="6"/>
    </row>
    <row r="22" spans="1:4">
      <c r="A22" s="12">
        <v>3</v>
      </c>
      <c r="B22" s="13">
        <v>582.42999999999995</v>
      </c>
      <c r="C22" s="13">
        <v>567.49</v>
      </c>
      <c r="D22" s="6"/>
    </row>
    <row r="23" spans="1:4">
      <c r="A23" s="12">
        <v>4</v>
      </c>
      <c r="B23" s="13">
        <v>646.29</v>
      </c>
      <c r="C23" s="13">
        <v>626.09</v>
      </c>
      <c r="D23" s="6"/>
    </row>
    <row r="24" spans="1:4">
      <c r="A24" s="12">
        <v>5</v>
      </c>
      <c r="B24" s="13">
        <v>574.77</v>
      </c>
      <c r="C24" s="13">
        <v>554.74</v>
      </c>
      <c r="D24" s="6"/>
    </row>
    <row r="25" spans="1:4">
      <c r="A25" s="9"/>
      <c r="B25" s="1"/>
      <c r="C25" s="1"/>
    </row>
    <row r="26" spans="1:4">
      <c r="A26" s="9"/>
      <c r="B26" s="16" t="s">
        <v>39</v>
      </c>
      <c r="C26" s="16"/>
    </row>
    <row r="27" spans="1:4">
      <c r="A27" s="10" t="s">
        <v>37</v>
      </c>
      <c r="B27" s="11" t="s">
        <v>33</v>
      </c>
      <c r="C27" s="11" t="s">
        <v>42</v>
      </c>
    </row>
    <row r="28" spans="1:4">
      <c r="A28" s="12">
        <v>1</v>
      </c>
      <c r="B28" s="13">
        <v>547.04</v>
      </c>
      <c r="C28" s="11">
        <v>536.12</v>
      </c>
    </row>
    <row r="29" spans="1:4">
      <c r="A29" s="12">
        <v>2</v>
      </c>
      <c r="B29" s="13">
        <v>535.30999999999995</v>
      </c>
      <c r="C29" s="11">
        <v>518.98</v>
      </c>
    </row>
    <row r="30" spans="1:4">
      <c r="A30" s="12">
        <v>3</v>
      </c>
      <c r="B30" s="13">
        <v>530</v>
      </c>
      <c r="C30" s="11">
        <v>512.88</v>
      </c>
    </row>
    <row r="31" spans="1:4">
      <c r="A31" s="12">
        <v>4</v>
      </c>
      <c r="B31" s="13">
        <v>587.52</v>
      </c>
      <c r="C31" s="11">
        <v>575.05999999999995</v>
      </c>
    </row>
    <row r="32" spans="1:4">
      <c r="A32" s="12">
        <v>5</v>
      </c>
      <c r="B32" s="13">
        <v>660.59</v>
      </c>
      <c r="C32" s="11">
        <v>631.54</v>
      </c>
    </row>
  </sheetData>
  <mergeCells count="6">
    <mergeCell ref="B26:C26"/>
    <mergeCell ref="B3:E3"/>
    <mergeCell ref="F3:I3"/>
    <mergeCell ref="B13:E13"/>
    <mergeCell ref="F13:I13"/>
    <mergeCell ref="B18:C1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A7B4-D5F4-0646-8435-75FD5AFEE585}">
  <dimension ref="A1:N31"/>
  <sheetViews>
    <sheetView topLeftCell="B1" zoomScale="182" zoomScaleNormal="249" workbookViewId="0">
      <selection activeCell="F7" sqref="F7:F12"/>
    </sheetView>
  </sheetViews>
  <sheetFormatPr baseColWidth="10" defaultRowHeight="16"/>
  <cols>
    <col min="1" max="1" width="18.6640625" bestFit="1" customWidth="1"/>
    <col min="2" max="2" width="26.83203125" bestFit="1" customWidth="1"/>
    <col min="7" max="7" width="11" customWidth="1"/>
    <col min="9" max="9" width="14.6640625" bestFit="1" customWidth="1"/>
    <col min="10" max="10" width="18.6640625" bestFit="1" customWidth="1"/>
  </cols>
  <sheetData>
    <row r="1" spans="1:14">
      <c r="A1" s="6" t="s">
        <v>40</v>
      </c>
      <c r="B1" s="6"/>
      <c r="C1" s="6"/>
      <c r="D1" s="6"/>
    </row>
    <row r="2" spans="1:14">
      <c r="A2" s="7" t="s">
        <v>37</v>
      </c>
      <c r="B2" s="6" t="s">
        <v>38</v>
      </c>
      <c r="C2" s="6" t="s">
        <v>39</v>
      </c>
      <c r="D2" s="6"/>
    </row>
    <row r="3" spans="1:14">
      <c r="A3" s="6">
        <v>1</v>
      </c>
      <c r="B3" s="8">
        <v>635.41999999999996</v>
      </c>
      <c r="C3" s="8">
        <v>547.04</v>
      </c>
      <c r="D3" s="6"/>
    </row>
    <row r="4" spans="1:14">
      <c r="A4" s="6">
        <v>2</v>
      </c>
      <c r="B4" s="8">
        <v>707.33</v>
      </c>
      <c r="C4" s="8">
        <v>535.30999999999995</v>
      </c>
      <c r="D4" s="6"/>
    </row>
    <row r="5" spans="1:14">
      <c r="A5" s="6">
        <v>3</v>
      </c>
      <c r="B5" s="8">
        <v>582.42999999999995</v>
      </c>
      <c r="C5" s="8">
        <v>530</v>
      </c>
      <c r="D5" s="6"/>
    </row>
    <row r="6" spans="1:14">
      <c r="A6" s="6">
        <v>4</v>
      </c>
      <c r="B6" s="8">
        <v>646.29</v>
      </c>
      <c r="C6" s="8">
        <v>587.52</v>
      </c>
      <c r="D6" s="6"/>
      <c r="G6" s="16" t="s">
        <v>39</v>
      </c>
      <c r="H6" s="16"/>
      <c r="I6" s="16"/>
      <c r="J6" s="16"/>
      <c r="K6" s="16" t="s">
        <v>38</v>
      </c>
      <c r="L6" s="16"/>
      <c r="M6" s="16"/>
      <c r="N6" s="16"/>
    </row>
    <row r="7" spans="1:14">
      <c r="A7" s="6">
        <v>5</v>
      </c>
      <c r="B7" s="8">
        <v>574.77</v>
      </c>
      <c r="C7" s="8">
        <v>660.59</v>
      </c>
      <c r="D7" s="6"/>
      <c r="F7" s="7" t="s">
        <v>37</v>
      </c>
      <c r="G7" s="11" t="s">
        <v>41</v>
      </c>
      <c r="H7" s="11" t="s">
        <v>45</v>
      </c>
      <c r="I7" s="6" t="s">
        <v>43</v>
      </c>
      <c r="J7" s="6" t="s">
        <v>44</v>
      </c>
      <c r="K7" s="11" t="s">
        <v>41</v>
      </c>
      <c r="L7" s="11" t="s">
        <v>45</v>
      </c>
      <c r="M7" s="6" t="s">
        <v>43</v>
      </c>
      <c r="N7" s="6" t="s">
        <v>44</v>
      </c>
    </row>
    <row r="8" spans="1:14">
      <c r="F8" s="6">
        <v>1</v>
      </c>
      <c r="G8" s="14">
        <v>641.54</v>
      </c>
      <c r="H8" s="14">
        <v>547.04</v>
      </c>
      <c r="I8" s="14">
        <v>579.15</v>
      </c>
      <c r="J8" s="14">
        <v>542.87</v>
      </c>
      <c r="K8" s="14">
        <v>778.35</v>
      </c>
      <c r="L8" s="14">
        <v>635.41999999999996</v>
      </c>
      <c r="M8" s="14">
        <v>696.52</v>
      </c>
      <c r="N8" s="14">
        <v>622.88</v>
      </c>
    </row>
    <row r="9" spans="1:14">
      <c r="A9" s="6" t="s">
        <v>41</v>
      </c>
      <c r="B9" s="6"/>
      <c r="C9" s="6"/>
      <c r="D9" s="6"/>
      <c r="F9" s="6">
        <v>2</v>
      </c>
      <c r="G9" s="14">
        <v>615.08000000000004</v>
      </c>
      <c r="H9" s="14">
        <v>535.30999999999995</v>
      </c>
      <c r="I9" s="14">
        <v>566.34</v>
      </c>
      <c r="J9" s="14">
        <v>523.61</v>
      </c>
      <c r="K9" s="14">
        <v>754.73</v>
      </c>
      <c r="L9" s="14">
        <v>707.33</v>
      </c>
      <c r="M9" s="14">
        <v>723.76</v>
      </c>
      <c r="N9" s="14">
        <v>681.6</v>
      </c>
    </row>
    <row r="10" spans="1:14">
      <c r="A10" s="7" t="s">
        <v>37</v>
      </c>
      <c r="B10" s="6" t="s">
        <v>38</v>
      </c>
      <c r="C10" s="6" t="s">
        <v>39</v>
      </c>
      <c r="D10" s="6"/>
      <c r="F10" s="6">
        <v>3</v>
      </c>
      <c r="G10" s="14">
        <v>615.14</v>
      </c>
      <c r="H10" s="14">
        <v>530</v>
      </c>
      <c r="I10" s="14">
        <v>558.86</v>
      </c>
      <c r="J10" s="14">
        <v>522.87</v>
      </c>
      <c r="K10" s="14">
        <v>665.28</v>
      </c>
      <c r="L10" s="14">
        <v>582.42999999999995</v>
      </c>
      <c r="M10" s="14">
        <v>613.70000000000005</v>
      </c>
      <c r="N10" s="14">
        <v>532.24</v>
      </c>
    </row>
    <row r="11" spans="1:14">
      <c r="A11" s="6">
        <v>1</v>
      </c>
      <c r="B11" s="6">
        <v>778.35</v>
      </c>
      <c r="C11" s="6">
        <v>641.54</v>
      </c>
      <c r="D11" s="6"/>
      <c r="F11" s="6">
        <v>4</v>
      </c>
      <c r="G11" s="14">
        <v>637.77</v>
      </c>
      <c r="H11" s="14">
        <v>587.52</v>
      </c>
      <c r="I11" s="14">
        <v>605.09</v>
      </c>
      <c r="J11" s="14">
        <v>565.24</v>
      </c>
      <c r="K11" s="14">
        <v>741.33</v>
      </c>
      <c r="L11" s="14">
        <v>646.29</v>
      </c>
      <c r="M11" s="14">
        <v>668.54</v>
      </c>
      <c r="N11" s="14">
        <v>612.6</v>
      </c>
    </row>
    <row r="12" spans="1:14">
      <c r="A12" s="6">
        <v>2</v>
      </c>
      <c r="B12" s="6">
        <v>754.73</v>
      </c>
      <c r="C12" s="6">
        <v>615.08000000000004</v>
      </c>
      <c r="D12" s="6"/>
      <c r="F12" s="6">
        <v>5</v>
      </c>
      <c r="G12" s="14">
        <v>719.57</v>
      </c>
      <c r="H12" s="14">
        <v>660.59</v>
      </c>
      <c r="I12" s="14">
        <v>691.12</v>
      </c>
      <c r="J12" s="14">
        <v>655.05999999999995</v>
      </c>
      <c r="K12" s="14">
        <v>646.57000000000005</v>
      </c>
      <c r="L12" s="14">
        <v>574.77</v>
      </c>
      <c r="M12" s="14">
        <v>570.49</v>
      </c>
      <c r="N12" s="14">
        <v>618.21</v>
      </c>
    </row>
    <row r="13" spans="1:14">
      <c r="A13" s="6">
        <v>3</v>
      </c>
      <c r="B13" s="6">
        <v>665.28</v>
      </c>
      <c r="C13" s="6">
        <v>615.14</v>
      </c>
      <c r="D13" s="6"/>
    </row>
    <row r="14" spans="1:14">
      <c r="A14" s="6">
        <v>4</v>
      </c>
      <c r="B14" s="6">
        <v>741.33</v>
      </c>
      <c r="C14" s="6">
        <v>637.77</v>
      </c>
      <c r="D14" s="6"/>
    </row>
    <row r="15" spans="1:14">
      <c r="A15" s="6">
        <v>5</v>
      </c>
      <c r="B15" s="6">
        <v>646.57000000000005</v>
      </c>
      <c r="C15" s="6">
        <v>719.57</v>
      </c>
      <c r="D15" s="6"/>
    </row>
    <row r="17" spans="1:4">
      <c r="A17" s="6" t="s">
        <v>43</v>
      </c>
      <c r="B17" s="6"/>
      <c r="C17" s="6"/>
      <c r="D17" s="6"/>
    </row>
    <row r="18" spans="1:4">
      <c r="A18" s="7" t="s">
        <v>37</v>
      </c>
      <c r="B18" s="6" t="s">
        <v>38</v>
      </c>
      <c r="C18" s="6" t="s">
        <v>39</v>
      </c>
      <c r="D18" s="6"/>
    </row>
    <row r="19" spans="1:4">
      <c r="A19" s="6">
        <v>1</v>
      </c>
      <c r="B19" s="6">
        <v>696.52</v>
      </c>
      <c r="C19" s="6">
        <v>579.15</v>
      </c>
      <c r="D19" s="6"/>
    </row>
    <row r="20" spans="1:4">
      <c r="A20" s="6">
        <v>2</v>
      </c>
      <c r="B20" s="6">
        <v>723.76</v>
      </c>
      <c r="C20" s="6">
        <v>566.34</v>
      </c>
      <c r="D20" s="6"/>
    </row>
    <row r="21" spans="1:4">
      <c r="A21" s="6">
        <v>3</v>
      </c>
      <c r="B21" s="6">
        <v>613.70000000000005</v>
      </c>
      <c r="C21" s="6">
        <v>558.86</v>
      </c>
      <c r="D21" s="6"/>
    </row>
    <row r="22" spans="1:4">
      <c r="A22" s="6">
        <v>4</v>
      </c>
      <c r="B22" s="6">
        <v>668.54</v>
      </c>
      <c r="C22" s="6">
        <v>605.09</v>
      </c>
      <c r="D22" s="6"/>
    </row>
    <row r="23" spans="1:4">
      <c r="A23" s="6">
        <v>5</v>
      </c>
      <c r="B23" s="6">
        <v>570.49</v>
      </c>
      <c r="C23" s="6">
        <v>691.12</v>
      </c>
      <c r="D23" s="6"/>
    </row>
    <row r="25" spans="1:4">
      <c r="A25" s="6" t="s">
        <v>44</v>
      </c>
      <c r="B25" s="6"/>
      <c r="C25" s="6"/>
      <c r="D25" s="6"/>
    </row>
    <row r="26" spans="1:4">
      <c r="A26" s="7" t="s">
        <v>37</v>
      </c>
      <c r="B26" s="6" t="s">
        <v>38</v>
      </c>
      <c r="C26" s="6" t="s">
        <v>39</v>
      </c>
      <c r="D26" s="6"/>
    </row>
    <row r="27" spans="1:4">
      <c r="A27" s="6">
        <v>1</v>
      </c>
      <c r="B27" s="6">
        <v>622.88</v>
      </c>
      <c r="C27" s="6">
        <v>542.87</v>
      </c>
      <c r="D27" s="6"/>
    </row>
    <row r="28" spans="1:4">
      <c r="A28" s="6">
        <v>2</v>
      </c>
      <c r="B28" s="6">
        <v>681.6</v>
      </c>
      <c r="C28" s="6">
        <v>523.61</v>
      </c>
      <c r="D28" s="6"/>
    </row>
    <row r="29" spans="1:4">
      <c r="A29" s="6">
        <v>3</v>
      </c>
      <c r="B29" s="6">
        <v>532.24</v>
      </c>
      <c r="C29" s="6">
        <v>522.87</v>
      </c>
      <c r="D29" s="6"/>
    </row>
    <row r="30" spans="1:4">
      <c r="A30" s="6">
        <v>4</v>
      </c>
      <c r="B30" s="6">
        <v>612.6</v>
      </c>
      <c r="C30" s="6">
        <v>565.24</v>
      </c>
      <c r="D30" s="6"/>
    </row>
    <row r="31" spans="1:4">
      <c r="A31" s="6">
        <v>5</v>
      </c>
      <c r="B31" s="6">
        <v>618.21</v>
      </c>
      <c r="C31" s="6">
        <v>655.05999999999995</v>
      </c>
      <c r="D31" s="6"/>
    </row>
  </sheetData>
  <mergeCells count="2">
    <mergeCell ref="G6:J6"/>
    <mergeCell ref="K6:N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88B2-B57F-5E42-A9F8-977E01975E9B}">
  <dimension ref="A1:J46"/>
  <sheetViews>
    <sheetView topLeftCell="A24" zoomScale="153" zoomScaleNormal="153" workbookViewId="0">
      <selection activeCell="E33" sqref="E33"/>
    </sheetView>
  </sheetViews>
  <sheetFormatPr baseColWidth="10" defaultRowHeight="16"/>
  <cols>
    <col min="1" max="1" width="13.83203125" customWidth="1"/>
    <col min="2" max="2" width="13" bestFit="1" customWidth="1"/>
    <col min="7" max="7" width="13.6640625" bestFit="1" customWidth="1"/>
    <col min="8" max="8" width="13" bestFit="1" customWidth="1"/>
  </cols>
  <sheetData>
    <row r="1" spans="1:10">
      <c r="A1" t="s">
        <v>49</v>
      </c>
      <c r="G1" t="s">
        <v>50</v>
      </c>
    </row>
    <row r="2" spans="1:10">
      <c r="B2" s="15" t="s">
        <v>48</v>
      </c>
      <c r="C2" s="15"/>
      <c r="D2" s="15"/>
      <c r="H2" s="15" t="s">
        <v>48</v>
      </c>
      <c r="I2" s="15"/>
      <c r="J2" s="15"/>
    </row>
    <row r="3" spans="1:10">
      <c r="A3" s="7" t="s">
        <v>37</v>
      </c>
      <c r="B3" t="s">
        <v>40</v>
      </c>
      <c r="C3" t="s">
        <v>46</v>
      </c>
      <c r="D3" t="s">
        <v>47</v>
      </c>
      <c r="G3" s="7" t="s">
        <v>37</v>
      </c>
      <c r="H3" t="s">
        <v>40</v>
      </c>
      <c r="I3" t="s">
        <v>46</v>
      </c>
      <c r="J3" t="s">
        <v>47</v>
      </c>
    </row>
    <row r="4" spans="1:10">
      <c r="A4" s="6">
        <v>1</v>
      </c>
      <c r="B4">
        <v>0.67</v>
      </c>
      <c r="C4">
        <v>0.42</v>
      </c>
      <c r="D4">
        <v>0.24</v>
      </c>
      <c r="G4" s="6">
        <v>1</v>
      </c>
      <c r="H4">
        <v>0.1</v>
      </c>
      <c r="I4">
        <v>0.06</v>
      </c>
      <c r="J4">
        <v>0.09</v>
      </c>
    </row>
    <row r="5" spans="1:10">
      <c r="A5" s="6">
        <v>2</v>
      </c>
      <c r="B5">
        <v>0.65</v>
      </c>
      <c r="C5">
        <v>0.38</v>
      </c>
      <c r="D5">
        <v>0.23</v>
      </c>
      <c r="G5" s="6">
        <v>2</v>
      </c>
      <c r="H5">
        <v>0.1</v>
      </c>
      <c r="I5">
        <v>0.06</v>
      </c>
      <c r="J5">
        <v>0.09</v>
      </c>
    </row>
    <row r="6" spans="1:10">
      <c r="A6" s="6">
        <v>3</v>
      </c>
      <c r="B6">
        <v>0.65</v>
      </c>
      <c r="C6">
        <v>0.41</v>
      </c>
      <c r="D6">
        <v>0.23</v>
      </c>
      <c r="G6" s="6">
        <v>3</v>
      </c>
      <c r="H6">
        <v>0.1</v>
      </c>
      <c r="I6">
        <v>0.06</v>
      </c>
      <c r="J6">
        <v>0.09</v>
      </c>
    </row>
    <row r="7" spans="1:10">
      <c r="A7" s="6">
        <v>4</v>
      </c>
      <c r="B7">
        <v>0.69</v>
      </c>
      <c r="C7">
        <v>0.39</v>
      </c>
      <c r="D7">
        <v>0.26</v>
      </c>
      <c r="G7" s="6">
        <v>4</v>
      </c>
      <c r="H7">
        <v>0.13</v>
      </c>
      <c r="I7">
        <v>7.0000000000000007E-2</v>
      </c>
      <c r="J7">
        <v>0.15</v>
      </c>
    </row>
    <row r="8" spans="1:10">
      <c r="A8" s="6">
        <v>5</v>
      </c>
      <c r="B8">
        <v>0.6</v>
      </c>
      <c r="C8">
        <v>0.35</v>
      </c>
      <c r="D8">
        <v>0.21</v>
      </c>
      <c r="G8" s="6">
        <v>5</v>
      </c>
      <c r="H8">
        <v>0.1</v>
      </c>
      <c r="I8">
        <v>0.06</v>
      </c>
      <c r="J8">
        <v>0.09</v>
      </c>
    </row>
    <row r="9" spans="1:10">
      <c r="B9">
        <f>AVERAGE(B4:B8)</f>
        <v>0.65200000000000002</v>
      </c>
      <c r="C9">
        <f t="shared" ref="C9:D9" si="0">AVERAGE(C4:C8)</f>
        <v>0.39</v>
      </c>
      <c r="D9">
        <f t="shared" si="0"/>
        <v>0.23399999999999999</v>
      </c>
      <c r="H9">
        <f>AVERAGE(H4:H8)</f>
        <v>0.10600000000000001</v>
      </c>
      <c r="I9">
        <f t="shared" ref="I9:J9" si="1">AVERAGE(I4:I8)</f>
        <v>6.2E-2</v>
      </c>
      <c r="J9">
        <f t="shared" si="1"/>
        <v>0.10200000000000001</v>
      </c>
    </row>
    <row r="12" spans="1:10">
      <c r="A12" t="s">
        <v>49</v>
      </c>
      <c r="G12" t="s">
        <v>50</v>
      </c>
    </row>
    <row r="13" spans="1:10">
      <c r="B13" s="15" t="s">
        <v>51</v>
      </c>
      <c r="C13" s="15"/>
      <c r="D13" s="15"/>
      <c r="H13" s="15" t="s">
        <v>48</v>
      </c>
      <c r="I13" s="15"/>
      <c r="J13" s="15"/>
    </row>
    <row r="14" spans="1:10">
      <c r="A14" s="7" t="s">
        <v>37</v>
      </c>
      <c r="B14" t="s">
        <v>40</v>
      </c>
      <c r="C14" t="s">
        <v>46</v>
      </c>
      <c r="D14" t="s">
        <v>47</v>
      </c>
      <c r="G14" s="7" t="s">
        <v>37</v>
      </c>
      <c r="H14" t="s">
        <v>40</v>
      </c>
      <c r="I14" t="s">
        <v>46</v>
      </c>
      <c r="J14" t="s">
        <v>47</v>
      </c>
    </row>
    <row r="15" spans="1:10">
      <c r="A15" s="6">
        <v>1</v>
      </c>
      <c r="B15">
        <v>0.59</v>
      </c>
      <c r="C15">
        <v>0.37</v>
      </c>
      <c r="D15">
        <v>0.25</v>
      </c>
      <c r="G15" s="6">
        <v>1</v>
      </c>
      <c r="H15">
        <v>0.15</v>
      </c>
      <c r="I15">
        <v>0.11</v>
      </c>
      <c r="J15">
        <v>0.15</v>
      </c>
    </row>
    <row r="16" spans="1:10">
      <c r="A16" s="6">
        <v>2</v>
      </c>
      <c r="B16">
        <v>0.59</v>
      </c>
      <c r="C16">
        <v>0.34</v>
      </c>
      <c r="D16">
        <v>0.19</v>
      </c>
      <c r="G16" s="6">
        <v>2</v>
      </c>
      <c r="H16">
        <v>0.14000000000000001</v>
      </c>
      <c r="I16">
        <v>0.08</v>
      </c>
      <c r="J16">
        <v>0.24</v>
      </c>
    </row>
    <row r="17" spans="1:10">
      <c r="A17" s="6">
        <v>3</v>
      </c>
      <c r="B17">
        <v>0.67</v>
      </c>
      <c r="C17">
        <v>0.37</v>
      </c>
      <c r="D17">
        <v>0.16</v>
      </c>
      <c r="G17" s="6">
        <v>3</v>
      </c>
      <c r="H17">
        <v>0.13</v>
      </c>
      <c r="I17">
        <v>0.08</v>
      </c>
      <c r="J17">
        <v>0.16</v>
      </c>
    </row>
    <row r="18" spans="1:10">
      <c r="A18" s="6">
        <v>4</v>
      </c>
      <c r="B18">
        <v>0.67</v>
      </c>
      <c r="C18">
        <v>0.53</v>
      </c>
      <c r="D18">
        <v>0.22</v>
      </c>
      <c r="G18" s="6">
        <v>4</v>
      </c>
      <c r="H18">
        <v>0.09</v>
      </c>
      <c r="I18">
        <v>7.0000000000000007E-2</v>
      </c>
      <c r="J18">
        <v>0.08</v>
      </c>
    </row>
    <row r="19" spans="1:10">
      <c r="A19" s="6">
        <v>5</v>
      </c>
      <c r="B19">
        <v>0.77</v>
      </c>
      <c r="C19">
        <v>0.56000000000000005</v>
      </c>
      <c r="D19">
        <v>0.27</v>
      </c>
      <c r="G19" s="6">
        <v>5</v>
      </c>
      <c r="H19">
        <v>0.12</v>
      </c>
      <c r="I19">
        <v>0.08</v>
      </c>
      <c r="J19">
        <v>0.27</v>
      </c>
    </row>
    <row r="20" spans="1:10">
      <c r="B20">
        <f>AVERAGE(B15:B19)</f>
        <v>0.65800000000000003</v>
      </c>
      <c r="C20">
        <f t="shared" ref="C20:D20" si="2">AVERAGE(C15:C19)</f>
        <v>0.434</v>
      </c>
      <c r="D20">
        <f t="shared" si="2"/>
        <v>0.21799999999999997</v>
      </c>
      <c r="H20">
        <f>AVERAGE(H15:H19)</f>
        <v>0.126</v>
      </c>
      <c r="I20">
        <f t="shared" ref="I20:J20" si="3">AVERAGE(I15:I19)</f>
        <v>8.4000000000000005E-2</v>
      </c>
      <c r="J20">
        <f t="shared" si="3"/>
        <v>0.18</v>
      </c>
    </row>
    <row r="22" spans="1:10">
      <c r="A22" t="s">
        <v>49</v>
      </c>
      <c r="G22" t="s">
        <v>50</v>
      </c>
    </row>
    <row r="23" spans="1:10">
      <c r="B23" s="15" t="s">
        <v>52</v>
      </c>
      <c r="C23" s="15"/>
      <c r="D23" s="15"/>
      <c r="H23" s="15" t="s">
        <v>48</v>
      </c>
      <c r="I23" s="15"/>
      <c r="J23" s="15"/>
    </row>
    <row r="24" spans="1:10">
      <c r="A24" s="7" t="s">
        <v>37</v>
      </c>
      <c r="B24" t="s">
        <v>40</v>
      </c>
      <c r="C24" t="s">
        <v>46</v>
      </c>
      <c r="D24" t="s">
        <v>47</v>
      </c>
      <c r="G24" s="7" t="s">
        <v>37</v>
      </c>
      <c r="H24" t="s">
        <v>40</v>
      </c>
      <c r="I24" t="s">
        <v>46</v>
      </c>
      <c r="J24" t="s">
        <v>47</v>
      </c>
    </row>
    <row r="25" spans="1:10">
      <c r="A25" s="6">
        <v>1</v>
      </c>
      <c r="B25">
        <v>0.56999999999999995</v>
      </c>
      <c r="C25">
        <v>0.33</v>
      </c>
      <c r="D25">
        <v>0.12</v>
      </c>
      <c r="G25" s="6">
        <v>1</v>
      </c>
      <c r="H25">
        <v>0.12</v>
      </c>
      <c r="I25">
        <v>0.08</v>
      </c>
      <c r="J25">
        <v>0.17</v>
      </c>
    </row>
    <row r="26" spans="1:10">
      <c r="A26" s="6">
        <v>2</v>
      </c>
      <c r="B26">
        <v>0.74</v>
      </c>
      <c r="C26">
        <v>0.61</v>
      </c>
      <c r="D26">
        <v>0.27</v>
      </c>
      <c r="G26" s="6">
        <v>2</v>
      </c>
      <c r="H26">
        <v>0.09</v>
      </c>
      <c r="I26">
        <v>7.0000000000000007E-2</v>
      </c>
      <c r="J26">
        <v>0.05</v>
      </c>
    </row>
    <row r="27" spans="1:10">
      <c r="A27" s="6">
        <v>3</v>
      </c>
      <c r="B27">
        <v>0.76</v>
      </c>
      <c r="C27">
        <v>0.51</v>
      </c>
      <c r="D27">
        <v>0.34</v>
      </c>
      <c r="G27" s="6">
        <v>3</v>
      </c>
      <c r="H27">
        <v>0.12</v>
      </c>
      <c r="I27">
        <v>0.09</v>
      </c>
      <c r="J27">
        <v>0.1</v>
      </c>
    </row>
    <row r="28" spans="1:10">
      <c r="A28" s="6">
        <v>4</v>
      </c>
      <c r="B28">
        <v>0.55000000000000004</v>
      </c>
      <c r="C28">
        <v>0.34</v>
      </c>
      <c r="D28">
        <v>0.18</v>
      </c>
      <c r="G28" s="6">
        <v>4</v>
      </c>
      <c r="H28">
        <v>0.55000000000000004</v>
      </c>
      <c r="I28">
        <v>0.04</v>
      </c>
      <c r="J28">
        <v>0.02</v>
      </c>
    </row>
    <row r="29" spans="1:10">
      <c r="A29" s="6">
        <v>5</v>
      </c>
      <c r="B29">
        <v>0.88</v>
      </c>
      <c r="C29">
        <v>0.42</v>
      </c>
      <c r="D29">
        <v>0.33</v>
      </c>
      <c r="G29" s="6">
        <v>5</v>
      </c>
      <c r="H29">
        <v>0.13</v>
      </c>
      <c r="I29">
        <v>0.06</v>
      </c>
      <c r="J29">
        <v>0.33</v>
      </c>
    </row>
    <row r="30" spans="1:10">
      <c r="B30">
        <f>AVERAGE(B25:B29)</f>
        <v>0.7</v>
      </c>
      <c r="C30">
        <f t="shared" ref="C30:D30" si="4">AVERAGE(C25:C29)</f>
        <v>0.442</v>
      </c>
      <c r="D30">
        <f t="shared" si="4"/>
        <v>0.248</v>
      </c>
      <c r="H30">
        <f>AVERAGE(H25:H29)</f>
        <v>0.20200000000000001</v>
      </c>
      <c r="I30">
        <f t="shared" ref="I30:J30" si="5">AVERAGE(I25:I29)</f>
        <v>6.8000000000000005E-2</v>
      </c>
      <c r="J30">
        <f t="shared" si="5"/>
        <v>0.13400000000000004</v>
      </c>
    </row>
    <row r="34" spans="1:7">
      <c r="A34" t="s">
        <v>49</v>
      </c>
    </row>
    <row r="35" spans="1:7">
      <c r="B35" s="15"/>
      <c r="C35" s="15"/>
      <c r="D35" s="15"/>
      <c r="E35" s="15"/>
      <c r="F35" s="15"/>
      <c r="G35" s="15"/>
    </row>
    <row r="36" spans="1:7">
      <c r="A36" t="s">
        <v>56</v>
      </c>
      <c r="B36" t="s">
        <v>40</v>
      </c>
      <c r="C36" t="s">
        <v>46</v>
      </c>
      <c r="D36" t="s">
        <v>47</v>
      </c>
    </row>
    <row r="37" spans="1:7">
      <c r="A37" t="s">
        <v>54</v>
      </c>
      <c r="B37">
        <v>0.65200000000000002</v>
      </c>
      <c r="C37">
        <v>0.39</v>
      </c>
      <c r="D37">
        <v>0.23399999999999999</v>
      </c>
    </row>
    <row r="38" spans="1:7">
      <c r="A38" t="s">
        <v>53</v>
      </c>
      <c r="B38">
        <v>0.65800000000000003</v>
      </c>
      <c r="C38">
        <v>0.434</v>
      </c>
      <c r="D38">
        <v>0.21799999999999997</v>
      </c>
    </row>
    <row r="39" spans="1:7">
      <c r="A39" t="s">
        <v>55</v>
      </c>
      <c r="B39">
        <v>0.7</v>
      </c>
      <c r="C39">
        <v>0.442</v>
      </c>
      <c r="D39">
        <v>0.248</v>
      </c>
    </row>
    <row r="41" spans="1:7">
      <c r="A41" t="s">
        <v>50</v>
      </c>
    </row>
    <row r="42" spans="1:7">
      <c r="B42" s="15"/>
      <c r="C42" s="15"/>
      <c r="D42" s="15"/>
    </row>
    <row r="43" spans="1:7">
      <c r="A43" t="s">
        <v>56</v>
      </c>
      <c r="B43" t="s">
        <v>40</v>
      </c>
      <c r="C43" t="s">
        <v>46</v>
      </c>
      <c r="D43" t="s">
        <v>47</v>
      </c>
    </row>
    <row r="44" spans="1:7">
      <c r="A44" t="s">
        <v>54</v>
      </c>
      <c r="B44">
        <v>0.10600000000000001</v>
      </c>
      <c r="C44">
        <v>6.2E-2</v>
      </c>
      <c r="D44">
        <v>0.10200000000000001</v>
      </c>
    </row>
    <row r="45" spans="1:7">
      <c r="A45" t="s">
        <v>53</v>
      </c>
      <c r="B45">
        <v>0.126</v>
      </c>
      <c r="C45">
        <v>8.4000000000000005E-2</v>
      </c>
      <c r="D45">
        <v>0.18</v>
      </c>
    </row>
    <row r="46" spans="1:7">
      <c r="A46" t="s">
        <v>55</v>
      </c>
      <c r="B46">
        <v>0.20200000000000001</v>
      </c>
      <c r="C46">
        <v>6.8000000000000005E-2</v>
      </c>
      <c r="D46">
        <v>0.13400000000000004</v>
      </c>
    </row>
  </sheetData>
  <mergeCells count="9">
    <mergeCell ref="B35:D35"/>
    <mergeCell ref="E35:G35"/>
    <mergeCell ref="B42:D42"/>
    <mergeCell ref="B2:D2"/>
    <mergeCell ref="H2:J2"/>
    <mergeCell ref="B13:D13"/>
    <mergeCell ref="B23:D23"/>
    <mergeCell ref="H13:J13"/>
    <mergeCell ref="H23:J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llama-random</vt:lpstr>
      <vt:lpstr>mistral-random</vt:lpstr>
      <vt:lpstr>length_compress</vt:lpstr>
      <vt:lpstr>hardness</vt:lpstr>
      <vt:lpstr>hardness-new</vt:lpstr>
      <vt:lpstr>lengthy-opt-backup</vt:lpstr>
      <vt:lpstr>lengthy-opt</vt:lpstr>
      <vt:lpstr>schema-filter-methods-investiga</vt:lpstr>
      <vt:lpstr>schema-matching</vt:lpstr>
      <vt:lpstr>fiail-case-investigate-hard</vt:lpstr>
      <vt:lpstr>fail-case-investiage-axis</vt:lpstr>
      <vt:lpstr>fail-case-investigate-data</vt:lpstr>
      <vt:lpstr>scability-investigate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SMin</dc:creator>
  <cp:lastModifiedBy>SMin</cp:lastModifiedBy>
  <dcterms:created xsi:type="dcterms:W3CDTF">2024-10-06T06:42:07Z</dcterms:created>
  <dcterms:modified xsi:type="dcterms:W3CDTF">2024-10-16T10:27:23Z</dcterms:modified>
</cp:coreProperties>
</file>