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8"/>
  </bookViews>
  <sheets>
    <sheet name="CRUSHER SUB" sheetId="1" r:id="rId1"/>
    <sheet name="Sheet2" sheetId="2" r:id="rId2"/>
    <sheet name="Sheet3" sheetId="3" r:id="rId3"/>
    <sheet name="LAB EQUIPMENTS2" sheetId="4" r:id="rId4"/>
    <sheet name="Sheet4" sheetId="5" r:id="rId5"/>
    <sheet name="Sheet5" sheetId="6" r:id="rId6"/>
    <sheet name="Sheet6" sheetId="7" r:id="rId7"/>
    <sheet name="Sheet7" sheetId="8" r:id="rId8"/>
    <sheet name="Sheet8" sheetId="9" r:id="rId9"/>
  </sheets>
  <calcPr calcId="124519"/>
</workbook>
</file>

<file path=xl/calcChain.xml><?xml version="1.0" encoding="utf-8"?>
<calcChain xmlns="http://schemas.openxmlformats.org/spreadsheetml/2006/main">
  <c r="I219" i="6"/>
  <c r="G219"/>
  <c r="I218"/>
  <c r="G218"/>
  <c r="I217"/>
  <c r="G217"/>
  <c r="I216"/>
  <c r="G216"/>
  <c r="I215"/>
  <c r="G215"/>
  <c r="I214"/>
  <c r="G214"/>
  <c r="I213"/>
  <c r="G213"/>
  <c r="I212"/>
  <c r="G212"/>
  <c r="I211"/>
  <c r="G211"/>
  <c r="I210"/>
  <c r="G210"/>
  <c r="I209"/>
  <c r="G209"/>
  <c r="I208"/>
  <c r="G208"/>
  <c r="I207"/>
  <c r="G207"/>
  <c r="I206"/>
  <c r="G206"/>
  <c r="I205"/>
  <c r="G205"/>
  <c r="I204"/>
  <c r="G204"/>
  <c r="I203"/>
  <c r="G203"/>
  <c r="I202"/>
  <c r="G202"/>
  <c r="I201"/>
  <c r="G201"/>
  <c r="I200"/>
  <c r="G200"/>
  <c r="I199"/>
  <c r="G199"/>
  <c r="I198"/>
  <c r="G198"/>
  <c r="I197"/>
  <c r="G197"/>
  <c r="I196"/>
  <c r="G196"/>
  <c r="I195"/>
  <c r="G195"/>
  <c r="I194"/>
  <c r="G194"/>
  <c r="I193"/>
  <c r="G193"/>
  <c r="I192"/>
  <c r="I191"/>
  <c r="I190"/>
  <c r="I189"/>
  <c r="I188"/>
  <c r="I187"/>
  <c r="I186"/>
  <c r="G186"/>
  <c r="I185"/>
  <c r="G185"/>
  <c r="I184"/>
  <c r="G184"/>
  <c r="I183"/>
  <c r="G183"/>
  <c r="I182"/>
  <c r="G182"/>
  <c r="I181"/>
  <c r="G181"/>
  <c r="I180"/>
  <c r="G180"/>
  <c r="I179"/>
  <c r="I178"/>
  <c r="G178"/>
  <c r="I177"/>
  <c r="G177"/>
  <c r="I176"/>
  <c r="I175"/>
  <c r="I174"/>
  <c r="G174"/>
  <c r="I173"/>
  <c r="G173"/>
  <c r="I172"/>
  <c r="G172"/>
  <c r="I171"/>
  <c r="G171"/>
  <c r="I170"/>
  <c r="G170"/>
  <c r="I169"/>
  <c r="I168"/>
  <c r="G168"/>
  <c r="I167"/>
  <c r="G167"/>
  <c r="I166"/>
  <c r="G166"/>
  <c r="I165"/>
  <c r="G165"/>
  <c r="I164"/>
  <c r="G164"/>
  <c r="I163"/>
  <c r="G163"/>
  <c r="I162"/>
  <c r="G162"/>
  <c r="I161"/>
  <c r="G161"/>
  <c r="I160"/>
  <c r="G160"/>
  <c r="I159"/>
  <c r="G159"/>
  <c r="I158"/>
  <c r="G158"/>
  <c r="I157"/>
  <c r="G157"/>
  <c r="I156"/>
  <c r="G156"/>
  <c r="I155"/>
  <c r="G155"/>
  <c r="I154"/>
  <c r="G154"/>
  <c r="I153"/>
  <c r="G153"/>
  <c r="I152"/>
  <c r="G152"/>
  <c r="I151"/>
  <c r="G151"/>
  <c r="I150"/>
  <c r="G150"/>
  <c r="I149"/>
  <c r="G149"/>
  <c r="I148"/>
  <c r="G148"/>
  <c r="I147"/>
  <c r="G147"/>
  <c r="I146"/>
  <c r="G146"/>
  <c r="I145"/>
  <c r="G145"/>
  <c r="I144"/>
  <c r="G144"/>
  <c r="I143"/>
  <c r="G143"/>
  <c r="I142"/>
  <c r="G142"/>
  <c r="I141"/>
  <c r="G141"/>
  <c r="I140"/>
  <c r="G140"/>
  <c r="I139"/>
  <c r="G139"/>
  <c r="I138"/>
  <c r="G138"/>
  <c r="I137"/>
  <c r="G137"/>
  <c r="I136"/>
  <c r="G136"/>
  <c r="I135"/>
  <c r="G135"/>
  <c r="I134"/>
  <c r="G134"/>
  <c r="I133"/>
  <c r="G133"/>
  <c r="I132"/>
  <c r="G132"/>
  <c r="I131"/>
  <c r="G131"/>
  <c r="I130"/>
  <c r="G130"/>
  <c r="I129"/>
  <c r="G129"/>
  <c r="I128"/>
  <c r="G128"/>
  <c r="I127"/>
  <c r="G127"/>
  <c r="I126"/>
  <c r="G126"/>
  <c r="I125"/>
  <c r="G125"/>
  <c r="I124"/>
  <c r="G124"/>
  <c r="I123"/>
  <c r="G123"/>
  <c r="I122"/>
  <c r="G122"/>
  <c r="I121"/>
  <c r="G121"/>
  <c r="I120"/>
  <c r="I119"/>
  <c r="I118"/>
  <c r="I117"/>
  <c r="G117"/>
  <c r="I116"/>
  <c r="G116"/>
  <c r="I115"/>
  <c r="G115"/>
  <c r="I114"/>
  <c r="G114"/>
  <c r="I113"/>
  <c r="G113"/>
  <c r="I112"/>
  <c r="G112"/>
  <c r="I111"/>
  <c r="G111"/>
  <c r="I110"/>
  <c r="G110"/>
  <c r="I109"/>
  <c r="G109"/>
  <c r="I108"/>
  <c r="I107"/>
  <c r="G107"/>
  <c r="I106"/>
  <c r="G106"/>
  <c r="I105"/>
  <c r="G105"/>
  <c r="I104"/>
  <c r="G104"/>
  <c r="I103"/>
  <c r="G103"/>
  <c r="I102"/>
  <c r="G102"/>
  <c r="I101"/>
  <c r="G101"/>
  <c r="I100"/>
  <c r="G100"/>
  <c r="I99"/>
  <c r="G99"/>
  <c r="I98"/>
  <c r="G98"/>
  <c r="I97"/>
  <c r="G97"/>
  <c r="I96"/>
  <c r="G96"/>
  <c r="I95"/>
  <c r="G95"/>
  <c r="I94"/>
  <c r="G94"/>
  <c r="I93"/>
  <c r="G93"/>
  <c r="I92"/>
  <c r="G92"/>
  <c r="I91"/>
  <c r="G91"/>
  <c r="I90"/>
  <c r="G90"/>
  <c r="I89"/>
  <c r="G89"/>
  <c r="I88"/>
  <c r="G88"/>
  <c r="I87"/>
  <c r="G87"/>
  <c r="I86"/>
  <c r="G86"/>
  <c r="I85"/>
  <c r="G85"/>
  <c r="I84"/>
  <c r="G84"/>
  <c r="I83"/>
  <c r="G83"/>
  <c r="I82"/>
  <c r="G82"/>
  <c r="I81"/>
  <c r="G81"/>
  <c r="I80"/>
  <c r="G80"/>
  <c r="I79"/>
  <c r="G79"/>
  <c r="I78"/>
  <c r="G78"/>
  <c r="I77"/>
  <c r="G77"/>
  <c r="I76"/>
  <c r="G76"/>
  <c r="I75"/>
  <c r="G75"/>
  <c r="I74"/>
  <c r="G74"/>
  <c r="I73"/>
  <c r="G73"/>
  <c r="I72"/>
  <c r="G72"/>
  <c r="I71"/>
  <c r="G71"/>
  <c r="I70"/>
  <c r="G70"/>
  <c r="I69"/>
  <c r="G69"/>
  <c r="I68"/>
  <c r="G68"/>
  <c r="I67"/>
  <c r="G67"/>
  <c r="I66"/>
  <c r="G66"/>
  <c r="I65"/>
  <c r="G65"/>
  <c r="I64"/>
  <c r="G64"/>
  <c r="I63"/>
  <c r="G63"/>
  <c r="I62"/>
  <c r="G62"/>
  <c r="I61"/>
  <c r="G61"/>
  <c r="I60"/>
  <c r="G60"/>
  <c r="I59"/>
  <c r="G59"/>
  <c r="I58"/>
  <c r="G58"/>
  <c r="I57"/>
  <c r="G57"/>
  <c r="I56"/>
  <c r="G56"/>
  <c r="I55"/>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I34"/>
  <c r="G34"/>
  <c r="I33"/>
  <c r="G33"/>
  <c r="I32"/>
  <c r="G32"/>
  <c r="I31"/>
  <c r="G31"/>
  <c r="I30"/>
  <c r="G30"/>
  <c r="I29"/>
  <c r="G29"/>
  <c r="I28"/>
  <c r="G28"/>
  <c r="I27"/>
  <c r="G27"/>
  <c r="I26"/>
  <c r="G26"/>
  <c r="I25"/>
  <c r="G25"/>
  <c r="I24"/>
  <c r="G24"/>
  <c r="I23"/>
  <c r="I22"/>
  <c r="I21"/>
  <c r="I20"/>
  <c r="G20"/>
  <c r="I19"/>
  <c r="G19"/>
  <c r="I18"/>
  <c r="G18"/>
  <c r="I17"/>
  <c r="G17"/>
  <c r="I16"/>
  <c r="G16"/>
  <c r="I15"/>
  <c r="G15"/>
  <c r="I14"/>
  <c r="G14"/>
  <c r="I13"/>
  <c r="G13"/>
  <c r="I12"/>
  <c r="G12"/>
  <c r="I11"/>
  <c r="G11"/>
  <c r="I10"/>
  <c r="I9"/>
  <c r="G9"/>
  <c r="I8"/>
  <c r="I7"/>
  <c r="I6"/>
  <c r="I221" s="1"/>
  <c r="G6"/>
  <c r="G221" s="1"/>
</calcChain>
</file>

<file path=xl/sharedStrings.xml><?xml version="1.0" encoding="utf-8"?>
<sst xmlns="http://schemas.openxmlformats.org/spreadsheetml/2006/main" count="2132" uniqueCount="832">
  <si>
    <t>Comparison Statement for the Crusher plant Maintenance &amp; Quarry Operation</t>
  </si>
  <si>
    <t>Si No</t>
  </si>
  <si>
    <t>Description</t>
  </si>
  <si>
    <t>Vijaya Elimech Engineers</t>
  </si>
  <si>
    <t>Sun Shine Constructions</t>
  </si>
  <si>
    <t>Great india Mining PvtLtd</t>
  </si>
  <si>
    <t>VSK Projects Pvt Ltd</t>
  </si>
  <si>
    <t>Hycons Infrastructure pvtLtd</t>
  </si>
  <si>
    <t>Crushing Plant</t>
  </si>
  <si>
    <t>RIL Scope</t>
  </si>
  <si>
    <t>Supplier scope</t>
  </si>
  <si>
    <t>GSB Crushing cost/Mton</t>
  </si>
  <si>
    <t>Rs 144.00</t>
  </si>
  <si>
    <t>Rs 220+ taxes</t>
  </si>
  <si>
    <t>Rs 375+ taxes</t>
  </si>
  <si>
    <t>Rs 200+Taxes</t>
  </si>
  <si>
    <t>Rs 300+ taxes</t>
  </si>
  <si>
    <t>Aggregates cost M ton</t>
  </si>
  <si>
    <t>Rs178.00</t>
  </si>
  <si>
    <t>Rs 260+ taxes</t>
  </si>
  <si>
    <t>Quarry Licence</t>
  </si>
  <si>
    <t>Provided By RIL</t>
  </si>
  <si>
    <t>HSD</t>
  </si>
  <si>
    <t>Our scope and recoverd from monthly RA Bills</t>
  </si>
  <si>
    <t>Payment terms</t>
  </si>
  <si>
    <t>Monthly</t>
  </si>
  <si>
    <t>Fortnight</t>
  </si>
  <si>
    <t>Weekly</t>
  </si>
  <si>
    <t>Own Quarry</t>
  </si>
  <si>
    <t>No</t>
  </si>
  <si>
    <t>Yes/ Kothavalguda</t>
  </si>
  <si>
    <t>Financial capacity</t>
  </si>
  <si>
    <t>Existing Crusher Capacity</t>
  </si>
  <si>
    <t>200 Mton</t>
  </si>
  <si>
    <t>150 Mton/40Mton</t>
  </si>
  <si>
    <t>Plant and Machinery Operation and Execution Laying OF ORR Work</t>
  </si>
  <si>
    <t>Work description</t>
  </si>
  <si>
    <t xml:space="preserve">Scope of Plant/ machinery </t>
  </si>
  <si>
    <t>Operations</t>
  </si>
  <si>
    <t>Remarks</t>
  </si>
  <si>
    <t>Crusher and Quarry</t>
  </si>
  <si>
    <t>RIL</t>
  </si>
  <si>
    <t xml:space="preserve">Sub </t>
  </si>
  <si>
    <t>Crusher operation, maintenance, mining</t>
  </si>
  <si>
    <t>GSB</t>
  </si>
  <si>
    <t>Transportation</t>
  </si>
  <si>
    <t>PRW</t>
  </si>
  <si>
    <t>Laying</t>
  </si>
  <si>
    <t>Sub</t>
  </si>
  <si>
    <t xml:space="preserve">WMM Plant </t>
  </si>
  <si>
    <t>Earth work equipments</t>
  </si>
  <si>
    <t>Excavation</t>
  </si>
  <si>
    <t>Embankment</t>
  </si>
  <si>
    <t>Shoulders</t>
  </si>
  <si>
    <t>Sub/ RIL</t>
  </si>
  <si>
    <t xml:space="preserve">Sub/ RIL </t>
  </si>
  <si>
    <t>Batching Plant</t>
  </si>
  <si>
    <t>Culverts</t>
  </si>
  <si>
    <t>Steel,concrete supplied by RIL</t>
  </si>
  <si>
    <t>Minor Bridges</t>
  </si>
  <si>
    <t>Kerb Laying</t>
  </si>
  <si>
    <t>Hotmix plant</t>
  </si>
  <si>
    <t>Laying equipments</t>
  </si>
  <si>
    <t>DLC/PQC</t>
  </si>
  <si>
    <t>Retaining Wall</t>
  </si>
  <si>
    <t>R E Wall</t>
  </si>
  <si>
    <t>Safety</t>
  </si>
  <si>
    <t xml:space="preserve">Traffic Sign </t>
  </si>
  <si>
    <t>EXECUTION OF ORR WORK</t>
  </si>
  <si>
    <t>Materials scope</t>
  </si>
  <si>
    <t>Contractor</t>
  </si>
  <si>
    <t>Earth Works</t>
  </si>
  <si>
    <t>embankment, subgrade, median filling, shoulders</t>
  </si>
  <si>
    <t xml:space="preserve">WMM </t>
  </si>
  <si>
    <t>DBM/ BC</t>
  </si>
  <si>
    <t>Others</t>
  </si>
  <si>
    <t>RAMKY INFRASTRUCTURE LIMITED</t>
  </si>
  <si>
    <t>OUTER RING ROAD, PHASE-IIA, PACKAGE-V</t>
  </si>
  <si>
    <t>LABORATORY EQUIPMENT</t>
  </si>
  <si>
    <t>S.No.</t>
  </si>
  <si>
    <t>Particulars</t>
  </si>
  <si>
    <t>Unit</t>
  </si>
  <si>
    <t>Total
Quantity</t>
  </si>
  <si>
    <r>
      <t xml:space="preserve">Oven - Electrically Operated, Thermostatically Controlled, Range Upto 200 </t>
    </r>
    <r>
      <rPr>
        <vertAlign val="superscript"/>
        <sz val="10"/>
        <rFont val="Arial"/>
      </rPr>
      <t>o</t>
    </r>
    <r>
      <rPr>
        <sz val="10"/>
        <rFont val="Arial"/>
      </rPr>
      <t xml:space="preserve">C Sensitivity 1 </t>
    </r>
    <r>
      <rPr>
        <vertAlign val="superscript"/>
        <sz val="10"/>
        <rFont val="Arial"/>
        <family val="2"/>
      </rPr>
      <t>o</t>
    </r>
    <r>
      <rPr>
        <sz val="10"/>
        <rFont val="Arial"/>
      </rPr>
      <t>C. 250 Lits capacity</t>
    </r>
  </si>
  <si>
    <t>Electronic Balance</t>
  </si>
  <si>
    <t>i</t>
  </si>
  <si>
    <t>3 Kg capacity,accuracy 0.1gm</t>
  </si>
  <si>
    <t>10 Kg capacity,accuracy 0.5gm</t>
  </si>
  <si>
    <t>ii</t>
  </si>
  <si>
    <t>30 Kg capacity,accuracy 1gm</t>
  </si>
  <si>
    <t>iii</t>
  </si>
  <si>
    <t>500 gm capacity accuracy  0.01gm ( with closed set up)</t>
  </si>
  <si>
    <r>
      <t>Water Bath - Electrically Operated and Thermostatically Controlled with Adjustable Shelves, Sensitivity 1</t>
    </r>
    <r>
      <rPr>
        <vertAlign val="superscript"/>
        <sz val="10"/>
        <rFont val="Arial"/>
      </rPr>
      <t>o</t>
    </r>
    <r>
      <rPr>
        <sz val="10"/>
        <rFont val="Arial"/>
      </rPr>
      <t>C upto 110oC</t>
    </r>
  </si>
  <si>
    <t>Thermometers</t>
  </si>
  <si>
    <r>
      <t>Mercury-in-glass Thermometers Range 0</t>
    </r>
    <r>
      <rPr>
        <vertAlign val="superscript"/>
        <sz val="10"/>
        <rFont val="Arial"/>
      </rPr>
      <t>O</t>
    </r>
    <r>
      <rPr>
        <sz val="10"/>
        <rFont val="Arial"/>
      </rPr>
      <t xml:space="preserve"> to 250</t>
    </r>
    <r>
      <rPr>
        <vertAlign val="superscript"/>
        <sz val="10"/>
        <rFont val="Arial"/>
      </rPr>
      <t>O</t>
    </r>
    <r>
      <rPr>
        <sz val="10"/>
        <rFont val="Arial"/>
      </rPr>
      <t>C</t>
    </r>
  </si>
  <si>
    <r>
      <t>Mercury-in-steel Thermometers with 30 cm stem, range upto 300</t>
    </r>
    <r>
      <rPr>
        <vertAlign val="superscript"/>
        <sz val="10"/>
        <rFont val="Arial"/>
      </rPr>
      <t>O</t>
    </r>
    <r>
      <rPr>
        <sz val="10"/>
        <rFont val="Arial"/>
      </rPr>
      <t>C</t>
    </r>
  </si>
  <si>
    <t>Electric Hot Plate 200 mm dia (1500 watts)</t>
  </si>
  <si>
    <t>Spatulas of 100 mm and 200 mm long</t>
  </si>
  <si>
    <t>each</t>
  </si>
  <si>
    <t xml:space="preserve">Refflebox </t>
  </si>
  <si>
    <t>a</t>
  </si>
  <si>
    <t xml:space="preserve">Slot size 75mm </t>
  </si>
  <si>
    <t>b.</t>
  </si>
  <si>
    <t xml:space="preserve">Slot size 50mm </t>
  </si>
  <si>
    <t>Beaker</t>
  </si>
  <si>
    <t>a.</t>
  </si>
  <si>
    <t>Beaker 500 ml</t>
  </si>
  <si>
    <t>Beaker 250 ml</t>
  </si>
  <si>
    <t>c.</t>
  </si>
  <si>
    <t>Beaker 100 ml</t>
  </si>
  <si>
    <t xml:space="preserve">Measuring Cylinder (100 CC capacity) </t>
  </si>
  <si>
    <t>Glass rods</t>
  </si>
  <si>
    <t>funnel</t>
  </si>
  <si>
    <t>wash bottle,500ml capacity</t>
  </si>
  <si>
    <t>Container</t>
  </si>
  <si>
    <t>Alluminium tins</t>
  </si>
  <si>
    <t>Big size, 100 dia x 75 mm ht.</t>
  </si>
  <si>
    <t>Steel Scales</t>
  </si>
  <si>
    <t>Measuring Tapes,30Mts</t>
  </si>
  <si>
    <t>Enamel trays</t>
  </si>
  <si>
    <t>Size   600 x 450 x 50 mm</t>
  </si>
  <si>
    <t>Size   450 x 300 x 40 mm</t>
  </si>
  <si>
    <t>Size   300 x 250 x 40 mm</t>
  </si>
  <si>
    <t>d.</t>
  </si>
  <si>
    <t>Size   200 x 150 x 30 mm</t>
  </si>
  <si>
    <t xml:space="preserve">Circular  Plates 250 mm dia </t>
  </si>
  <si>
    <t>Set of IS Sieves with Lid and Pan:</t>
  </si>
  <si>
    <t>450 mm diameter:</t>
  </si>
  <si>
    <t>80 mm</t>
  </si>
  <si>
    <t>75 mm</t>
  </si>
  <si>
    <t>63mm</t>
  </si>
  <si>
    <t>53 mm</t>
  </si>
  <si>
    <t>45 mm</t>
  </si>
  <si>
    <t>40 mm</t>
  </si>
  <si>
    <t>37.5 mm</t>
  </si>
  <si>
    <t>26.5 mm</t>
  </si>
  <si>
    <t>25 mm</t>
  </si>
  <si>
    <t>22.4 mm</t>
  </si>
  <si>
    <t>20 mm</t>
  </si>
  <si>
    <t>19 mm</t>
  </si>
  <si>
    <t>14 mm</t>
  </si>
  <si>
    <t>13.2 mm</t>
  </si>
  <si>
    <t>11.2 mm</t>
  </si>
  <si>
    <t>10 mm</t>
  </si>
  <si>
    <t>9.5 mm</t>
  </si>
  <si>
    <t>6.3 mm</t>
  </si>
  <si>
    <t>5.6 mm</t>
  </si>
  <si>
    <t>4.75 mm</t>
  </si>
  <si>
    <t>Pan with Lid</t>
  </si>
  <si>
    <t>200 mm diameter:</t>
  </si>
  <si>
    <t>3.35 mm</t>
  </si>
  <si>
    <t>2.8 mm</t>
  </si>
  <si>
    <t>2.36 mm</t>
  </si>
  <si>
    <t>2.0 mm</t>
  </si>
  <si>
    <t>1.8 mm</t>
  </si>
  <si>
    <t>1.4 mm</t>
  </si>
  <si>
    <t>1.18 mm</t>
  </si>
  <si>
    <t>1.00 mm</t>
  </si>
  <si>
    <t>600 μ</t>
  </si>
  <si>
    <t>425 μ</t>
  </si>
  <si>
    <t>300 μ</t>
  </si>
  <si>
    <t>180 μ</t>
  </si>
  <si>
    <t>150 μ</t>
  </si>
  <si>
    <t>90 μ</t>
  </si>
  <si>
    <t>75 μ</t>
  </si>
  <si>
    <t xml:space="preserve">First Aid Box </t>
  </si>
  <si>
    <t>Set</t>
  </si>
  <si>
    <t>Pan Balance 30 kg capacity with standard weights of 50gm to20kg and senssitive weight box of 1gm to 100 gm</t>
  </si>
  <si>
    <t>Maximum, Minimum &amp; Humidity Thermomemter with Calibration Certificate</t>
  </si>
  <si>
    <t>Wet and Dry Thermometer with Calibration Certificate</t>
  </si>
  <si>
    <t>Stop Watch 1/5 second accuracy</t>
  </si>
  <si>
    <t>Rain Guage with Calibration Certificate</t>
  </si>
  <si>
    <t>Tripple Beam Balance, capacity 111 gm.</t>
  </si>
  <si>
    <t>Weight Box 5 Kg. (From 1 mg to 5 Kg) with Calibration Certificate</t>
  </si>
  <si>
    <t>Measuring Weight 1 Kg to 20 Kg with Calibration Certificate</t>
  </si>
  <si>
    <r>
      <t xml:space="preserve">Digital Thermometer, Range 0 to 300 </t>
    </r>
    <r>
      <rPr>
        <vertAlign val="superscript"/>
        <sz val="10"/>
        <rFont val="Arial"/>
      </rPr>
      <t>o</t>
    </r>
    <r>
      <rPr>
        <sz val="10"/>
        <rFont val="Arial"/>
      </rPr>
      <t>C</t>
    </r>
  </si>
  <si>
    <t>Sieve Shaker capable of taking 200 mm and 450 mm dia Sieve, Electric Operated fitted with Time Switch</t>
  </si>
  <si>
    <t>Water still, 3lt/hour</t>
  </si>
  <si>
    <t>Water testing kit</t>
  </si>
  <si>
    <t>Soil and Aggregate</t>
  </si>
  <si>
    <t>Atterberg Limits (Liquid limit &amp; Plastic limit)</t>
  </si>
  <si>
    <t>Liquid limit device with cassagrando</t>
  </si>
  <si>
    <t>Cone penetrometer</t>
  </si>
  <si>
    <t>Ground Glass Plate 600 mm x 600 mm x 10 mm size</t>
  </si>
  <si>
    <t>Proctor Apparatus (light) to the requirements of IS complete with Collar, Base Plate,mould of 1000 cc and 2.5 Kg Rammer</t>
  </si>
  <si>
    <t>Proctor Apparatus (heavy) to the requirements of IS complete with Collar, Base Plate,mould of 2250 cc and 4.89 Kg Rammer</t>
  </si>
  <si>
    <t>Nuclear Gauge apparatus for Field Dencity as per AASHTO : 283 &amp; 239</t>
  </si>
  <si>
    <t xml:space="preserve">Field Density Test Apparatus (Sand Pouring Cylinder, Tray, Can etc.), complete </t>
  </si>
  <si>
    <t>100 mm dia</t>
  </si>
  <si>
    <t>150 mm dia</t>
  </si>
  <si>
    <t xml:space="preserve">200 mm dia </t>
  </si>
  <si>
    <t>250 mm dia</t>
  </si>
  <si>
    <t>Speedy Moisture Meter complete with carrying case and reagent (Chemicals)</t>
  </si>
  <si>
    <t>Aggregate Impact Value Test Apparatus</t>
  </si>
  <si>
    <t>Los Angeles Abrasion Test Apparatus</t>
  </si>
  <si>
    <t>Flakiness and Elongation Test Gauges</t>
  </si>
  <si>
    <t>Standard Measures of capacity 30, 15, and 3 litres capasity along witg tamping rod</t>
  </si>
  <si>
    <t>Laboratory California Bearing Ratio (CBR) Test Apparatus as per IS and consisting the following:</t>
  </si>
  <si>
    <t>Floor Mounting Electro-Mechanical Load Frame 5 T capacity with atomatic strain control</t>
  </si>
  <si>
    <t>CBR moulds complete with Collar, Base Plate etc.</t>
  </si>
  <si>
    <t>Swell Stands for holding Dial Gauge</t>
  </si>
  <si>
    <t>CBR Plunger with Penetration Dial Gauge Holder</t>
  </si>
  <si>
    <t>e</t>
  </si>
  <si>
    <t>Surcharge Weight with Central of</t>
  </si>
  <si>
    <t>a) 2.5 Kg weight</t>
  </si>
  <si>
    <t>f</t>
  </si>
  <si>
    <t>Spacer Disc with Handle</t>
  </si>
  <si>
    <t>g</t>
  </si>
  <si>
    <t xml:space="preserve">Perforated Brass Swell plate with ajustable stem </t>
  </si>
  <si>
    <t>h</t>
  </si>
  <si>
    <t>High Tensile Steel calibrated Proving Ring with Calibration Certificate of 1000kg,2500kg &amp; 5000kg capacity</t>
  </si>
  <si>
    <t>Each</t>
  </si>
  <si>
    <t>Dial Gauge 25 mm Travel with calibration report, 0.01 mm/division</t>
  </si>
  <si>
    <t>Specific Gravity Determination for Fine &amp; Coarse Aggregate as per IS : 2386 - part 3</t>
  </si>
  <si>
    <t>Pyknometer bottles ( 1 liter  capacity)</t>
  </si>
  <si>
    <t>Wire Basket</t>
  </si>
  <si>
    <t>10% Fines Value Test Apparatus as per BS 812 (Part 111) (with plunger and base plate) with chemicals</t>
  </si>
  <si>
    <t>set</t>
  </si>
  <si>
    <t>Filter Paper for CBR Testing (app. 150mm dia)</t>
  </si>
  <si>
    <t>Pkts</t>
  </si>
  <si>
    <t>3 m Straight Edge</t>
  </si>
  <si>
    <t>Camber Board</t>
  </si>
  <si>
    <t>Cement and Cement Concrete</t>
  </si>
  <si>
    <t>Vicat Apparatus for testing Setting Times with Plunger as per IS: 269-1968</t>
  </si>
  <si>
    <t>Cement Mixing towels</t>
  </si>
  <si>
    <t>Slump Testing Apparatus with tamping rods</t>
  </si>
  <si>
    <t>Compressive Strength Testing Machine of electrically cum manually operated with three load guages of 0-2000KN ,0-1000KN &amp; 0-500KN</t>
  </si>
  <si>
    <t>Needle Vibrator with Needle 40 mm dia.</t>
  </si>
  <si>
    <t>Variable frequeny and amplitude vibrating table size 1mts as per the relavent British standard for concrete.</t>
  </si>
  <si>
    <t>Moulds:</t>
  </si>
  <si>
    <t>Cube 150 mm x 150 mm x 150 mm</t>
  </si>
  <si>
    <t>Cube 70.6 mm x 70.6 mm x 70.6 mm  for cement testing</t>
  </si>
  <si>
    <t>Cube 50mm x 50mm size for mortar testing</t>
  </si>
  <si>
    <t>Bems 750mm x 150mm x 150mm moulds</t>
  </si>
  <si>
    <t xml:space="preserve">High frequency Mortar Cube Vibrator for Cement testing </t>
  </si>
  <si>
    <t>Concrete Mixer Power Driven, 1 CFT capacity (Baby Mixer Machine)</t>
  </si>
  <si>
    <t>Sandard Sand  (Zone - I, II &amp; III)    (each)</t>
  </si>
  <si>
    <t>bags</t>
  </si>
  <si>
    <t>compaction factor apparatus</t>
  </si>
  <si>
    <t>scoops</t>
  </si>
  <si>
    <t>Towels</t>
  </si>
  <si>
    <t>seive shaker capable of taking 200mm &amp; 450mm electricaly operated</t>
  </si>
  <si>
    <t>Le-Chatellier Mould, set of 6 Nos. (for Soundness Test of Cement)</t>
  </si>
  <si>
    <t>Vibrating Hammer to the requirments of test BS : 14</t>
  </si>
  <si>
    <t>Sand Euivalent appratus complete along with chemicals to the requirements of IS : 2720 (part: 37)</t>
  </si>
  <si>
    <t>flow table as per IS 712 - 1973</t>
  </si>
  <si>
    <t>Flexural attachment to compression testing machine with all accecrries</t>
  </si>
  <si>
    <t>Core cutting machine for with 100mm diameter diamond cutting.</t>
  </si>
  <si>
    <t>Air entrainment meter as per ASTM:C 231</t>
  </si>
  <si>
    <t>Note:Equipment mentioned, except for Bitumen &amp; Bituminous Mixes</t>
  </si>
  <si>
    <t>Tin: - 07690204714</t>
  </si>
  <si>
    <t>HIGHWAY MATERIAL TESTING INSTRUMENTS</t>
  </si>
  <si>
    <t>B-156, Mansarovar Garden, Opp. Kirti Nagar Timber Mkt., New Delhi-15</t>
  </si>
  <si>
    <t>Phone: Off: 25165253, 25165254; Resi: 25939564; Fax: 25165254;</t>
  </si>
  <si>
    <t>Cell: 9810035130, 9810138911; E-mail: accrotech4@rediffmail.com</t>
  </si>
  <si>
    <r>
      <t>Ref No:</t>
    </r>
    <r>
      <rPr>
        <b/>
        <u/>
        <sz val="14"/>
        <color indexed="8"/>
        <rFont val="Times New Roman"/>
        <family val="1"/>
      </rPr>
      <t xml:space="preserve"> Accro/0892</t>
    </r>
  </si>
  <si>
    <t>By Fax / Courier</t>
  </si>
  <si>
    <r>
      <t>Date:</t>
    </r>
    <r>
      <rPr>
        <b/>
        <u/>
        <sz val="14"/>
        <color indexed="8"/>
        <rFont val="Times New Roman"/>
        <family val="1"/>
      </rPr>
      <t xml:space="preserve"> 30.8.07</t>
    </r>
  </si>
  <si>
    <t>M/s. Ramky Infrastructure Ltd</t>
  </si>
  <si>
    <r>
      <t>Attn:</t>
    </r>
    <r>
      <rPr>
        <u/>
        <sz val="12"/>
        <rFont val="Times New Roman"/>
        <family val="1"/>
      </rPr>
      <t xml:space="preserve"> Mr. P. Venkata Reddy.</t>
    </r>
  </si>
  <si>
    <t>Outer Ring Road, Phase-IIA, Package-V</t>
  </si>
  <si>
    <r>
      <t>Cell:</t>
    </r>
    <r>
      <rPr>
        <u/>
        <sz val="12"/>
        <rFont val="Times New Roman"/>
        <family val="1"/>
      </rPr>
      <t xml:space="preserve"> 09490266369.</t>
    </r>
  </si>
  <si>
    <t>Hyderabad (A.P).</t>
  </si>
  <si>
    <t>Sub:</t>
  </si>
  <si>
    <t>Quotation for Supply of Lab Equipments.</t>
  </si>
  <si>
    <t>Dear Sir</t>
  </si>
  <si>
    <t>Thank you very much for your valued Enquiry Dtd. on the above Subject.  We are pleased to submit our competitive offer below, which we hope, will meet your kind approval:-</t>
  </si>
  <si>
    <t>Price/Each</t>
  </si>
  <si>
    <t>Hot Air Oven electrically operated, Digitally controlled, Stainless Steel interior fitted with Air Circulating Fan, Temperature range ambient to 250°C Capacity Approx 245Ltr.Size: (450x600x900mm) 18”x24”x36”.</t>
  </si>
  <si>
    <t>Rs. 29800/-</t>
  </si>
  <si>
    <t>Balances</t>
  </si>
  <si>
    <t>(a)</t>
  </si>
  <si>
    <t>Lab Electronic Balance 3kg capacity Accuracy 0.1gm- (Sansui)</t>
  </si>
  <si>
    <t>Rs. 12200/-</t>
  </si>
  <si>
    <t>(b)</t>
  </si>
  <si>
    <t>Lab Electronic Balance 10kg capacity Accuracy 1gm-(Sansui)</t>
  </si>
  <si>
    <t>Rs. 6900/-</t>
  </si>
  <si>
    <t>(c)</t>
  </si>
  <si>
    <t>Lab Electronic Balance 30kg capacity Accuracy 2gm-(Sansui)</t>
  </si>
  <si>
    <t>Lab Electronic Balance 500gm capacity Accuracy 0.01gm-</t>
  </si>
  <si>
    <t>Sansui Make.</t>
  </si>
  <si>
    <t>Rs. 12400/-</t>
  </si>
  <si>
    <r>
      <t xml:space="preserve">Constant temperature water bath for </t>
    </r>
    <r>
      <rPr>
        <sz val="11.5"/>
        <rFont val="Times New Roman"/>
        <family val="1"/>
      </rPr>
      <t>accommodating</t>
    </r>
    <r>
      <rPr>
        <sz val="12"/>
        <rFont val="Times New Roman"/>
        <family val="1"/>
      </rPr>
      <t xml:space="preserve"> bitumen test specimen Electrically operated &amp; digitally controlled temperature indicator, stainless steel interior temperature range ambient to 100°C, sensitivity 0.1°C. </t>
    </r>
    <r>
      <rPr>
        <b/>
        <sz val="12"/>
        <rFont val="Times New Roman"/>
        <family val="1"/>
      </rPr>
      <t>Size: 300 x 250 x 175mm.</t>
    </r>
  </si>
  <si>
    <t>Rs. 10200/-</t>
  </si>
  <si>
    <t>Glass Thermometer (Mercury in glass) Range 0-100°C.</t>
  </si>
  <si>
    <t>Rs. 48/-</t>
  </si>
  <si>
    <t>Metallic Thermometer (Dial Type) Range 0-300°C.</t>
  </si>
  <si>
    <t>Rs. 380/-</t>
  </si>
  <si>
    <t>Electrical Hot Plate 200mm dia (1500 watt).</t>
  </si>
  <si>
    <t>Rs. 1580/-</t>
  </si>
  <si>
    <t>Spatula set of 100mm and 200mm long.</t>
  </si>
  <si>
    <t>Rs. 98/-</t>
  </si>
  <si>
    <t>7 (a)</t>
  </si>
  <si>
    <r>
      <t>Riffle Box</t>
    </r>
    <r>
      <rPr>
        <b/>
        <sz val="12"/>
        <rFont val="Times New Roman"/>
        <family val="1"/>
      </rPr>
      <t xml:space="preserve"> As Per IS 2720 (P-IV)</t>
    </r>
    <r>
      <rPr>
        <sz val="12"/>
        <rFont val="Times New Roman"/>
        <family val="1"/>
      </rPr>
      <t>, made of heavy gauge sheet having 10 slots of 25mm each.</t>
    </r>
  </si>
  <si>
    <t>Rs. 5400/-</t>
  </si>
  <si>
    <t>7 (b)</t>
  </si>
  <si>
    <r>
      <t>Riffle Box</t>
    </r>
    <r>
      <rPr>
        <b/>
        <sz val="12"/>
        <rFont val="Times New Roman"/>
        <family val="1"/>
      </rPr>
      <t xml:space="preserve"> As Per IS 2720 (P-IV)</t>
    </r>
    <r>
      <rPr>
        <sz val="12"/>
        <rFont val="Times New Roman"/>
        <family val="1"/>
      </rPr>
      <t>, made of heavy gauge sheet having 10 slots of 50mm each.</t>
    </r>
  </si>
  <si>
    <t>Rs. 5600/-</t>
  </si>
  <si>
    <t>Beaker:</t>
  </si>
  <si>
    <r>
      <t>1)</t>
    </r>
    <r>
      <rPr>
        <sz val="7"/>
        <rFont val="Times New Roman"/>
        <family val="1"/>
      </rPr>
      <t xml:space="preserve">      </t>
    </r>
    <r>
      <rPr>
        <sz val="12"/>
        <rFont val="Times New Roman"/>
        <family val="1"/>
      </rPr>
      <t xml:space="preserve">500ml capacity – </t>
    </r>
    <r>
      <rPr>
        <b/>
        <sz val="12"/>
        <rFont val="Times New Roman"/>
        <family val="1"/>
      </rPr>
      <t>Borosil Make.</t>
    </r>
  </si>
  <si>
    <t>Rs. 190/-</t>
  </si>
  <si>
    <r>
      <t>2)</t>
    </r>
    <r>
      <rPr>
        <sz val="7"/>
        <rFont val="Times New Roman"/>
        <family val="1"/>
      </rPr>
      <t xml:space="preserve">      </t>
    </r>
    <r>
      <rPr>
        <sz val="12"/>
        <rFont val="Times New Roman"/>
        <family val="1"/>
      </rPr>
      <t xml:space="preserve">250ml capacity – </t>
    </r>
    <r>
      <rPr>
        <b/>
        <sz val="12"/>
        <rFont val="Times New Roman"/>
        <family val="1"/>
      </rPr>
      <t>Borosil Make.</t>
    </r>
  </si>
  <si>
    <t>Rs. 140/-</t>
  </si>
  <si>
    <r>
      <t>3)</t>
    </r>
    <r>
      <rPr>
        <sz val="7"/>
        <rFont val="Times New Roman"/>
        <family val="1"/>
      </rPr>
      <t xml:space="preserve">      </t>
    </r>
    <r>
      <rPr>
        <sz val="12"/>
        <rFont val="Times New Roman"/>
        <family val="1"/>
      </rPr>
      <t xml:space="preserve">100ml capacity – </t>
    </r>
    <r>
      <rPr>
        <b/>
        <sz val="12"/>
        <rFont val="Times New Roman"/>
        <family val="1"/>
      </rPr>
      <t>Borosil Make.</t>
    </r>
  </si>
  <si>
    <t>Rs. 110/-</t>
  </si>
  <si>
    <r>
      <t xml:space="preserve">Glass Measuring Cylinder: 100ml graduated – </t>
    </r>
    <r>
      <rPr>
        <b/>
        <sz val="12"/>
        <rFont val="Times New Roman"/>
        <family val="1"/>
      </rPr>
      <t>Borosil Make.</t>
    </r>
  </si>
  <si>
    <t>Rs. 390/-</t>
  </si>
  <si>
    <t>Glass Rods 8-12 Inches Long.</t>
  </si>
  <si>
    <t>Rs. 32/-</t>
  </si>
  <si>
    <t>Funnel 100mm dia.</t>
  </si>
  <si>
    <t>Rs. 180/-</t>
  </si>
  <si>
    <t>Plastic Wash Bottle 500ml capacity.</t>
  </si>
  <si>
    <t>Rs. 26/-</t>
  </si>
  <si>
    <t>Aluminum Tins:</t>
  </si>
  <si>
    <r>
      <t>1)</t>
    </r>
    <r>
      <rPr>
        <sz val="7"/>
        <rFont val="Times New Roman"/>
        <family val="1"/>
      </rPr>
      <t xml:space="preserve">      </t>
    </r>
    <r>
      <rPr>
        <sz val="12"/>
        <rFont val="Times New Roman"/>
        <family val="1"/>
      </rPr>
      <t>55mm x 35mm.</t>
    </r>
  </si>
  <si>
    <t>Rs. 20/-</t>
  </si>
  <si>
    <r>
      <t>2)</t>
    </r>
    <r>
      <rPr>
        <sz val="7"/>
        <rFont val="Times New Roman"/>
        <family val="1"/>
      </rPr>
      <t xml:space="preserve">      </t>
    </r>
    <r>
      <rPr>
        <sz val="12"/>
        <rFont val="Times New Roman"/>
        <family val="1"/>
      </rPr>
      <t>100mm x 75mm.</t>
    </r>
  </si>
  <si>
    <t>Rs. 52/-</t>
  </si>
  <si>
    <t>Stainless Steel Scale 300mm long.</t>
  </si>
  <si>
    <t>Measuring Tape 30Mts long.</t>
  </si>
  <si>
    <t>Not Quoted</t>
  </si>
  <si>
    <t>Enamel Trays:</t>
  </si>
  <si>
    <r>
      <t>1)</t>
    </r>
    <r>
      <rPr>
        <sz val="7"/>
        <rFont val="Times New Roman"/>
        <family val="1"/>
      </rPr>
      <t xml:space="preserve">     </t>
    </r>
    <r>
      <rPr>
        <sz val="12"/>
        <rFont val="Times New Roman"/>
        <family val="1"/>
      </rPr>
      <t>600mm x 450mm x 50mm.</t>
    </r>
  </si>
  <si>
    <t>Rs. 610/-</t>
  </si>
  <si>
    <r>
      <t>2)</t>
    </r>
    <r>
      <rPr>
        <sz val="7"/>
        <rFont val="Times New Roman"/>
        <family val="1"/>
      </rPr>
      <t xml:space="preserve">     </t>
    </r>
    <r>
      <rPr>
        <sz val="12"/>
        <rFont val="Times New Roman"/>
        <family val="1"/>
      </rPr>
      <t>450mm x 300mm x 40mm.</t>
    </r>
  </si>
  <si>
    <t>Rs. 230/-</t>
  </si>
  <si>
    <r>
      <t>3)</t>
    </r>
    <r>
      <rPr>
        <sz val="7"/>
        <rFont val="Times New Roman"/>
        <family val="1"/>
      </rPr>
      <t xml:space="preserve">     </t>
    </r>
    <r>
      <rPr>
        <sz val="12"/>
        <rFont val="Times New Roman"/>
        <family val="1"/>
      </rPr>
      <t>300mm x 250mm x 40mm.</t>
    </r>
  </si>
  <si>
    <t>Rs. 150/-</t>
  </si>
  <si>
    <r>
      <t>4)</t>
    </r>
    <r>
      <rPr>
        <sz val="7"/>
        <rFont val="Times New Roman"/>
        <family val="1"/>
      </rPr>
      <t xml:space="preserve">     </t>
    </r>
    <r>
      <rPr>
        <sz val="12"/>
        <rFont val="Times New Roman"/>
        <family val="1"/>
      </rPr>
      <t>200mm x 150mm x 30mm.</t>
    </r>
  </si>
  <si>
    <r>
      <t>5)</t>
    </r>
    <r>
      <rPr>
        <sz val="7"/>
        <rFont val="Times New Roman"/>
        <family val="1"/>
      </rPr>
      <t xml:space="preserve">     </t>
    </r>
    <r>
      <rPr>
        <sz val="12"/>
        <rFont val="Times New Roman"/>
        <family val="1"/>
      </rPr>
      <t>Circular plates of 250mm dia.</t>
    </r>
  </si>
  <si>
    <t>Rs. 80/-</t>
  </si>
  <si>
    <t>Standard Test Sieves</t>
  </si>
  <si>
    <r>
      <t xml:space="preserve">AT- 267 </t>
    </r>
    <r>
      <rPr>
        <sz val="12"/>
        <rFont val="Times New Roman"/>
        <family val="1"/>
      </rPr>
      <t>Standard Test Sieves 450mm internal dia made of GI Frame as per IS complete with lid and pan of required apertures: 80, 75, 63, 53, 45, 40, 37.5, 26.5, 25, 22.4, 20, 19, 14, 13.2, 11.2, 10, 9.5, 6.3, 5.6 &amp; 4.75mm (Set of 21 Sieves x 330= 6930).</t>
    </r>
  </si>
  <si>
    <t>Rs. 330/-Sieve,Rs. 6930/-Set</t>
  </si>
  <si>
    <r>
      <t xml:space="preserve">AT- 267 </t>
    </r>
    <r>
      <rPr>
        <sz val="12"/>
        <rFont val="Times New Roman"/>
        <family val="1"/>
      </rPr>
      <t>Standard Test Sieves 200mm internal dia made of Brass frame as per IS complete with lid and pan of required apertures: 4.75, 3.35, 2.8, 2.36, 2, 1.7, 1.4, 1.18, 1mm, 600, 425, 300, 180, 150mic</t>
    </r>
  </si>
  <si>
    <t>Rs. 375/-Sieve</t>
  </si>
  <si>
    <t>(Set of 15 Sieves x 375= 5625).</t>
  </si>
  <si>
    <t>Rs. 5625/-Set</t>
  </si>
  <si>
    <t>90mic.</t>
  </si>
  <si>
    <t>Rs. 425/-Sieve</t>
  </si>
  <si>
    <t>75mic.</t>
  </si>
  <si>
    <t>Rs. 450/-Sieve</t>
  </si>
  <si>
    <t>First Aid Box.</t>
  </si>
  <si>
    <t>Rs. 550/-</t>
  </si>
  <si>
    <t>Lab Pan Balance 25kg capacity with set of weights and physical weight box 1gm to 200gm.</t>
  </si>
  <si>
    <t>Rs. 3600/-</t>
  </si>
  <si>
    <t>Digital Thermo Hygrometer for recording maximum – minimum temperature (0-50ºC) and humidity with calibration certificate.</t>
  </si>
  <si>
    <t>Rs. 1350/-</t>
  </si>
  <si>
    <t>Repeated</t>
  </si>
  <si>
    <t>Stop Watch 1/5 of sec with start stop &amp; fly back action, Electronic Digital.</t>
  </si>
  <si>
    <t>Rs. 520/-</t>
  </si>
  <si>
    <t>Rain Gauge (Non-Recording Type) with glass graduated cylinder.</t>
  </si>
  <si>
    <t>Rs. 2200/-</t>
  </si>
  <si>
    <t>Water still electrically operated 4 Liter cap. Per/hour.</t>
  </si>
  <si>
    <t>Rs. 4100/-</t>
  </si>
  <si>
    <t>Water testing kit (chemicals only).</t>
  </si>
  <si>
    <t>Rs. 2800/-</t>
  </si>
  <si>
    <t>B</t>
  </si>
  <si>
    <t>For Soil &amp; Aggregate</t>
  </si>
  <si>
    <t>Atterberg Limits (Liquid Limit &amp; Plastic Limit)</t>
  </si>
  <si>
    <r>
      <t xml:space="preserve">AT- 016 </t>
    </r>
    <r>
      <rPr>
        <sz val="12"/>
        <color indexed="8"/>
        <rFont val="Times New Roman"/>
        <family val="1"/>
      </rPr>
      <t xml:space="preserve">Liquid limit Device </t>
    </r>
    <r>
      <rPr>
        <b/>
        <sz val="12"/>
        <color indexed="8"/>
        <rFont val="Times New Roman"/>
        <family val="1"/>
      </rPr>
      <t>As Per IS 2720 (P-V)</t>
    </r>
    <r>
      <rPr>
        <sz val="12"/>
        <color indexed="8"/>
        <rFont val="Times New Roman"/>
        <family val="1"/>
      </rPr>
      <t xml:space="preserve"> Hand Operated fitted with blow counter complete with casangrade grooving tools.</t>
    </r>
  </si>
  <si>
    <t>Rs. 1640/-</t>
  </si>
  <si>
    <t>Single Point LL Device Penetrometer.</t>
  </si>
  <si>
    <t>Rs. 1480/-</t>
  </si>
  <si>
    <t>Ground glass plate with rounded edges 600mm x 600mm x 10mm.</t>
  </si>
  <si>
    <r>
      <t>AT- 031</t>
    </r>
    <r>
      <rPr>
        <sz val="12"/>
        <color indexed="8"/>
        <rFont val="Times New Roman"/>
        <family val="1"/>
      </rPr>
      <t xml:space="preserve"> </t>
    </r>
    <r>
      <rPr>
        <sz val="12"/>
        <rFont val="Times New Roman"/>
        <family val="1"/>
      </rPr>
      <t xml:space="preserve">Proctor Compaction apparatus </t>
    </r>
    <r>
      <rPr>
        <b/>
        <sz val="12"/>
        <color indexed="8"/>
        <rFont val="Times New Roman"/>
        <family val="1"/>
      </rPr>
      <t>As Per IS 2720 (P-VIII)</t>
    </r>
    <r>
      <rPr>
        <sz val="12"/>
        <color indexed="8"/>
        <rFont val="Times New Roman"/>
        <family val="1"/>
      </rPr>
      <t xml:space="preserve"> consisting of compaction mould </t>
    </r>
    <r>
      <rPr>
        <sz val="12"/>
        <rFont val="Times New Roman"/>
        <family val="1"/>
      </rPr>
      <t xml:space="preserve">100mm dia x 127.3mm ht (1000cc) complete with collar &amp; base plate (M.S) and rammer 2.6kg x 310mm controlled fall </t>
    </r>
    <r>
      <rPr>
        <b/>
        <sz val="12"/>
        <rFont val="Times New Roman"/>
        <family val="1"/>
      </rPr>
      <t>(For Light Compaction).</t>
    </r>
  </si>
  <si>
    <r>
      <t>AT- 031 (a)</t>
    </r>
    <r>
      <rPr>
        <sz val="12"/>
        <color indexed="8"/>
        <rFont val="Times New Roman"/>
        <family val="1"/>
      </rPr>
      <t xml:space="preserve"> </t>
    </r>
    <r>
      <rPr>
        <sz val="12"/>
        <rFont val="Times New Roman"/>
        <family val="1"/>
      </rPr>
      <t xml:space="preserve">Proctor Compaction apparatus </t>
    </r>
    <r>
      <rPr>
        <b/>
        <sz val="12"/>
        <color indexed="8"/>
        <rFont val="Times New Roman"/>
        <family val="1"/>
      </rPr>
      <t>As Per IS 2720 (P-VIII)</t>
    </r>
    <r>
      <rPr>
        <sz val="12"/>
        <color indexed="8"/>
        <rFont val="Times New Roman"/>
        <family val="1"/>
      </rPr>
      <t xml:space="preserve"> consisting of compaction mould </t>
    </r>
    <r>
      <rPr>
        <sz val="12"/>
        <rFont val="Times New Roman"/>
        <family val="1"/>
      </rPr>
      <t xml:space="preserve">150mm dia x 127.3mm ht (2250cc) complete with collar &amp; base plate (M.S) and rammer 4.89kg x 450mm controlled fall </t>
    </r>
    <r>
      <rPr>
        <b/>
        <sz val="12"/>
        <rFont val="Times New Roman"/>
        <family val="1"/>
      </rPr>
      <t>(For Heavy Compaction).</t>
    </r>
  </si>
  <si>
    <t>Rs. 2340/-</t>
  </si>
  <si>
    <t>Nuclear Gauge for Density &amp; Moisture content determination.</t>
  </si>
  <si>
    <r>
      <t>AT- 028</t>
    </r>
    <r>
      <rPr>
        <sz val="12"/>
        <color indexed="8"/>
        <rFont val="Times New Roman"/>
        <family val="1"/>
      </rPr>
      <t xml:space="preserve"> </t>
    </r>
    <r>
      <rPr>
        <sz val="12"/>
        <rFont val="Times New Roman"/>
        <family val="1"/>
      </rPr>
      <t xml:space="preserve">Sand pouring cylinder </t>
    </r>
    <r>
      <rPr>
        <b/>
        <sz val="12"/>
        <rFont val="Times New Roman"/>
        <family val="1"/>
      </rPr>
      <t>As Per IS 2720 (P-XXVIII)</t>
    </r>
    <r>
      <rPr>
        <sz val="12"/>
        <rFont val="Times New Roman"/>
        <family val="1"/>
      </rPr>
      <t xml:space="preserve"> with calibrating container and tray:</t>
    </r>
  </si>
  <si>
    <r>
      <t>(a)</t>
    </r>
    <r>
      <rPr>
        <sz val="7"/>
        <rFont val="Times New Roman"/>
        <family val="1"/>
      </rPr>
      <t xml:space="preserve">       </t>
    </r>
    <r>
      <rPr>
        <sz val="12"/>
        <rFont val="Times New Roman"/>
        <family val="1"/>
      </rPr>
      <t>100mm dia.</t>
    </r>
  </si>
  <si>
    <t>Rs. 1280/-</t>
  </si>
  <si>
    <r>
      <t>(b)</t>
    </r>
    <r>
      <rPr>
        <sz val="7"/>
        <rFont val="Times New Roman"/>
        <family val="1"/>
      </rPr>
      <t xml:space="preserve">      </t>
    </r>
    <r>
      <rPr>
        <sz val="12"/>
        <rFont val="Times New Roman"/>
        <family val="1"/>
      </rPr>
      <t>150mm dia.</t>
    </r>
  </si>
  <si>
    <t>Rs. 2680/-</t>
  </si>
  <si>
    <r>
      <t>(c)</t>
    </r>
    <r>
      <rPr>
        <sz val="7"/>
        <rFont val="Times New Roman"/>
        <family val="1"/>
      </rPr>
      <t xml:space="preserve">       </t>
    </r>
    <r>
      <rPr>
        <sz val="12"/>
        <rFont val="Times New Roman"/>
        <family val="1"/>
      </rPr>
      <t>200mm dia.</t>
    </r>
  </si>
  <si>
    <t>Rs. 3880/-</t>
  </si>
  <si>
    <r>
      <t>AT- 036</t>
    </r>
    <r>
      <rPr>
        <sz val="12"/>
        <color indexed="8"/>
        <rFont val="Times New Roman"/>
        <family val="1"/>
      </rPr>
      <t xml:space="preserve"> </t>
    </r>
    <r>
      <rPr>
        <sz val="12"/>
        <rFont val="Times New Roman"/>
        <family val="1"/>
      </rPr>
      <t>Speedy Moisture Meter complete with reagent grade calcium carbide bottle (500gm) in nice Wooden Carrying Case.</t>
    </r>
  </si>
  <si>
    <r>
      <t xml:space="preserve">AT- 198 </t>
    </r>
    <r>
      <rPr>
        <sz val="12"/>
        <rFont val="Times New Roman"/>
        <family val="1"/>
      </rPr>
      <t xml:space="preserve">Aggregate impact value test apparatus </t>
    </r>
    <r>
      <rPr>
        <b/>
        <sz val="12"/>
        <rFont val="Times New Roman"/>
        <family val="1"/>
      </rPr>
      <t xml:space="preserve">As Per IS 2386-1963 (P-IV) </t>
    </r>
    <r>
      <rPr>
        <sz val="12"/>
        <rFont val="Times New Roman"/>
        <family val="1"/>
      </rPr>
      <t>for determining the impact value of aggregates having a cylindrical measure of 75mm dia x 50mm depth fitted with automatic blow counter.</t>
    </r>
  </si>
  <si>
    <t>Rs. 4500/-</t>
  </si>
  <si>
    <r>
      <t xml:space="preserve">AT- 203 </t>
    </r>
    <r>
      <rPr>
        <sz val="12"/>
        <rFont val="Times New Roman"/>
        <family val="1"/>
      </rPr>
      <t xml:space="preserve">Los Angeles Abrasion apparatus </t>
    </r>
    <r>
      <rPr>
        <b/>
        <sz val="12"/>
        <rFont val="Times New Roman"/>
        <family val="1"/>
      </rPr>
      <t>As Per IS 2386-1963 (P-IV)</t>
    </r>
    <r>
      <rPr>
        <sz val="12"/>
        <rFont val="Times New Roman"/>
        <family val="1"/>
      </rPr>
      <t xml:space="preserve"> for determining the resistance of aggregates consisting of Closed hollow cylindrical steel drum rotating around its horizontal axis on ball bearing units mounted on a sturdy base framework at a speed of between 30-33 rpm. Supplied complete with subtracting revolution counter to preset the number of revolutions, a sample collection tray for removal of the sample on completion of testing and set of 12 abrasive charges. Suitable for operation on 440V, 3 Ph AC Supply.</t>
    </r>
  </si>
  <si>
    <t>Rs. 42400/-</t>
  </si>
  <si>
    <t>Flakiness and Elongation Index test gauges.</t>
  </si>
  <si>
    <t>Rs. 650/-Set</t>
  </si>
  <si>
    <t>Standard measures 3, 15, 30 liter capacity along with tamping rod.</t>
  </si>
  <si>
    <t>Rs. 4300/-</t>
  </si>
  <si>
    <r>
      <t>AT- 068</t>
    </r>
    <r>
      <rPr>
        <u/>
        <sz val="12"/>
        <color indexed="8"/>
        <rFont val="Times New Roman"/>
        <family val="1"/>
      </rPr>
      <t xml:space="preserve"> </t>
    </r>
    <r>
      <rPr>
        <b/>
        <u/>
        <sz val="12"/>
        <rFont val="Times New Roman"/>
        <family val="1"/>
      </rPr>
      <t>Lab C.B.R. Testing Machine</t>
    </r>
  </si>
  <si>
    <r>
      <t xml:space="preserve">CBR Load Frame 5 Tons capacity, Electrically Operated with 1.25mm/min platen speed </t>
    </r>
    <r>
      <rPr>
        <b/>
        <sz val="12"/>
        <rFont val="Times New Roman"/>
        <family val="1"/>
      </rPr>
      <t>As Per IS 2720 (p-xvi).</t>
    </r>
  </si>
  <si>
    <t>Rs. 20800/-</t>
  </si>
  <si>
    <t>Accessories of C.B.R. Machine</t>
  </si>
  <si>
    <r>
      <t>1)</t>
    </r>
    <r>
      <rPr>
        <sz val="7"/>
        <rFont val="Times New Roman"/>
        <family val="1"/>
      </rPr>
      <t xml:space="preserve">     </t>
    </r>
    <r>
      <rPr>
        <sz val="12"/>
        <rFont val="Times New Roman"/>
        <family val="1"/>
      </rPr>
      <t>CBR mould 150mm dia x 175mm ht complete with collar, base plate etc (Mild Steel).</t>
    </r>
  </si>
  <si>
    <t>Rs. 1250/-</t>
  </si>
  <si>
    <r>
      <t>2)</t>
    </r>
    <r>
      <rPr>
        <sz val="7"/>
        <rFont val="Times New Roman"/>
        <family val="1"/>
      </rPr>
      <t xml:space="preserve">     </t>
    </r>
    <r>
      <rPr>
        <sz val="12"/>
        <rFont val="Times New Roman"/>
        <family val="1"/>
      </rPr>
      <t>Aluminium Swell Tripod Stand for holding dial gauge on the collar of the CBR mould.</t>
    </r>
  </si>
  <si>
    <t>Rs. 330/-</t>
  </si>
  <si>
    <r>
      <t>3)</t>
    </r>
    <r>
      <rPr>
        <sz val="7"/>
        <rFont val="Times New Roman"/>
        <family val="1"/>
      </rPr>
      <t xml:space="preserve">     </t>
    </r>
    <r>
      <rPr>
        <sz val="12"/>
        <rFont val="Times New Roman"/>
        <family val="1"/>
      </rPr>
      <t>CBR Penetration Piston with bracket and adaptor for holding the dial gauge.</t>
    </r>
  </si>
  <si>
    <t>Rs. 430/-</t>
  </si>
  <si>
    <r>
      <t>4)</t>
    </r>
    <r>
      <rPr>
        <sz val="7"/>
        <rFont val="Times New Roman"/>
        <family val="1"/>
      </rPr>
      <t xml:space="preserve">     </t>
    </r>
    <r>
      <rPr>
        <sz val="12"/>
        <rFont val="Times New Roman"/>
        <family val="1"/>
      </rPr>
      <t>Surcharge weight with central hole of 2.5 kg.</t>
    </r>
  </si>
  <si>
    <t>Rs. 280/-</t>
  </si>
  <si>
    <r>
      <t>5)</t>
    </r>
    <r>
      <rPr>
        <sz val="7"/>
        <rFont val="Times New Roman"/>
        <family val="1"/>
      </rPr>
      <t xml:space="preserve">     </t>
    </r>
    <r>
      <rPr>
        <sz val="12"/>
        <rFont val="Times New Roman"/>
        <family val="1"/>
      </rPr>
      <t xml:space="preserve">           - do – Slotted.</t>
    </r>
  </si>
  <si>
    <r>
      <t>6)</t>
    </r>
    <r>
      <rPr>
        <sz val="7"/>
        <rFont val="Times New Roman"/>
        <family val="1"/>
      </rPr>
      <t xml:space="preserve">     </t>
    </r>
    <r>
      <rPr>
        <sz val="12"/>
        <rFont val="Times New Roman"/>
        <family val="1"/>
      </rPr>
      <t>Spacer disc with handle.</t>
    </r>
  </si>
  <si>
    <t>Rs. 780/-</t>
  </si>
  <si>
    <r>
      <t>7)</t>
    </r>
    <r>
      <rPr>
        <sz val="7"/>
        <rFont val="Times New Roman"/>
        <family val="1"/>
      </rPr>
      <t xml:space="preserve">     </t>
    </r>
    <r>
      <rPr>
        <sz val="12"/>
        <rFont val="Times New Roman"/>
        <family val="1"/>
      </rPr>
      <t>Perforated Brass swell plate with adjustable cap handle.</t>
    </r>
  </si>
  <si>
    <t>Rs. 650/-</t>
  </si>
  <si>
    <r>
      <t>8)</t>
    </r>
    <r>
      <rPr>
        <sz val="7"/>
        <rFont val="Times New Roman"/>
        <family val="1"/>
      </rPr>
      <t xml:space="preserve">     </t>
    </r>
    <r>
      <rPr>
        <sz val="12"/>
        <rFont val="Times New Roman"/>
        <family val="1"/>
      </rPr>
      <t>Proving Ring, Compression Type 10kN capacity (Nickel Plated) fitted with dial gauge 0.002 x 5mm travel. The Ring is supplied complete with set of loading pads and calibration certificate by NCCBM (Govt Testing Lab). The complete set is provided in nice wooden carrying case with handle.</t>
    </r>
  </si>
  <si>
    <t>Rs. 9900/-</t>
  </si>
  <si>
    <r>
      <t>9)</t>
    </r>
    <r>
      <rPr>
        <sz val="7"/>
        <rFont val="Times New Roman"/>
        <family val="1"/>
      </rPr>
      <t xml:space="preserve">     </t>
    </r>
    <r>
      <rPr>
        <sz val="12"/>
        <rFont val="Times New Roman"/>
        <family val="1"/>
      </rPr>
      <t>Dial gauge 0.01mm x 25mm travel.</t>
    </r>
  </si>
  <si>
    <t>Rs. 1750/-</t>
  </si>
  <si>
    <t>38 (a)</t>
  </si>
  <si>
    <r>
      <t xml:space="preserve">Equipment for determination of specific gravity for Fine and Coarse Aggregate </t>
    </r>
    <r>
      <rPr>
        <b/>
        <sz val="12"/>
        <rFont val="Times New Roman"/>
        <family val="1"/>
      </rPr>
      <t>As Per IS 2386-1963 (P-III)</t>
    </r>
    <r>
      <rPr>
        <sz val="12"/>
        <rFont val="Times New Roman"/>
        <family val="1"/>
      </rPr>
      <t xml:space="preserve"> Pycnometer.</t>
    </r>
  </si>
  <si>
    <t>38(b)</t>
  </si>
  <si>
    <t>Specific Gravity Wire Basket 200mm dia x 200mm ht with handle for determination of specific gravity of aggregates. Made of G.I.</t>
  </si>
  <si>
    <t>Aggregate Crushing Value apparatus 150mm dia for determination of 10% fineness value of aggregate complete with plunger, base plate and tamping rod.</t>
  </si>
  <si>
    <t>Rs. 3720/-</t>
  </si>
  <si>
    <t>Filter Paper 150mm dia for CBR testing. Pack of 100 Circles.</t>
  </si>
  <si>
    <t>3 Meter straight edge with measuring wedge.</t>
  </si>
  <si>
    <t>Rs. 4600/-</t>
  </si>
  <si>
    <t>Aluminium Camber Board with spirit level.</t>
  </si>
  <si>
    <t>Rs. 4800/-</t>
  </si>
  <si>
    <t>C</t>
  </si>
  <si>
    <t>For Cement, Concrete &amp; Concrete Materials</t>
  </si>
  <si>
    <r>
      <t xml:space="preserve">Vicat needle apparatus for setting time with plungers, initial needle, final needle, mould with glass Base &amp; dash pot </t>
    </r>
    <r>
      <rPr>
        <b/>
        <sz val="12"/>
        <rFont val="Times New Roman"/>
        <family val="1"/>
      </rPr>
      <t>As Per IS 269-1967 &amp; IS 5513.</t>
    </r>
  </si>
  <si>
    <t>Rs. 1450/-</t>
  </si>
  <si>
    <t>Trowel 150mm long with handle for cementing mixing.</t>
  </si>
  <si>
    <r>
      <t>AT- 143</t>
    </r>
    <r>
      <rPr>
        <sz val="12"/>
        <color indexed="8"/>
        <rFont val="Times New Roman"/>
        <family val="1"/>
      </rPr>
      <t xml:space="preserve"> </t>
    </r>
    <r>
      <rPr>
        <sz val="12"/>
        <rFont val="Times New Roman"/>
        <family val="1"/>
      </rPr>
      <t>Slump Cone Test apparatus for determination of slump of fresh concrete complete with Steel Base Plate 600mm x 400mm x 10mm with carrying handle, Graduated Tamping Rod 16mm dia x 600mm long with one bullet end slump cone having base 200mm, height 300mm fitted with handle.</t>
    </r>
  </si>
  <si>
    <t>Rs. 1180/-</t>
  </si>
  <si>
    <r>
      <t>AT – 116</t>
    </r>
    <r>
      <rPr>
        <sz val="12"/>
        <color indexed="8"/>
        <rFont val="Times New Roman"/>
        <family val="1"/>
      </rPr>
      <t xml:space="preserve"> Compression Testing Machine 2000 KN (200 Tons) capacity Electrically cum Manually operated fitted with three load gauges 200mm dia, 0-2000KN x 10KN, 0-1000KN x 5KN and</t>
    </r>
  </si>
  <si>
    <t>Rs. 128000/-</t>
  </si>
  <si>
    <r>
      <t xml:space="preserve">0-500KN x 2KN with calibration certificate. </t>
    </r>
    <r>
      <rPr>
        <sz val="12"/>
        <rFont val="Times New Roman"/>
        <family val="1"/>
      </rPr>
      <t xml:space="preserve">Suitable for operation on 440V, 3 Phase AC Supply – </t>
    </r>
    <r>
      <rPr>
        <b/>
        <sz val="12"/>
        <color indexed="8"/>
        <rFont val="Times New Roman"/>
        <family val="1"/>
      </rPr>
      <t>Two Pillar Model.</t>
    </r>
  </si>
  <si>
    <t>Needle Vibrator Electrically Operated 25mm dia with 1Mtr long flexible shaft.</t>
  </si>
  <si>
    <t>Rs. 13200/-</t>
  </si>
  <si>
    <r>
      <t xml:space="preserve">AT- 142 </t>
    </r>
    <r>
      <rPr>
        <sz val="12"/>
        <rFont val="Times New Roman"/>
        <family val="1"/>
      </rPr>
      <t xml:space="preserve">Variable frequency vibrating table Electrically Operated. </t>
    </r>
    <r>
      <rPr>
        <b/>
        <sz val="12"/>
        <rFont val="Times New Roman"/>
        <family val="1"/>
      </rPr>
      <t>Size: 1Mtr x 1Mtr.</t>
    </r>
  </si>
  <si>
    <t>Rs. 24800/-</t>
  </si>
  <si>
    <t>Moulds</t>
  </si>
  <si>
    <r>
      <t xml:space="preserve">AT- 130 </t>
    </r>
    <r>
      <rPr>
        <sz val="12"/>
        <rFont val="Times New Roman"/>
        <family val="1"/>
      </rPr>
      <t>Concrete Cube Mould 150 x 150 x 150mm with base plate. Made of Cast Iron.</t>
    </r>
  </si>
  <si>
    <t>Rs. 635/-</t>
  </si>
  <si>
    <t>Mortar Cube Mould 70.6 x 70.6 x 70.6mm with loose base plate. Made of Mild Steel.</t>
  </si>
  <si>
    <t>Rs. 340/-</t>
  </si>
  <si>
    <t>Mortar Cube Mould 50 x 50 x 50mm with loose base plate. Made of Mild Steel.</t>
  </si>
  <si>
    <t>(d)</t>
  </si>
  <si>
    <t>Flexural Beam Strength Testing Mould 150 x 150 x 700mm with base plate. Made of Cast Iron.</t>
  </si>
  <si>
    <t>Rs. 4200/-</t>
  </si>
  <si>
    <r>
      <t xml:space="preserve">AT- 164 </t>
    </r>
    <r>
      <rPr>
        <sz val="12"/>
        <rFont val="Times New Roman"/>
        <family val="1"/>
      </rPr>
      <t>High frequency mortar cube vibrator for cement testing</t>
    </r>
  </si>
  <si>
    <t>Rs. 14900/-</t>
  </si>
  <si>
    <r>
      <t xml:space="preserve">AT- 176 </t>
    </r>
    <r>
      <rPr>
        <sz val="12"/>
        <color indexed="8"/>
        <rFont val="Times New Roman"/>
        <family val="1"/>
      </rPr>
      <t xml:space="preserve">Portable </t>
    </r>
    <r>
      <rPr>
        <sz val="12"/>
        <rFont val="Times New Roman"/>
        <family val="1"/>
      </rPr>
      <t>Concrete Mixer electrically operated with drum having mixing capacity of approx 2.5 Cft (75Ltrs).</t>
    </r>
  </si>
  <si>
    <t>Rs. 25200/-</t>
  </si>
  <si>
    <t>Standard Ennore Sand. Bag of 25kgs. Grade – I/ II/ III.</t>
  </si>
  <si>
    <t>Rs. 550/-Bag</t>
  </si>
  <si>
    <t>Compacting factor Apparatus complete set.</t>
  </si>
  <si>
    <t>Rs. 8800/-</t>
  </si>
  <si>
    <t>Stainless Steel Scoop 100mm dia with handle for concrete sampling.</t>
  </si>
  <si>
    <t>Rs. 740/-</t>
  </si>
  <si>
    <t>Trowel 200mm long with handle for cementing mixing.</t>
  </si>
  <si>
    <t>Rs. 240/-</t>
  </si>
  <si>
    <r>
      <t xml:space="preserve">AT- 023 </t>
    </r>
    <r>
      <rPr>
        <sz val="12"/>
        <rFont val="Times New Roman"/>
        <family val="1"/>
      </rPr>
      <t>Sieve Shaker capable of taking 200mm and 450mm dia sieves electrically operated with time switch assembly.</t>
    </r>
  </si>
  <si>
    <t>Rs. 17400/-</t>
  </si>
  <si>
    <r>
      <t xml:space="preserve">Soundness testing apparatus for cement </t>
    </r>
    <r>
      <rPr>
        <b/>
        <sz val="12"/>
        <rFont val="Times New Roman"/>
        <family val="1"/>
      </rPr>
      <t xml:space="preserve">As Per IS 4031 </t>
    </r>
    <r>
      <rPr>
        <sz val="12"/>
        <rFont val="Times New Roman"/>
        <family val="1"/>
      </rPr>
      <t>consisting of Le – Chatelier mould with 2 glass plates and a lead weight (Set of 6).</t>
    </r>
  </si>
  <si>
    <t>Rs. 840/-</t>
  </si>
  <si>
    <t>Vibratory Hammer Electrically Operated for vibrating dry mix as for Dry Lean Cement concrete sub-base.</t>
  </si>
  <si>
    <t>Rs. 26000/-</t>
  </si>
  <si>
    <r>
      <t xml:space="preserve">Sand equivalent apparatus consisting of one solid rubber stopper, 1 hole rubber stopper, 1pinch clamp, 1 funnel, 1 irrigation tube, 1 siphon tube, 1 blow hose, glass measuring bottle 4ltr capacity and two graduated plastic sand equivalent cylinders </t>
    </r>
    <r>
      <rPr>
        <b/>
        <sz val="12"/>
        <rFont val="Times New Roman"/>
        <family val="1"/>
      </rPr>
      <t>as per IS: 2720-1966(p – xxix).</t>
    </r>
  </si>
  <si>
    <t>Rs. 6800/-</t>
  </si>
  <si>
    <r>
      <t xml:space="preserve">Flow Table </t>
    </r>
    <r>
      <rPr>
        <b/>
        <sz val="12"/>
        <rFont val="Times New Roman"/>
        <family val="1"/>
      </rPr>
      <t>As Per IS 712-1973</t>
    </r>
    <r>
      <rPr>
        <sz val="12"/>
        <rFont val="Times New Roman"/>
        <family val="1"/>
      </rPr>
      <t xml:space="preserve"> 30cm dia top made of M.S.</t>
    </r>
  </si>
  <si>
    <t>Rs. 8100/-</t>
  </si>
  <si>
    <t>Flexural attachment for Compression Testing Machine.</t>
  </si>
  <si>
    <t>Rs. 7800/-</t>
  </si>
  <si>
    <r>
      <t>AT- 242</t>
    </r>
    <r>
      <rPr>
        <sz val="12"/>
        <color indexed="8"/>
        <rFont val="Times New Roman"/>
        <family val="1"/>
      </rPr>
      <t xml:space="preserve"> </t>
    </r>
    <r>
      <rPr>
        <sz val="12"/>
        <rFont val="Times New Roman"/>
        <family val="1"/>
      </rPr>
      <t xml:space="preserve">Core Cutting Machine to take out core sample from Asphalt, concrete &amp; reinforced structure, the Machine is fitted with </t>
    </r>
    <r>
      <rPr>
        <b/>
        <sz val="12"/>
        <rFont val="Times New Roman"/>
        <family val="1"/>
      </rPr>
      <t xml:space="preserve">Grieves Diesel Engine 5HP capacity. </t>
    </r>
    <r>
      <rPr>
        <sz val="12"/>
        <rFont val="Times New Roman"/>
        <family val="1"/>
      </rPr>
      <t>The capacity of the machine is 100mm dia x 200mm depth. The Machine shall be supplied having water tank for coolant to the drilling bit. The core-cutting machine is portable &amp; has towing arrangement with pneumatic wheels for easy movement. The machine complete as above supplied with One set of Diamond Core Cutting Bit &amp; Barrel 100mm dia x 200mm depth.</t>
    </r>
  </si>
  <si>
    <t>Rs. 88800/-</t>
  </si>
  <si>
    <r>
      <t>Air Entrainment Meter 0.005m</t>
    </r>
    <r>
      <rPr>
        <vertAlign val="superscript"/>
        <sz val="12"/>
        <rFont val="Times New Roman"/>
        <family val="1"/>
      </rPr>
      <t>3</t>
    </r>
    <r>
      <rPr>
        <sz val="12"/>
        <rFont val="Times New Roman"/>
        <family val="1"/>
      </rPr>
      <t xml:space="preserve"> for aggregate size upto 38mm </t>
    </r>
    <r>
      <rPr>
        <b/>
        <sz val="12"/>
        <rFont val="Times New Roman"/>
        <family val="1"/>
      </rPr>
      <t>As Per IS 1199 – 1959.</t>
    </r>
  </si>
  <si>
    <t>Rs. 12100/-</t>
  </si>
  <si>
    <t>Terms &amp; Conditions</t>
  </si>
  <si>
    <r>
      <t>1.</t>
    </r>
    <r>
      <rPr>
        <sz val="7"/>
        <rFont val="Times New Roman"/>
        <family val="1"/>
      </rPr>
      <t xml:space="preserve">     </t>
    </r>
    <r>
      <rPr>
        <sz val="12"/>
        <rFont val="Times New Roman"/>
        <family val="1"/>
      </rPr>
      <t>Price Quoted are Ex-Works. Packing, Forwarding will be charged extra.</t>
    </r>
  </si>
  <si>
    <r>
      <t>2.</t>
    </r>
    <r>
      <rPr>
        <sz val="7"/>
        <rFont val="Times New Roman"/>
        <family val="1"/>
      </rPr>
      <t xml:space="preserve">     </t>
    </r>
    <r>
      <rPr>
        <sz val="12"/>
        <rFont val="Times New Roman"/>
        <family val="1"/>
      </rPr>
      <t>Delivery most of the Items Ready Stock/ 2-3 weeks time.</t>
    </r>
  </si>
  <si>
    <r>
      <t>3.</t>
    </r>
    <r>
      <rPr>
        <sz val="7"/>
        <rFont val="Times New Roman"/>
        <family val="1"/>
      </rPr>
      <t xml:space="preserve">     </t>
    </r>
    <r>
      <rPr>
        <sz val="12"/>
        <rFont val="Times New Roman"/>
        <family val="1"/>
      </rPr>
      <t>Warrantee: 12 Months against any manufacturing defect.</t>
    </r>
  </si>
  <si>
    <r>
      <t>4.</t>
    </r>
    <r>
      <rPr>
        <sz val="7"/>
        <rFont val="Times New Roman"/>
        <family val="1"/>
      </rPr>
      <t xml:space="preserve">     </t>
    </r>
    <r>
      <rPr>
        <sz val="12"/>
        <rFont val="Times New Roman"/>
        <family val="1"/>
      </rPr>
      <t>Sales Tax will be charged extra @ 3% against Form- ‘C’ otherwise 12.5% will be charged.</t>
    </r>
  </si>
  <si>
    <r>
      <t>5.</t>
    </r>
    <r>
      <rPr>
        <sz val="7"/>
        <rFont val="Times New Roman"/>
        <family val="1"/>
      </rPr>
      <t xml:space="preserve">     </t>
    </r>
    <r>
      <rPr>
        <sz val="12"/>
        <rFont val="Times New Roman"/>
        <family val="1"/>
      </rPr>
      <t>Payment 35% advance and balance against Proforma Invoice.</t>
    </r>
  </si>
  <si>
    <r>
      <t>6.</t>
    </r>
    <r>
      <rPr>
        <sz val="7"/>
        <rFont val="Times New Roman"/>
        <family val="1"/>
      </rPr>
      <t xml:space="preserve">     </t>
    </r>
    <r>
      <rPr>
        <sz val="12"/>
        <rFont val="Times New Roman"/>
        <family val="1"/>
      </rPr>
      <t>Special Discount- 4%.</t>
    </r>
  </si>
  <si>
    <r>
      <t>7.</t>
    </r>
    <r>
      <rPr>
        <sz val="7"/>
        <rFont val="Times New Roman"/>
        <family val="1"/>
      </rPr>
      <t xml:space="preserve">     </t>
    </r>
    <r>
      <rPr>
        <sz val="12"/>
        <rFont val="Times New Roman"/>
        <family val="1"/>
      </rPr>
      <t xml:space="preserve">Make </t>
    </r>
    <r>
      <rPr>
        <b/>
        <sz val="12"/>
        <rFont val="Times New Roman"/>
        <family val="1"/>
      </rPr>
      <t>‘Accro-Tech’.</t>
    </r>
  </si>
  <si>
    <t>With Regards</t>
  </si>
  <si>
    <t>Yours faithfully</t>
  </si>
  <si>
    <r>
      <t xml:space="preserve">For </t>
    </r>
    <r>
      <rPr>
        <b/>
        <sz val="12"/>
        <rFont val="Times New Roman"/>
        <family val="1"/>
      </rPr>
      <t>Accro Tech Scientific Inds</t>
    </r>
  </si>
  <si>
    <t>(Ravi Bhatia)</t>
  </si>
  <si>
    <t>AIMIL</t>
  </si>
  <si>
    <t>Model</t>
  </si>
  <si>
    <t>Unit Price Rs</t>
  </si>
  <si>
    <t>Amount Rs</t>
  </si>
  <si>
    <r>
      <t xml:space="preserve">Oven - Electrically Operated, with digital indicator cum controller sdafety Alarm, Range Upto 50 - 250 </t>
    </r>
    <r>
      <rPr>
        <vertAlign val="superscript"/>
        <sz val="10"/>
        <rFont val="Arial"/>
      </rPr>
      <t>o</t>
    </r>
    <r>
      <rPr>
        <sz val="10"/>
        <rFont val="Arial"/>
      </rPr>
      <t xml:space="preserve">C Sensitivity 1 </t>
    </r>
    <r>
      <rPr>
        <vertAlign val="superscript"/>
        <sz val="10"/>
        <rFont val="Arial"/>
        <family val="2"/>
      </rPr>
      <t>o</t>
    </r>
    <r>
      <rPr>
        <sz val="10"/>
        <rFont val="Arial"/>
      </rPr>
      <t>C.air ciurculating fan, S.S inside size 600X900X450 mm.</t>
    </r>
  </si>
  <si>
    <t>AIM 9109</t>
  </si>
  <si>
    <t>3 Kg capacity,accuracy 0.1gm pan size 116 mm dia</t>
  </si>
  <si>
    <t>AIM 9003</t>
  </si>
  <si>
    <t>10 Kg capacity,accuracy 0.5gm pan size 116 mm dia</t>
  </si>
  <si>
    <t>30 Kg capacity,accuracy 1gm pan size 290 X 210 mm</t>
  </si>
  <si>
    <t>AIM 9011</t>
  </si>
  <si>
    <t>500 gm - 600 gm capacity accuracy  0.01gm ( with closed set up)</t>
  </si>
  <si>
    <t>AIM 9002</t>
  </si>
  <si>
    <t>Electric Hot Plate 200 mm dia</t>
  </si>
  <si>
    <t>Spatulas of 100 mm and 200 mm</t>
  </si>
  <si>
    <t>AIM 04506</t>
  </si>
  <si>
    <t>Cement spatula</t>
  </si>
  <si>
    <t>AIM 427</t>
  </si>
  <si>
    <t>Circular Plate 250 mm dia</t>
  </si>
  <si>
    <t>AIM 445</t>
  </si>
  <si>
    <t>Measuring Cylinder (100 CC capacity)</t>
  </si>
  <si>
    <t>Alluminium tins Small Size</t>
  </si>
  <si>
    <t>Measuring Tape,30Mts</t>
  </si>
  <si>
    <t>GI trays</t>
  </si>
  <si>
    <t>AIM 05105</t>
  </si>
  <si>
    <t>AIM 05106</t>
  </si>
  <si>
    <t>63 mm</t>
  </si>
  <si>
    <t>AIM 05107</t>
  </si>
  <si>
    <t>AIM 05108</t>
  </si>
  <si>
    <t>AIM 05110</t>
  </si>
  <si>
    <t>AIM 05111</t>
  </si>
  <si>
    <t>AIM 05112</t>
  </si>
  <si>
    <t>AIM 05114</t>
  </si>
  <si>
    <t>AIM 05115</t>
  </si>
  <si>
    <t>AIM 05116</t>
  </si>
  <si>
    <t>AIM 05117</t>
  </si>
  <si>
    <t>AIM 05118</t>
  </si>
  <si>
    <t>AIM 05120</t>
  </si>
  <si>
    <t>AIM 05122</t>
  </si>
  <si>
    <t>AIM 05123</t>
  </si>
  <si>
    <t>AIM 05124</t>
  </si>
  <si>
    <t>AIM 05128</t>
  </si>
  <si>
    <t>AIM 05129</t>
  </si>
  <si>
    <t>AIM 05130</t>
  </si>
  <si>
    <t>AIM 05150</t>
  </si>
  <si>
    <t>AIM 05301</t>
  </si>
  <si>
    <t>AIM 05302</t>
  </si>
  <si>
    <t>4.00 mm</t>
  </si>
  <si>
    <t>AIM 05303</t>
  </si>
  <si>
    <t>AIM 05304</t>
  </si>
  <si>
    <t>AIM 05305</t>
  </si>
  <si>
    <t>AIM 05306</t>
  </si>
  <si>
    <t>AIM 05307</t>
  </si>
  <si>
    <t>1.7 mm</t>
  </si>
  <si>
    <t>AIM 05308</t>
  </si>
  <si>
    <t>AIM 05309</t>
  </si>
  <si>
    <t>AIM 05310</t>
  </si>
  <si>
    <t>AIM 05311</t>
  </si>
  <si>
    <t>850 microns</t>
  </si>
  <si>
    <t>AIM 05312</t>
  </si>
  <si>
    <t>710 microns</t>
  </si>
  <si>
    <t>AIM 05313</t>
  </si>
  <si>
    <t>600 microns</t>
  </si>
  <si>
    <t>AIM 05314</t>
  </si>
  <si>
    <t>500 microns</t>
  </si>
  <si>
    <t>AIM 05315</t>
  </si>
  <si>
    <t>425 microns</t>
  </si>
  <si>
    <t>AIM 05316</t>
  </si>
  <si>
    <t>355 microns</t>
  </si>
  <si>
    <t>AIM 05317</t>
  </si>
  <si>
    <t>300 microns</t>
  </si>
  <si>
    <t>AIM 05318</t>
  </si>
  <si>
    <t>250 micrions</t>
  </si>
  <si>
    <t>AIM 05319</t>
  </si>
  <si>
    <t>212 micrions</t>
  </si>
  <si>
    <t>AIM 05320</t>
  </si>
  <si>
    <t xml:space="preserve">180 micrions </t>
  </si>
  <si>
    <t>AIM 05321</t>
  </si>
  <si>
    <t>150 micrions</t>
  </si>
  <si>
    <t>AIM 05322</t>
  </si>
  <si>
    <t>125 micrions</t>
  </si>
  <si>
    <t>AIM 05323</t>
  </si>
  <si>
    <t>106 micrions</t>
  </si>
  <si>
    <t>AIM 05324</t>
  </si>
  <si>
    <t>90 micrions</t>
  </si>
  <si>
    <t>AIM 05325</t>
  </si>
  <si>
    <t>75 micrions</t>
  </si>
  <si>
    <t>AIM 05326</t>
  </si>
  <si>
    <t>63 micrions</t>
  </si>
  <si>
    <t>AIM 05327</t>
  </si>
  <si>
    <t>53 micrions</t>
  </si>
  <si>
    <t>AIM 05328</t>
  </si>
  <si>
    <t>45 micrions</t>
  </si>
  <si>
    <t>AIM 05329</t>
  </si>
  <si>
    <t>38 micrions</t>
  </si>
  <si>
    <t>AIM 05330</t>
  </si>
  <si>
    <t>10 micrions</t>
  </si>
  <si>
    <t>AIM 05337</t>
  </si>
  <si>
    <t>160 micrions</t>
  </si>
  <si>
    <t>AIM 05339</t>
  </si>
  <si>
    <t>80 micrions</t>
  </si>
  <si>
    <t>AIM 05340</t>
  </si>
  <si>
    <t xml:space="preserve"> 9.5 mm</t>
  </si>
  <si>
    <t>AIM 05335</t>
  </si>
  <si>
    <t>AIM 05336</t>
  </si>
  <si>
    <t>AIM 05350</t>
  </si>
  <si>
    <t>Pan Balance 5 kg capacity  0.5g with weights</t>
  </si>
  <si>
    <t>AIM9031</t>
  </si>
  <si>
    <t>Pan Balance 10 kg capacity  1g with weights</t>
  </si>
  <si>
    <t>AIM9032</t>
  </si>
  <si>
    <t>Pan Balance 20kg capacity  2 g with weights</t>
  </si>
  <si>
    <t>AIM9033</t>
  </si>
  <si>
    <t>Pan Balance 25kg capacity  2 g with weights</t>
  </si>
  <si>
    <t>Maximum and Minimum Thermomemter with Calibration Certificate</t>
  </si>
  <si>
    <t xml:space="preserve">Stop Watch </t>
  </si>
  <si>
    <t>Rain Guage with Caliberation Certificate</t>
  </si>
  <si>
    <t>Atterberg Limit ( liquid limit device with casagande and Grooving tool as per IS-2720-viii</t>
  </si>
  <si>
    <t>AIM 041</t>
  </si>
  <si>
    <t>Atterberg Limitb with motorized ( liquid limit device with casagande and Grooving tool as per IS-2720-viii</t>
  </si>
  <si>
    <t>AIM 040</t>
  </si>
  <si>
    <t>AIM 042-1</t>
  </si>
  <si>
    <t>AIM 110</t>
  </si>
  <si>
    <t>AIM 111</t>
  </si>
  <si>
    <t>Proctor Compaction Appuratus, BS</t>
  </si>
  <si>
    <t>AIM 112</t>
  </si>
  <si>
    <t>Proctor Compaction Appuratus, ASTM</t>
  </si>
  <si>
    <t>AIM 113</t>
  </si>
  <si>
    <t>Nucler Gauge apparatus for Field Dencity</t>
  </si>
  <si>
    <t>AIM 162</t>
  </si>
  <si>
    <t>Field Density Test Apparatus (Sand Pouring Cylinder, Tray, Can etc.), complete large</t>
  </si>
  <si>
    <t>AIM162-1</t>
  </si>
  <si>
    <t xml:space="preserve">Speedy Moisture Meter complete with carrying case and reagent (Chemicals) 0-25% </t>
  </si>
  <si>
    <t>AIM 036-1</t>
  </si>
  <si>
    <t xml:space="preserve">Speedy Moisture Meter complete with carrying case and reagent (Chemicals) 0-50% </t>
  </si>
  <si>
    <t>AIM 037-1</t>
  </si>
  <si>
    <t>AIM 0456</t>
  </si>
  <si>
    <t>AIM 458</t>
  </si>
  <si>
    <t>Flakiness and Elongation Test Gauges thick ness gauge</t>
  </si>
  <si>
    <t>AIM 450</t>
  </si>
  <si>
    <t>Flakiness and Elongation Test Gauges length gauge</t>
  </si>
  <si>
    <t>AIM 451</t>
  </si>
  <si>
    <t>Standard Measures of capacity 30, 15, and 3 litres</t>
  </si>
  <si>
    <t>Laboratory California Bearing Ratio Test Apparatus as per IS and consisting the following:</t>
  </si>
  <si>
    <t>AIM 120</t>
  </si>
  <si>
    <t>Floor Mounting Electro-Mechanical Load Frame 5 T capacity</t>
  </si>
  <si>
    <t>b) 5.0 Kg weight</t>
  </si>
  <si>
    <t>High Tensile Steel calibrated Proving Ring with Calibration Certificate :3000 kgf capacity or 25kN</t>
  </si>
  <si>
    <t>Dial Gauge 25 mm Travel, 0.01 mm/division</t>
  </si>
  <si>
    <t>Specific Gravity Determination for Fine &amp; Coarse Aggregate:</t>
  </si>
  <si>
    <t>Pycnometer (1 litre capacity)</t>
  </si>
  <si>
    <t>AIM 046</t>
  </si>
  <si>
    <t>10% Fines Value Test Apparatus as per BS 812 (Part 111) (with plunger and base plate)</t>
  </si>
  <si>
    <t>Filter Paper for CBR Testing</t>
  </si>
  <si>
    <t>Vicat Apparatus for testing Setting Times with Plunger</t>
  </si>
  <si>
    <t>AIM 394</t>
  </si>
  <si>
    <t>Cement Mixing towels 140-150 long blade</t>
  </si>
  <si>
    <t>AIM 428</t>
  </si>
  <si>
    <t>Cement Mixing towels 200 long blade</t>
  </si>
  <si>
    <t>AIM 429</t>
  </si>
  <si>
    <t>AIM 334</t>
  </si>
  <si>
    <t xml:space="preserve">Compressive Strength Testing Machine of electrically cum manually operated with SINGLE Load guages of 2000KN </t>
  </si>
  <si>
    <t xml:space="preserve">AIM 317 E DG </t>
  </si>
  <si>
    <t>vibrating table for concrete cube casting</t>
  </si>
  <si>
    <t>AIM 344</t>
  </si>
  <si>
    <t xml:space="preserve">Cube 70.6 mm x 70.6 mm x 70.6 mm </t>
  </si>
  <si>
    <t>AIM 414</t>
  </si>
  <si>
    <t xml:space="preserve">Cube 50 mm x 50 mm x 50 mm </t>
  </si>
  <si>
    <t xml:space="preserve">Bems 750 mm x 150 mm x 150 mm </t>
  </si>
  <si>
    <t>High frequency Mortar Cube Vibrator for Cement as per IS -10080</t>
  </si>
  <si>
    <t>AIM 418 -1</t>
  </si>
  <si>
    <t>Sandard Sand Zone - I, II, III    (each)</t>
  </si>
  <si>
    <t>AIM 337</t>
  </si>
  <si>
    <t>Riffle box of solt size 50mm</t>
  </si>
  <si>
    <t>AIM 054-1</t>
  </si>
  <si>
    <t>Adaptor 30 cm dia sieves</t>
  </si>
  <si>
    <t>AIM 400</t>
  </si>
  <si>
    <t>Flow table, hand operated</t>
  </si>
  <si>
    <t>AIM 410</t>
  </si>
  <si>
    <t>Flow table, electrically operated</t>
  </si>
  <si>
    <t xml:space="preserve">AIM 411 </t>
  </si>
  <si>
    <t xml:space="preserve">Flexure testing machine , for 10 X 10 X 50 cm  beams </t>
  </si>
  <si>
    <t>AIM 331</t>
  </si>
  <si>
    <t xml:space="preserve">Flexure testing machine , for 10 X 10 X 50 cm  beams, motorised </t>
  </si>
  <si>
    <t>AIM 332</t>
  </si>
  <si>
    <t>Flexure test Attachment (to be used with ACTM)</t>
  </si>
  <si>
    <t>AIM 33202</t>
  </si>
  <si>
    <t xml:space="preserve">Air entrainment meter capacity 0.005 m 3 ( 5 ltr) </t>
  </si>
  <si>
    <t>AIM 340</t>
  </si>
  <si>
    <t xml:space="preserve">Air entrainment meter capacity 0.001 m 3 ( 10 ltr) </t>
  </si>
  <si>
    <t>AIM 341</t>
  </si>
  <si>
    <t xml:space="preserve">Air entrainment meter capacity 0.1 m 3 (100 ltr) </t>
  </si>
  <si>
    <t>AIM 342</t>
  </si>
  <si>
    <t>Pavement core drilling machine with out core bits</t>
  </si>
  <si>
    <t>AIM 551</t>
  </si>
  <si>
    <t>Diamond core Bit  asphalt</t>
  </si>
  <si>
    <t>50 diaX 200 long</t>
  </si>
  <si>
    <t>AIM 55101</t>
  </si>
  <si>
    <t>50 diaX 700 long</t>
  </si>
  <si>
    <t>AIM 55102</t>
  </si>
  <si>
    <t>75 diaX 200 long</t>
  </si>
  <si>
    <t>AIM 55105</t>
  </si>
  <si>
    <t>75 diaX 700 long</t>
  </si>
  <si>
    <t>AIM 55106</t>
  </si>
  <si>
    <t>100 diaX 200 long</t>
  </si>
  <si>
    <t>AIM 55109</t>
  </si>
  <si>
    <t>100 diaX 700 long</t>
  </si>
  <si>
    <t>AIM 55110</t>
  </si>
  <si>
    <t>150 diaX 200 long</t>
  </si>
  <si>
    <t>AIM 55114</t>
  </si>
  <si>
    <t>150 diaX 700 long</t>
  </si>
  <si>
    <t>AIM 55115</t>
  </si>
  <si>
    <t>Diamond core Bit  Concrete</t>
  </si>
  <si>
    <t>AIM 55101-C</t>
  </si>
  <si>
    <t>AIM 55102-C</t>
  </si>
  <si>
    <t>AIM 55105-C</t>
  </si>
  <si>
    <t>AIM 55106-C</t>
  </si>
  <si>
    <t>AIM 55109-C</t>
  </si>
  <si>
    <t>AIM 55110-C</t>
  </si>
  <si>
    <t>AIM 55114-C</t>
  </si>
  <si>
    <t>AIM 55115-C</t>
  </si>
  <si>
    <t>Total</t>
  </si>
  <si>
    <t>(Vibrating Machine).</t>
  </si>
  <si>
    <t>A</t>
  </si>
  <si>
    <r>
      <t xml:space="preserve">Oven - Electrically Operated, Thermostatically Controlled, Range Upto 50 - 250 </t>
    </r>
    <r>
      <rPr>
        <vertAlign val="superscript"/>
        <sz val="10"/>
        <rFont val="Arial"/>
      </rPr>
      <t>o</t>
    </r>
    <r>
      <rPr>
        <sz val="10"/>
        <rFont val="Arial"/>
      </rPr>
      <t xml:space="preserve">C Sensitivity 1 </t>
    </r>
    <r>
      <rPr>
        <vertAlign val="superscript"/>
        <sz val="10"/>
        <rFont val="Arial"/>
        <family val="2"/>
      </rPr>
      <t>o</t>
    </r>
    <r>
      <rPr>
        <sz val="10"/>
        <rFont val="Arial"/>
      </rPr>
      <t>C.air ciurculating fan, S.S inside size 600X900X450 mm.</t>
    </r>
  </si>
  <si>
    <t>AIM 9104</t>
  </si>
  <si>
    <r>
      <t xml:space="preserve">Oven - Electrically Operated, Thermostatically Controlled, Range Upto 50 - 300 </t>
    </r>
    <r>
      <rPr>
        <vertAlign val="superscript"/>
        <sz val="10"/>
        <rFont val="Arial"/>
      </rPr>
      <t>o</t>
    </r>
    <r>
      <rPr>
        <sz val="10"/>
        <rFont val="Arial"/>
      </rPr>
      <t xml:space="preserve">C Sensitivity 3 </t>
    </r>
    <r>
      <rPr>
        <vertAlign val="superscript"/>
        <sz val="10"/>
        <rFont val="Arial"/>
        <family val="2"/>
      </rPr>
      <t>o</t>
    </r>
    <r>
      <rPr>
        <sz val="10"/>
        <rFont val="Arial"/>
      </rPr>
      <t>C.air ciurculating fan, S.S inside size 600X900X450 mm.</t>
    </r>
  </si>
  <si>
    <t>AIM 9124</t>
  </si>
  <si>
    <r>
      <t xml:space="preserve">Oven - Electrically Operated, Digital Indicator cum controller with Safety Alarm, Range Upto 50 - 300 </t>
    </r>
    <r>
      <rPr>
        <vertAlign val="superscript"/>
        <sz val="10"/>
        <rFont val="Arial"/>
      </rPr>
      <t>o</t>
    </r>
    <r>
      <rPr>
        <sz val="10"/>
        <rFont val="Arial"/>
      </rPr>
      <t xml:space="preserve">C Sensitivity 1 </t>
    </r>
    <r>
      <rPr>
        <vertAlign val="superscript"/>
        <sz val="10"/>
        <rFont val="Arial"/>
        <family val="2"/>
      </rPr>
      <t>o</t>
    </r>
    <r>
      <rPr>
        <sz val="10"/>
        <rFont val="Arial"/>
      </rPr>
      <t>C.air ciurculating fan, S.S inside size 600X900X450 mm.</t>
    </r>
  </si>
  <si>
    <t>AIM 9129</t>
  </si>
  <si>
    <t>Small Size</t>
  </si>
  <si>
    <t xml:space="preserve">Laboratory California Bearing Ratio Test Apparatus as per IS and consisting the following: Electronic </t>
  </si>
  <si>
    <t>AIM 121</t>
  </si>
  <si>
    <t xml:space="preserve">Laboratory California Bearing Ratio Test Apparatus as per IS and consisting the following: (ELE) Electronic </t>
  </si>
  <si>
    <t>AIM 121-1</t>
  </si>
  <si>
    <t xml:space="preserve">Compressive Strength Testing Machine of electrically cum manually operated with three load guages of 2000KN </t>
  </si>
  <si>
    <t>AIM 317EN</t>
  </si>
  <si>
    <t xml:space="preserve">AIM 317 E FA </t>
  </si>
  <si>
    <t>AIM 317 E MU</t>
  </si>
  <si>
    <t>Plant and Machinery for the ORR projects</t>
  </si>
  <si>
    <t>BOQ qty</t>
  </si>
  <si>
    <t>Capacity</t>
  </si>
  <si>
    <t>Req nos</t>
  </si>
  <si>
    <t>Plant</t>
  </si>
  <si>
    <t>Crusher plant</t>
  </si>
  <si>
    <t>200 TPH 3 stage</t>
  </si>
  <si>
    <t>Aggregates</t>
  </si>
  <si>
    <t xml:space="preserve">Crusher Plant </t>
  </si>
  <si>
    <t>100 TPH 1 stage</t>
  </si>
  <si>
    <t>200 Tph</t>
  </si>
  <si>
    <t>Hot Mix Plant</t>
  </si>
  <si>
    <t>176 Tph</t>
  </si>
  <si>
    <t>56 Cum</t>
  </si>
  <si>
    <t>Weigh batchers</t>
  </si>
  <si>
    <t>0.5 cum</t>
  </si>
  <si>
    <t>Concrete pump/ conveyer</t>
  </si>
  <si>
    <t>Weigh Bridges</t>
  </si>
  <si>
    <t>60 ton</t>
  </si>
  <si>
    <t>Excavators</t>
  </si>
  <si>
    <t>20 ton (EX210)</t>
  </si>
  <si>
    <t>10 ton (EX100)</t>
  </si>
  <si>
    <t>Dozers</t>
  </si>
  <si>
    <t>D50</t>
  </si>
  <si>
    <t>Motor Graders</t>
  </si>
  <si>
    <t xml:space="preserve">12 feet </t>
  </si>
  <si>
    <t>Soil compactors</t>
  </si>
  <si>
    <t>10 ton</t>
  </si>
  <si>
    <t>Mini Rollers</t>
  </si>
  <si>
    <t>2.5 ton</t>
  </si>
  <si>
    <t>Kerb laying m/c</t>
  </si>
  <si>
    <t>Pavers</t>
  </si>
  <si>
    <t>9 mtr</t>
  </si>
  <si>
    <t>sensor</t>
  </si>
  <si>
    <t>5.5 mtr</t>
  </si>
  <si>
    <t>Tandem rollers</t>
  </si>
  <si>
    <t>8 ton</t>
  </si>
  <si>
    <t>Pneumatic rollers</t>
  </si>
  <si>
    <t>Air Compressor</t>
  </si>
  <si>
    <t>Tractor mounted</t>
  </si>
  <si>
    <t>Broomer</t>
  </si>
  <si>
    <t>Mobile crane</t>
  </si>
  <si>
    <t>14 ton</t>
  </si>
  <si>
    <t>Wheel loaders</t>
  </si>
  <si>
    <t>3 cum, 2cum</t>
  </si>
  <si>
    <t>2+3</t>
  </si>
  <si>
    <t>Tippers</t>
  </si>
  <si>
    <t>25 ton</t>
  </si>
  <si>
    <t>Bitumen distributors</t>
  </si>
  <si>
    <t>6 kl</t>
  </si>
  <si>
    <t>HSD Browser</t>
  </si>
  <si>
    <t>Water Tankers</t>
  </si>
  <si>
    <t>10 kl</t>
  </si>
  <si>
    <t>Water Tankers (Tractor)</t>
  </si>
  <si>
    <t>Trailor - Articulated</t>
  </si>
  <si>
    <t>35 ton</t>
  </si>
  <si>
    <t>Transit Mixers</t>
  </si>
  <si>
    <t>6 cum</t>
  </si>
  <si>
    <t>Vibrator engines</t>
  </si>
  <si>
    <t>5 hp</t>
  </si>
  <si>
    <t>Vibrator needle</t>
  </si>
  <si>
    <t>40,60 mm</t>
  </si>
  <si>
    <t>Water engines</t>
  </si>
  <si>
    <t>Earth Rammer</t>
  </si>
  <si>
    <t>Asphalt cutting m/c</t>
  </si>
  <si>
    <t>15 hp</t>
  </si>
  <si>
    <t>Kerb cutting m/c</t>
  </si>
  <si>
    <t>Screed vibrator</t>
  </si>
  <si>
    <t>Pneumatic breaker</t>
  </si>
  <si>
    <t>30 kg</t>
  </si>
  <si>
    <t>Road marking machine</t>
  </si>
  <si>
    <t>Water pump</t>
  </si>
  <si>
    <t>5 hp submersible</t>
  </si>
  <si>
    <t>B p-2, wmm-1, quarter-1</t>
  </si>
  <si>
    <t>5 hp monoblock</t>
  </si>
  <si>
    <t xml:space="preserve">wmm-1, bp-2, </t>
  </si>
  <si>
    <t>2 hp monoblock</t>
  </si>
  <si>
    <t>miscll</t>
  </si>
  <si>
    <t>Gensets</t>
  </si>
  <si>
    <t>500 Kva Genset</t>
  </si>
  <si>
    <t>Hot mix plant</t>
  </si>
  <si>
    <t>Cruhser- synchro panel</t>
  </si>
  <si>
    <t>330 Kva Genset</t>
  </si>
  <si>
    <t>Cruhser- single stage</t>
  </si>
  <si>
    <t>125 kva</t>
  </si>
  <si>
    <t>Wmm plant</t>
  </si>
  <si>
    <t>Batching plant</t>
  </si>
  <si>
    <t>camp site</t>
  </si>
  <si>
    <t>Light towers</t>
  </si>
  <si>
    <t>15 hp/20 hp</t>
  </si>
  <si>
    <t>30kva genset</t>
  </si>
  <si>
    <t>weigh batchers</t>
  </si>
  <si>
    <t>15 kva</t>
  </si>
  <si>
    <t>Structural works</t>
  </si>
  <si>
    <t>Welding machine</t>
  </si>
  <si>
    <t>Engine coupled</t>
  </si>
  <si>
    <t>Welding Transformers</t>
  </si>
  <si>
    <t>Work Shop</t>
  </si>
  <si>
    <t>Air compressor</t>
  </si>
  <si>
    <t>30 cfm</t>
  </si>
  <si>
    <t>work shop</t>
  </si>
  <si>
    <t>Demolition hammer A/C</t>
  </si>
  <si>
    <t>10 kg</t>
  </si>
  <si>
    <t>Bench grinder</t>
  </si>
  <si>
    <t>8"</t>
  </si>
  <si>
    <t>Angle grinder</t>
  </si>
  <si>
    <t>4"</t>
  </si>
  <si>
    <t>Drill machine</t>
  </si>
  <si>
    <t>1-10 mm</t>
  </si>
  <si>
    <t>Pnumatic nut runner</t>
  </si>
  <si>
    <t>1/2", 1"</t>
  </si>
  <si>
    <t>Plywood cutter</t>
  </si>
  <si>
    <t>Gas cutting set</t>
  </si>
  <si>
    <t>Assorted tools</t>
  </si>
</sst>
</file>

<file path=xl/styles.xml><?xml version="1.0" encoding="utf-8"?>
<styleSheet xmlns="http://schemas.openxmlformats.org/spreadsheetml/2006/main">
  <fonts count="31">
    <font>
      <sz val="11"/>
      <color theme="1"/>
      <name val="Calibri"/>
      <family val="2"/>
      <scheme val="minor"/>
    </font>
    <font>
      <b/>
      <sz val="12"/>
      <name val="Arial"/>
      <family val="2"/>
    </font>
    <font>
      <sz val="12"/>
      <name val="Arial"/>
      <family val="2"/>
    </font>
    <font>
      <b/>
      <sz val="11"/>
      <name val="Arial"/>
      <family val="2"/>
    </font>
    <font>
      <sz val="11"/>
      <name val="Arial"/>
      <family val="2"/>
    </font>
    <font>
      <b/>
      <sz val="10"/>
      <name val="Arial"/>
      <family val="2"/>
    </font>
    <font>
      <sz val="11"/>
      <name val="Arial"/>
    </font>
    <font>
      <sz val="10"/>
      <name val="Arial"/>
    </font>
    <font>
      <b/>
      <sz val="10"/>
      <name val="Arial"/>
    </font>
    <font>
      <sz val="10"/>
      <name val="Arial"/>
      <family val="2"/>
    </font>
    <font>
      <vertAlign val="superscript"/>
      <sz val="10"/>
      <name val="Arial"/>
    </font>
    <font>
      <vertAlign val="superscript"/>
      <sz val="10"/>
      <name val="Arial"/>
      <family val="2"/>
    </font>
    <font>
      <b/>
      <u/>
      <sz val="10"/>
      <name val="Arial"/>
      <family val="2"/>
    </font>
    <font>
      <b/>
      <sz val="12"/>
      <name val="Times New Roman"/>
      <family val="1"/>
    </font>
    <font>
      <b/>
      <sz val="20"/>
      <name val="Times New Roman"/>
      <family val="1"/>
    </font>
    <font>
      <b/>
      <sz val="14"/>
      <name val="Times New Roman"/>
      <family val="1"/>
    </font>
    <font>
      <b/>
      <sz val="16"/>
      <name val="Times New Roman"/>
      <family val="1"/>
    </font>
    <font>
      <b/>
      <sz val="14"/>
      <color indexed="8"/>
      <name val="Times New Roman"/>
      <family val="1"/>
    </font>
    <font>
      <b/>
      <u/>
      <sz val="14"/>
      <color indexed="8"/>
      <name val="Times New Roman"/>
      <family val="1"/>
    </font>
    <font>
      <sz val="12"/>
      <name val="Times New Roman"/>
      <family val="1"/>
    </font>
    <font>
      <u/>
      <sz val="12"/>
      <name val="Times New Roman"/>
      <family val="1"/>
    </font>
    <font>
      <b/>
      <u/>
      <sz val="12"/>
      <name val="Times New Roman"/>
      <family val="1"/>
    </font>
    <font>
      <sz val="11.5"/>
      <name val="Times New Roman"/>
      <family val="1"/>
    </font>
    <font>
      <sz val="7"/>
      <name val="Times New Roman"/>
      <family val="1"/>
    </font>
    <font>
      <sz val="12"/>
      <color indexed="8"/>
      <name val="Times New Roman"/>
      <family val="1"/>
    </font>
    <font>
      <b/>
      <sz val="12"/>
      <color indexed="8"/>
      <name val="Times New Roman"/>
      <family val="1"/>
    </font>
    <font>
      <b/>
      <u/>
      <sz val="12"/>
      <color indexed="8"/>
      <name val="Times New Roman"/>
      <family val="1"/>
    </font>
    <font>
      <u/>
      <sz val="12"/>
      <color indexed="8"/>
      <name val="Times New Roman"/>
      <family val="1"/>
    </font>
    <font>
      <vertAlign val="superscript"/>
      <sz val="12"/>
      <name val="Times New Roman"/>
      <family val="1"/>
    </font>
    <font>
      <b/>
      <u/>
      <sz val="16"/>
      <name val="Times New Roman"/>
      <family val="1"/>
    </font>
    <font>
      <sz val="6"/>
      <name val="Times New Roman"/>
      <family val="1"/>
    </font>
  </fonts>
  <fills count="3">
    <fill>
      <patternFill patternType="none"/>
    </fill>
    <fill>
      <patternFill patternType="gray125"/>
    </fill>
    <fill>
      <patternFill patternType="solid">
        <fgColor indexed="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diagonal/>
    </border>
    <border>
      <left style="thin">
        <color indexed="64"/>
      </left>
      <right/>
      <top style="hair">
        <color indexed="64"/>
      </top>
      <bottom style="thin">
        <color indexed="64"/>
      </bottom>
      <diagonal/>
    </border>
    <border>
      <left style="thin">
        <color indexed="64"/>
      </left>
      <right/>
      <top/>
      <bottom style="thin">
        <color indexed="64"/>
      </bottom>
      <diagonal/>
    </border>
  </borders>
  <cellStyleXfs count="1">
    <xf numFmtId="0" fontId="0" fillId="0" borderId="0"/>
  </cellStyleXfs>
  <cellXfs count="185">
    <xf numFmtId="0" fontId="0" fillId="0" borderId="0" xfId="0"/>
    <xf numFmtId="0" fontId="2" fillId="0" borderId="0" xfId="0" applyFont="1"/>
    <xf numFmtId="0" fontId="3" fillId="0" borderId="0" xfId="0" applyFont="1"/>
    <xf numFmtId="0" fontId="4" fillId="0" borderId="1" xfId="0" applyFont="1" applyBorder="1" applyAlignment="1">
      <alignment vertical="center" wrapText="1"/>
    </xf>
    <xf numFmtId="0" fontId="4" fillId="0" borderId="0" xfId="0" applyFont="1"/>
    <xf numFmtId="0" fontId="0" fillId="0" borderId="0" xfId="0" applyAlignment="1">
      <alignment vertical="center" wrapText="1"/>
    </xf>
    <xf numFmtId="0" fontId="5" fillId="0" borderId="1" xfId="0" applyFont="1" applyBorder="1" applyAlignment="1">
      <alignment vertical="center" wrapText="1"/>
    </xf>
    <xf numFmtId="0" fontId="6" fillId="0" borderId="6" xfId="0" applyFont="1" applyBorder="1" applyAlignment="1">
      <alignment horizontal="left" vertical="center"/>
    </xf>
    <xf numFmtId="0" fontId="5" fillId="0" borderId="1" xfId="0" applyFont="1" applyBorder="1"/>
    <xf numFmtId="0" fontId="3" fillId="0" borderId="1" xfId="0" applyFont="1" applyBorder="1"/>
    <xf numFmtId="0" fontId="6" fillId="0" borderId="4" xfId="0" applyFont="1" applyBorder="1" applyAlignment="1">
      <alignment vertical="center" wrapText="1"/>
    </xf>
    <xf numFmtId="0" fontId="5" fillId="0" borderId="0" xfId="0" applyFont="1" applyAlignment="1">
      <alignment horizontal="center"/>
    </xf>
    <xf numFmtId="0" fontId="3" fillId="0" borderId="0" xfId="0" applyFont="1" applyAlignment="1">
      <alignment horizontal="center"/>
    </xf>
    <xf numFmtId="0" fontId="4" fillId="0" borderId="0" xfId="0" applyFont="1" applyAlignment="1"/>
    <xf numFmtId="0" fontId="7" fillId="0" borderId="0" xfId="0" applyFont="1" applyFill="1" applyBorder="1" applyAlignment="1">
      <alignment horizontal="center" vertical="top"/>
    </xf>
    <xf numFmtId="0" fontId="7" fillId="0" borderId="0" xfId="0" applyFont="1" applyFill="1" applyBorder="1" applyAlignment="1">
      <alignment vertical="top"/>
    </xf>
    <xf numFmtId="0" fontId="9" fillId="0" borderId="0" xfId="0" applyFont="1" applyFill="1" applyBorder="1" applyAlignment="1">
      <alignment horizontal="center" vertical="top"/>
    </xf>
    <xf numFmtId="0" fontId="5" fillId="0" borderId="0" xfId="0" applyFont="1" applyFill="1" applyBorder="1" applyAlignment="1">
      <alignment horizontal="center"/>
    </xf>
    <xf numFmtId="0" fontId="7" fillId="2" borderId="0" xfId="0" applyFont="1" applyFill="1" applyBorder="1" applyAlignment="1">
      <alignment horizontal="center" vertical="top"/>
    </xf>
    <xf numFmtId="0" fontId="7" fillId="2" borderId="0" xfId="0" applyFont="1" applyFill="1" applyBorder="1" applyAlignment="1">
      <alignment vertical="top"/>
    </xf>
    <xf numFmtId="0" fontId="9" fillId="2" borderId="0" xfId="0" applyFont="1" applyFill="1" applyBorder="1" applyAlignment="1">
      <alignment horizontal="center" vertical="top"/>
    </xf>
    <xf numFmtId="0" fontId="9" fillId="2" borderId="0" xfId="0" applyFont="1" applyFill="1" applyBorder="1" applyAlignment="1">
      <alignment vertical="top"/>
    </xf>
    <xf numFmtId="0" fontId="7" fillId="2" borderId="8" xfId="0" applyFont="1" applyFill="1" applyBorder="1" applyAlignment="1">
      <alignment horizontal="left" vertical="center" wrapText="1"/>
    </xf>
    <xf numFmtId="0" fontId="7" fillId="0" borderId="0" xfId="0" applyFont="1" applyFill="1" applyBorder="1" applyAlignment="1">
      <alignment horizontal="left" vertical="top"/>
    </xf>
    <xf numFmtId="0" fontId="19" fillId="0" borderId="0" xfId="0" applyFont="1" applyBorder="1" applyAlignment="1">
      <alignment horizontal="center" vertical="center" wrapText="1"/>
    </xf>
    <xf numFmtId="0" fontId="19" fillId="0" borderId="0" xfId="0" applyFont="1" applyBorder="1" applyAlignment="1">
      <alignment vertical="center" wrapText="1"/>
    </xf>
    <xf numFmtId="0" fontId="3" fillId="0" borderId="1" xfId="0" applyFont="1" applyBorder="1" applyAlignment="1">
      <alignment horizontal="center"/>
    </xf>
    <xf numFmtId="0" fontId="5" fillId="0" borderId="1" xfId="0" applyFont="1" applyFill="1" applyBorder="1" applyAlignment="1">
      <alignment horizontal="center"/>
    </xf>
    <xf numFmtId="0" fontId="5" fillId="0" borderId="1" xfId="0" applyFont="1" applyFill="1" applyBorder="1" applyAlignment="1">
      <alignment horizontal="center"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4" xfId="0" applyFont="1" applyFill="1" applyBorder="1" applyAlignment="1">
      <alignment vertical="center" wrapText="1"/>
    </xf>
    <xf numFmtId="0" fontId="7" fillId="0" borderId="5" xfId="0" applyFont="1" applyFill="1" applyBorder="1" applyAlignment="1">
      <alignment vertical="center" wrapText="1"/>
    </xf>
    <xf numFmtId="0" fontId="7" fillId="0" borderId="6" xfId="0" applyFont="1" applyFill="1" applyBorder="1" applyAlignment="1">
      <alignment vertical="center" wrapText="1"/>
    </xf>
    <xf numFmtId="0" fontId="9"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center" vertical="center" wrapText="1"/>
    </xf>
    <xf numFmtId="0" fontId="19" fillId="0" borderId="0" xfId="0" applyFont="1" applyBorder="1" applyAlignment="1">
      <alignment horizontal="left" vertical="center" wrapText="1"/>
    </xf>
    <xf numFmtId="0" fontId="5" fillId="0" borderId="1" xfId="0" applyFont="1" applyBorder="1" applyAlignment="1">
      <alignment horizontal="center"/>
    </xf>
    <xf numFmtId="0" fontId="5" fillId="0" borderId="2" xfId="0" applyFont="1" applyFill="1" applyBorder="1" applyAlignment="1">
      <alignment horizontal="center" wrapText="1"/>
    </xf>
    <xf numFmtId="0" fontId="5" fillId="0" borderId="0" xfId="0" applyFont="1"/>
    <xf numFmtId="0" fontId="5" fillId="0" borderId="4" xfId="0" applyFont="1" applyBorder="1" applyAlignment="1">
      <alignment vertical="center" wrapText="1"/>
    </xf>
    <xf numFmtId="0" fontId="5" fillId="0" borderId="5" xfId="0" applyFont="1" applyFill="1" applyBorder="1"/>
    <xf numFmtId="0" fontId="5" fillId="0" borderId="1" xfId="0" applyFont="1" applyFill="1" applyBorder="1"/>
    <xf numFmtId="0" fontId="1" fillId="0" borderId="1" xfId="0" applyFont="1" applyBorder="1" applyAlignment="1">
      <alignment horizont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0" fillId="0" borderId="1"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3" fillId="0" borderId="0" xfId="0" applyFont="1" applyAlignment="1">
      <alignment horizontal="center"/>
    </xf>
    <xf numFmtId="0" fontId="19" fillId="0" borderId="0" xfId="0" applyFont="1" applyBorder="1" applyAlignment="1">
      <alignment horizontal="center" vertical="center" wrapText="1"/>
    </xf>
    <xf numFmtId="0" fontId="5" fillId="0" borderId="2" xfId="0" applyFont="1" applyBorder="1" applyAlignment="1">
      <alignment horizontal="center"/>
    </xf>
    <xf numFmtId="0" fontId="5" fillId="0" borderId="7"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right" vertical="center"/>
    </xf>
    <xf numFmtId="0" fontId="5" fillId="0" borderId="6" xfId="0" applyFont="1" applyBorder="1" applyAlignment="1">
      <alignment horizontal="right"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horizontal="center" vertical="center"/>
    </xf>
    <xf numFmtId="0" fontId="3" fillId="0" borderId="1" xfId="0" applyFont="1" applyBorder="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6" fillId="0" borderId="0" xfId="0" applyFont="1" applyBorder="1" applyAlignment="1">
      <alignment vertical="center"/>
    </xf>
    <xf numFmtId="0" fontId="5" fillId="0" borderId="1" xfId="0" applyFont="1" applyBorder="1" applyAlignment="1">
      <alignment vertical="center"/>
    </xf>
    <xf numFmtId="0" fontId="4" fillId="0" borderId="0" xfId="0" applyFont="1" applyAlignment="1">
      <alignment vertical="center"/>
    </xf>
    <xf numFmtId="0" fontId="6" fillId="0" borderId="1" xfId="0" applyFont="1" applyFill="1" applyBorder="1" applyAlignment="1">
      <alignment vertical="center"/>
    </xf>
    <xf numFmtId="0" fontId="6" fillId="0" borderId="1"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6" xfId="0" applyFont="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xf>
    <xf numFmtId="0" fontId="3" fillId="0" borderId="0" xfId="0" applyFont="1" applyAlignment="1">
      <alignment horizontal="center" vertical="center"/>
    </xf>
    <xf numFmtId="0" fontId="3"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0" xfId="0" applyFont="1" applyFill="1" applyBorder="1" applyAlignment="1">
      <alignment horizontal="left" vertical="center"/>
    </xf>
    <xf numFmtId="0" fontId="9" fillId="0" borderId="0"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8" xfId="0" applyFont="1" applyFill="1" applyBorder="1" applyAlignment="1">
      <alignment horizontal="center" vertical="center" wrapText="1"/>
    </xf>
    <xf numFmtId="0" fontId="7" fillId="2" borderId="8" xfId="0" applyFont="1" applyFill="1" applyBorder="1" applyAlignment="1">
      <alignment horizontal="center" vertical="center"/>
    </xf>
    <xf numFmtId="0" fontId="9" fillId="2" borderId="8" xfId="0" applyFont="1" applyFill="1" applyBorder="1" applyAlignment="1">
      <alignment horizontal="center" vertical="center"/>
    </xf>
    <xf numFmtId="0" fontId="7" fillId="2" borderId="8" xfId="0" applyNumberFormat="1" applyFont="1" applyFill="1" applyBorder="1" applyAlignment="1">
      <alignment horizontal="left" vertical="center" wrapText="1"/>
    </xf>
    <xf numFmtId="0" fontId="7" fillId="2" borderId="8" xfId="0" applyFont="1" applyFill="1" applyBorder="1" applyAlignment="1">
      <alignment horizontal="left" vertical="center"/>
    </xf>
    <xf numFmtId="0" fontId="12" fillId="2" borderId="8" xfId="0" applyFont="1" applyFill="1" applyBorder="1" applyAlignment="1">
      <alignment horizontal="left" vertical="center" wrapText="1"/>
    </xf>
    <xf numFmtId="0" fontId="9" fillId="2" borderId="8" xfId="0" applyFont="1" applyFill="1" applyBorder="1" applyAlignment="1">
      <alignment horizontal="left"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5" fillId="0" borderId="0" xfId="0" applyFont="1" applyFill="1" applyBorder="1" applyAlignment="1">
      <alignment horizontal="left" vertical="center"/>
    </xf>
    <xf numFmtId="0" fontId="13" fillId="0" borderId="0" xfId="0" applyFont="1" applyAlignment="1">
      <alignment horizontal="left" vertical="center"/>
    </xf>
    <xf numFmtId="0" fontId="0" fillId="0" borderId="0" xfId="0" applyBorder="1" applyAlignment="1">
      <alignment vertical="center"/>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3"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1" fillId="0" borderId="0" xfId="0" applyFont="1" applyAlignment="1">
      <alignment vertical="center"/>
    </xf>
    <xf numFmtId="0" fontId="19" fillId="0" borderId="0" xfId="0" applyFont="1" applyBorder="1" applyAlignment="1">
      <alignment vertical="center"/>
    </xf>
    <xf numFmtId="0" fontId="20" fillId="0" borderId="0" xfId="0" applyFont="1" applyBorder="1" applyAlignment="1">
      <alignment vertical="center"/>
    </xf>
    <xf numFmtId="0" fontId="13" fillId="0" borderId="0" xfId="0" applyFont="1" applyBorder="1" applyAlignment="1">
      <alignment horizontal="center" vertical="center" wrapText="1"/>
    </xf>
    <xf numFmtId="0" fontId="13" fillId="0" borderId="0" xfId="0" applyFont="1" applyBorder="1" applyAlignment="1">
      <alignment vertical="center" wrapText="1"/>
    </xf>
    <xf numFmtId="0" fontId="24" fillId="0" borderId="0" xfId="0" applyFont="1" applyBorder="1" applyAlignment="1">
      <alignment vertical="center" wrapText="1"/>
    </xf>
    <xf numFmtId="0" fontId="25" fillId="0" borderId="0" xfId="0" applyFont="1" applyBorder="1" applyAlignment="1">
      <alignment vertical="center" wrapText="1"/>
    </xf>
    <xf numFmtId="0" fontId="26" fillId="0" borderId="0" xfId="0" applyFont="1" applyBorder="1" applyAlignment="1">
      <alignment vertical="center" wrapText="1"/>
    </xf>
    <xf numFmtId="0" fontId="21" fillId="0" borderId="0" xfId="0" applyFont="1" applyBorder="1" applyAlignment="1">
      <alignment vertical="center" wrapText="1"/>
    </xf>
    <xf numFmtId="0" fontId="16" fillId="0" borderId="0" xfId="0" applyFont="1" applyBorder="1" applyAlignment="1">
      <alignment vertical="center"/>
    </xf>
    <xf numFmtId="0" fontId="29" fillId="0" borderId="0" xfId="0" applyFont="1" applyBorder="1" applyAlignment="1">
      <alignment vertical="center"/>
    </xf>
    <xf numFmtId="0" fontId="19" fillId="0" borderId="0" xfId="0" applyFont="1" applyBorder="1" applyAlignment="1">
      <alignment horizontal="left" vertical="center"/>
    </xf>
    <xf numFmtId="0" fontId="30" fillId="0" borderId="0" xfId="0" applyFont="1" applyBorder="1" applyAlignment="1">
      <alignment vertical="center"/>
    </xf>
    <xf numFmtId="0" fontId="13" fillId="0" borderId="0"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7" fillId="0" borderId="1" xfId="0" applyFont="1" applyFill="1" applyBorder="1" applyAlignment="1">
      <alignmen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9"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0" applyFont="1" applyFill="1" applyBorder="1" applyAlignment="1">
      <alignment horizontal="left"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left" vertical="center"/>
    </xf>
    <xf numFmtId="0" fontId="9" fillId="2" borderId="1" xfId="0" applyFont="1" applyFill="1" applyBorder="1" applyAlignment="1">
      <alignment horizontal="center" vertical="center"/>
    </xf>
    <xf numFmtId="0" fontId="7" fillId="2" borderId="1" xfId="0" applyFont="1" applyFill="1" applyBorder="1" applyAlignment="1">
      <alignment vertical="center"/>
    </xf>
    <xf numFmtId="0" fontId="12"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9" fillId="2" borderId="1" xfId="0" applyFont="1" applyFill="1" applyBorder="1" applyAlignment="1">
      <alignment horizontal="center" vertical="center"/>
    </xf>
    <xf numFmtId="0" fontId="9" fillId="2" borderId="1" xfId="0" applyFont="1" applyFill="1" applyBorder="1" applyAlignment="1">
      <alignment vertical="center"/>
    </xf>
    <xf numFmtId="0" fontId="9" fillId="0" borderId="1" xfId="0" applyFont="1" applyFill="1" applyBorder="1" applyAlignment="1">
      <alignment horizontal="left" vertical="center" wrapText="1"/>
    </xf>
    <xf numFmtId="0" fontId="9" fillId="0" borderId="1" xfId="0" applyFont="1" applyFill="1" applyBorder="1" applyAlignment="1">
      <alignment vertical="center"/>
    </xf>
    <xf numFmtId="0" fontId="7" fillId="0" borderId="1" xfId="0" applyFont="1" applyFill="1" applyBorder="1" applyAlignment="1">
      <alignment horizontal="left" vertical="center"/>
    </xf>
    <xf numFmtId="0" fontId="19" fillId="0" borderId="0" xfId="0" applyFont="1" applyBorder="1" applyAlignment="1">
      <alignment horizontal="center" vertical="center"/>
    </xf>
    <xf numFmtId="0" fontId="20" fillId="0" borderId="0" xfId="0" applyFont="1" applyBorder="1" applyAlignment="1">
      <alignment horizontal="left" vertical="center"/>
    </xf>
    <xf numFmtId="0" fontId="0" fillId="0" borderId="0" xfId="0" applyBorder="1" applyAlignment="1">
      <alignment horizontal="left" vertical="center"/>
    </xf>
    <xf numFmtId="0" fontId="13" fillId="0" borderId="0" xfId="0" applyFont="1" applyBorder="1" applyAlignment="1">
      <alignment horizontal="left" vertical="center" wrapText="1"/>
    </xf>
    <xf numFmtId="0" fontId="24" fillId="0" borderId="0" xfId="0" applyFont="1" applyBorder="1" applyAlignment="1">
      <alignment horizontal="left" vertical="center" wrapText="1"/>
    </xf>
    <xf numFmtId="0" fontId="25" fillId="0" borderId="0" xfId="0" applyFont="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7" fillId="0" borderId="9" xfId="0" applyFont="1" applyFill="1" applyBorder="1" applyAlignment="1">
      <alignment horizontal="left" wrapText="1"/>
    </xf>
    <xf numFmtId="0" fontId="3" fillId="0" borderId="0" xfId="0" applyFont="1" applyFill="1" applyBorder="1" applyAlignment="1">
      <alignment horizontal="center"/>
    </xf>
    <xf numFmtId="0" fontId="3" fillId="0" borderId="0" xfId="0" applyFont="1" applyFill="1" applyBorder="1" applyAlignment="1">
      <alignment horizontal="center"/>
    </xf>
    <xf numFmtId="0" fontId="7" fillId="0" borderId="1" xfId="0" applyFont="1" applyFill="1" applyBorder="1" applyAlignment="1">
      <alignment horizontal="center"/>
    </xf>
    <xf numFmtId="0" fontId="7" fillId="0" borderId="0" xfId="0" applyFont="1" applyFill="1" applyBorder="1" applyAlignment="1"/>
    <xf numFmtId="0" fontId="8" fillId="0" borderId="0" xfId="0" applyFont="1" applyFill="1" applyBorder="1" applyAlignment="1">
      <alignment horizontal="center"/>
    </xf>
    <xf numFmtId="0" fontId="8" fillId="0" borderId="0" xfId="0" applyFont="1" applyFill="1" applyBorder="1" applyAlignment="1">
      <alignment horizontal="left"/>
    </xf>
    <xf numFmtId="0" fontId="9" fillId="0" borderId="0" xfId="0" applyFont="1" applyFill="1" applyBorder="1" applyAlignment="1">
      <alignment horizontal="center"/>
    </xf>
    <xf numFmtId="0" fontId="7" fillId="0" borderId="9" xfId="0" applyFont="1" applyFill="1" applyBorder="1" applyAlignment="1">
      <alignment horizontal="center"/>
    </xf>
    <xf numFmtId="0" fontId="7" fillId="0" borderId="2" xfId="0" applyFont="1" applyFill="1" applyBorder="1" applyAlignment="1">
      <alignment horizontal="center"/>
    </xf>
    <xf numFmtId="0" fontId="7" fillId="0" borderId="10" xfId="0" applyFont="1" applyFill="1" applyBorder="1" applyAlignment="1">
      <alignment horizontal="center"/>
    </xf>
    <xf numFmtId="0" fontId="7" fillId="0" borderId="10" xfId="0" applyFont="1" applyFill="1" applyBorder="1" applyAlignment="1">
      <alignment horizontal="left" wrapText="1"/>
    </xf>
    <xf numFmtId="0" fontId="9" fillId="0" borderId="11" xfId="0" applyFont="1" applyFill="1" applyBorder="1" applyAlignment="1">
      <alignment horizontal="center"/>
    </xf>
    <xf numFmtId="0" fontId="9" fillId="0" borderId="12" xfId="0" applyFont="1" applyFill="1" applyBorder="1" applyAlignment="1">
      <alignment horizontal="center"/>
    </xf>
    <xf numFmtId="0" fontId="7" fillId="0" borderId="13" xfId="0" applyFont="1" applyFill="1" applyBorder="1" applyAlignment="1">
      <alignment horizontal="center"/>
    </xf>
    <xf numFmtId="0" fontId="7" fillId="0" borderId="13" xfId="0" applyFont="1" applyFill="1" applyBorder="1" applyAlignment="1">
      <alignment horizontal="left" wrapText="1"/>
    </xf>
    <xf numFmtId="0" fontId="9" fillId="0" borderId="14" xfId="0" applyFont="1" applyFill="1" applyBorder="1" applyAlignment="1">
      <alignment horizontal="center"/>
    </xf>
    <xf numFmtId="0" fontId="7" fillId="0" borderId="13" xfId="0" applyNumberFormat="1" applyFont="1" applyFill="1" applyBorder="1" applyAlignment="1">
      <alignment horizontal="left" wrapText="1"/>
    </xf>
    <xf numFmtId="0" fontId="12" fillId="0" borderId="13" xfId="0" applyFont="1" applyFill="1" applyBorder="1" applyAlignment="1">
      <alignment horizontal="left" wrapText="1"/>
    </xf>
    <xf numFmtId="0" fontId="5" fillId="0" borderId="13" xfId="0" applyFont="1" applyFill="1" applyBorder="1" applyAlignment="1">
      <alignment horizontal="left" wrapText="1"/>
    </xf>
    <xf numFmtId="0" fontId="7" fillId="0" borderId="15" xfId="0" applyFont="1" applyFill="1" applyBorder="1" applyAlignment="1">
      <alignment horizontal="left" wrapText="1"/>
    </xf>
    <xf numFmtId="0" fontId="7" fillId="0" borderId="16" xfId="0" applyFont="1" applyFill="1" applyBorder="1" applyAlignment="1">
      <alignment horizontal="center"/>
    </xf>
    <xf numFmtId="0" fontId="9" fillId="0" borderId="17" xfId="0" applyFont="1" applyFill="1" applyBorder="1" applyAlignment="1">
      <alignment horizontal="center"/>
    </xf>
    <xf numFmtId="0" fontId="7" fillId="0" borderId="16" xfId="0" applyFont="1" applyFill="1" applyBorder="1" applyAlignment="1">
      <alignment horizontal="left" wrapText="1"/>
    </xf>
    <xf numFmtId="0" fontId="9" fillId="0" borderId="18" xfId="0" applyFont="1" applyFill="1" applyBorder="1" applyAlignment="1">
      <alignment horizontal="center"/>
    </xf>
    <xf numFmtId="0" fontId="9" fillId="0" borderId="19" xfId="0" applyFont="1" applyFill="1" applyBorder="1" applyAlignment="1">
      <alignment horizontal="center"/>
    </xf>
    <xf numFmtId="0" fontId="9" fillId="0" borderId="0" xfId="0" applyFont="1" applyFill="1" applyBorder="1" applyAlignment="1">
      <alignment horizontal="left" wrapText="1"/>
    </xf>
    <xf numFmtId="0" fontId="9" fillId="0" borderId="1" xfId="0" applyFont="1" applyFill="1" applyBorder="1" applyAlignment="1">
      <alignment horizontal="center"/>
    </xf>
    <xf numFmtId="0" fontId="9" fillId="0" borderId="0" xfId="0" applyFont="1" applyFill="1" applyBorder="1" applyAlignment="1"/>
    <xf numFmtId="0" fontId="7" fillId="0" borderId="0" xfId="0" applyFont="1" applyFill="1" applyBorder="1" applyAlignment="1">
      <alignment horizontal="center"/>
    </xf>
    <xf numFmtId="0" fontId="7" fillId="0" borderId="0" xfId="0" applyFont="1" applyFill="1" applyBorder="1" applyAlignment="1">
      <alignment horizontal="left"/>
    </xf>
    <xf numFmtId="0" fontId="5"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0</xdr:colOff>
      <xdr:row>39</xdr:row>
      <xdr:rowOff>0</xdr:rowOff>
    </xdr:from>
    <xdr:to>
      <xdr:col>8</xdr:col>
      <xdr:colOff>552450</xdr:colOff>
      <xdr:row>39</xdr:row>
      <xdr:rowOff>0</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0" y="9553575"/>
          <a:ext cx="10601325" cy="0"/>
        </a:xfrm>
        <a:prstGeom prst="rect">
          <a:avLst/>
        </a:prstGeom>
        <a:noFill/>
      </xdr:spPr>
    </xdr:pic>
    <xdr:clientData/>
  </xdr:twoCellAnchor>
  <xdr:twoCellAnchor>
    <xdr:from>
      <xdr:col>0</xdr:col>
      <xdr:colOff>0</xdr:colOff>
      <xdr:row>74</xdr:row>
      <xdr:rowOff>0</xdr:rowOff>
    </xdr:from>
    <xdr:to>
      <xdr:col>8</xdr:col>
      <xdr:colOff>552450</xdr:colOff>
      <xdr:row>74</xdr:row>
      <xdr:rowOff>0</xdr:rowOff>
    </xdr:to>
    <xdr:pic>
      <xdr:nvPicPr>
        <xdr:cNvPr id="3" name="Picture 3"/>
        <xdr:cNvPicPr>
          <a:picLocks noChangeAspect="1" noChangeArrowheads="1"/>
        </xdr:cNvPicPr>
      </xdr:nvPicPr>
      <xdr:blipFill>
        <a:blip xmlns:r="http://schemas.openxmlformats.org/officeDocument/2006/relationships" r:embed="rId1"/>
        <a:srcRect/>
        <a:stretch>
          <a:fillRect/>
        </a:stretch>
      </xdr:blipFill>
      <xdr:spPr bwMode="auto">
        <a:xfrm>
          <a:off x="0" y="17364075"/>
          <a:ext cx="10601325" cy="0"/>
        </a:xfrm>
        <a:prstGeom prst="rect">
          <a:avLst/>
        </a:prstGeom>
        <a:noFill/>
      </xdr:spPr>
    </xdr:pic>
    <xdr:clientData/>
  </xdr:twoCellAnchor>
  <xdr:twoCellAnchor>
    <xdr:from>
      <xdr:col>0</xdr:col>
      <xdr:colOff>0</xdr:colOff>
      <xdr:row>98</xdr:row>
      <xdr:rowOff>0</xdr:rowOff>
    </xdr:from>
    <xdr:to>
      <xdr:col>8</xdr:col>
      <xdr:colOff>552450</xdr:colOff>
      <xdr:row>98</xdr:row>
      <xdr:rowOff>0</xdr:rowOff>
    </xdr:to>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0" y="21250275"/>
          <a:ext cx="10601325" cy="0"/>
        </a:xfrm>
        <a:prstGeom prst="rect">
          <a:avLst/>
        </a:prstGeom>
        <a:noFill/>
      </xdr:spPr>
    </xdr:pic>
    <xdr:clientData/>
  </xdr:twoCellAnchor>
  <xdr:twoCellAnchor>
    <xdr:from>
      <xdr:col>0</xdr:col>
      <xdr:colOff>0</xdr:colOff>
      <xdr:row>124</xdr:row>
      <xdr:rowOff>0</xdr:rowOff>
    </xdr:from>
    <xdr:to>
      <xdr:col>8</xdr:col>
      <xdr:colOff>552450</xdr:colOff>
      <xdr:row>124</xdr:row>
      <xdr:rowOff>0</xdr:rowOff>
    </xdr:to>
    <xdr:pic>
      <xdr:nvPicPr>
        <xdr:cNvPr id="5" name="Picture 1"/>
        <xdr:cNvPicPr>
          <a:picLocks noChangeAspect="1" noChangeArrowheads="1"/>
        </xdr:cNvPicPr>
      </xdr:nvPicPr>
      <xdr:blipFill>
        <a:blip xmlns:r="http://schemas.openxmlformats.org/officeDocument/2006/relationships" r:embed="rId1"/>
        <a:srcRect/>
        <a:stretch>
          <a:fillRect/>
        </a:stretch>
      </xdr:blipFill>
      <xdr:spPr bwMode="auto">
        <a:xfrm>
          <a:off x="0" y="25460325"/>
          <a:ext cx="10601325" cy="0"/>
        </a:xfrm>
        <a:prstGeom prst="rect">
          <a:avLst/>
        </a:prstGeom>
        <a:noFill/>
      </xdr:spPr>
    </xdr:pic>
    <xdr:clientData/>
  </xdr:twoCellAnchor>
  <xdr:twoCellAnchor>
    <xdr:from>
      <xdr:col>0</xdr:col>
      <xdr:colOff>0</xdr:colOff>
      <xdr:row>1</xdr:row>
      <xdr:rowOff>104775</xdr:rowOff>
    </xdr:from>
    <xdr:to>
      <xdr:col>2</xdr:col>
      <xdr:colOff>952500</xdr:colOff>
      <xdr:row>5</xdr:row>
      <xdr:rowOff>0</xdr:rowOff>
    </xdr:to>
    <xdr:pic>
      <xdr:nvPicPr>
        <xdr:cNvPr id="6" name="Picture 6"/>
        <xdr:cNvPicPr>
          <a:picLocks noChangeAspect="1" noChangeArrowheads="1"/>
        </xdr:cNvPicPr>
      </xdr:nvPicPr>
      <xdr:blipFill>
        <a:blip xmlns:r="http://schemas.openxmlformats.org/officeDocument/2006/relationships" r:embed="rId1"/>
        <a:srcRect/>
        <a:stretch>
          <a:fillRect/>
        </a:stretch>
      </xdr:blipFill>
      <xdr:spPr bwMode="auto">
        <a:xfrm>
          <a:off x="0" y="304800"/>
          <a:ext cx="5886450" cy="5429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104775</xdr:rowOff>
    </xdr:from>
    <xdr:to>
      <xdr:col>2</xdr:col>
      <xdr:colOff>952500</xdr:colOff>
      <xdr:row>5</xdr:row>
      <xdr:rowOff>0</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0" y="304800"/>
          <a:ext cx="6191250" cy="5429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G13"/>
  <sheetViews>
    <sheetView workbookViewId="0">
      <selection activeCell="I8" sqref="I8"/>
    </sheetView>
  </sheetViews>
  <sheetFormatPr defaultRowHeight="15"/>
  <cols>
    <col min="1" max="1" width="6.85546875" customWidth="1"/>
    <col min="2" max="2" width="12.7109375" customWidth="1"/>
    <col min="3" max="4" width="26.85546875" bestFit="1" customWidth="1"/>
    <col min="5" max="5" width="27.42578125" bestFit="1" customWidth="1"/>
    <col min="6" max="6" width="22.5703125" bestFit="1" customWidth="1"/>
    <col min="7" max="7" width="30.7109375" bestFit="1" customWidth="1"/>
  </cols>
  <sheetData>
    <row r="1" spans="1:7" s="1" customFormat="1" ht="15.75">
      <c r="A1" s="44" t="s">
        <v>0</v>
      </c>
      <c r="B1" s="44"/>
      <c r="C1" s="44"/>
      <c r="D1" s="44"/>
      <c r="E1" s="44"/>
      <c r="F1" s="44"/>
      <c r="G1" s="44"/>
    </row>
    <row r="2" spans="1:7" s="2" customFormat="1">
      <c r="A2" s="61" t="s">
        <v>1</v>
      </c>
      <c r="B2" s="61" t="s">
        <v>2</v>
      </c>
      <c r="C2" s="61" t="s">
        <v>3</v>
      </c>
      <c r="D2" s="61" t="s">
        <v>4</v>
      </c>
      <c r="E2" s="61" t="s">
        <v>5</v>
      </c>
      <c r="F2" s="61" t="s">
        <v>6</v>
      </c>
      <c r="G2" s="61" t="s">
        <v>7</v>
      </c>
    </row>
    <row r="3" spans="1:7" s="2" customFormat="1">
      <c r="A3" s="61"/>
      <c r="B3" s="61"/>
      <c r="C3" s="61"/>
      <c r="D3" s="61"/>
      <c r="E3" s="61"/>
      <c r="F3" s="61"/>
      <c r="G3" s="61"/>
    </row>
    <row r="4" spans="1:7" s="4" customFormat="1" ht="28.5">
      <c r="A4" s="63">
        <v>1</v>
      </c>
      <c r="B4" s="3" t="s">
        <v>8</v>
      </c>
      <c r="C4" s="3" t="s">
        <v>9</v>
      </c>
      <c r="D4" s="3" t="s">
        <v>10</v>
      </c>
      <c r="E4" s="3" t="s">
        <v>10</v>
      </c>
      <c r="F4" s="3" t="s">
        <v>10</v>
      </c>
      <c r="G4" s="3" t="s">
        <v>10</v>
      </c>
    </row>
    <row r="5" spans="1:7" s="4" customFormat="1" ht="42.75">
      <c r="A5" s="63">
        <v>2</v>
      </c>
      <c r="B5" s="3" t="s">
        <v>11</v>
      </c>
      <c r="C5" s="3" t="s">
        <v>12</v>
      </c>
      <c r="D5" s="3" t="s">
        <v>13</v>
      </c>
      <c r="E5" s="3" t="s">
        <v>14</v>
      </c>
      <c r="F5" s="3" t="s">
        <v>15</v>
      </c>
      <c r="G5" s="3" t="s">
        <v>16</v>
      </c>
    </row>
    <row r="6" spans="1:7" s="4" customFormat="1" ht="28.5">
      <c r="A6" s="63">
        <v>3</v>
      </c>
      <c r="B6" s="3" t="s">
        <v>17</v>
      </c>
      <c r="C6" s="3" t="s">
        <v>18</v>
      </c>
      <c r="D6" s="3" t="s">
        <v>13</v>
      </c>
      <c r="E6" s="3" t="s">
        <v>14</v>
      </c>
      <c r="F6" s="3" t="s">
        <v>15</v>
      </c>
      <c r="G6" s="3" t="s">
        <v>19</v>
      </c>
    </row>
    <row r="7" spans="1:7" s="4" customFormat="1" ht="28.5">
      <c r="A7" s="63">
        <v>4</v>
      </c>
      <c r="B7" s="3" t="s">
        <v>20</v>
      </c>
      <c r="C7" s="3" t="s">
        <v>21</v>
      </c>
      <c r="D7" s="3" t="s">
        <v>21</v>
      </c>
      <c r="E7" s="3" t="s">
        <v>21</v>
      </c>
      <c r="F7" s="3" t="s">
        <v>21</v>
      </c>
      <c r="G7" s="3" t="s">
        <v>21</v>
      </c>
    </row>
    <row r="8" spans="1:7" s="4" customFormat="1" ht="42.75">
      <c r="A8" s="63">
        <v>5</v>
      </c>
      <c r="B8" s="3" t="s">
        <v>22</v>
      </c>
      <c r="C8" s="3" t="s">
        <v>23</v>
      </c>
      <c r="D8" s="3" t="s">
        <v>23</v>
      </c>
      <c r="E8" s="3" t="s">
        <v>23</v>
      </c>
      <c r="F8" s="3" t="s">
        <v>23</v>
      </c>
      <c r="G8" s="3" t="s">
        <v>23</v>
      </c>
    </row>
    <row r="9" spans="1:7" s="4" customFormat="1" ht="28.5">
      <c r="A9" s="63">
        <v>6</v>
      </c>
      <c r="B9" s="3" t="s">
        <v>24</v>
      </c>
      <c r="C9" s="3" t="s">
        <v>25</v>
      </c>
      <c r="D9" s="3" t="s">
        <v>26</v>
      </c>
      <c r="E9" s="3" t="s">
        <v>27</v>
      </c>
      <c r="F9" s="3" t="s">
        <v>25</v>
      </c>
      <c r="G9" s="3" t="s">
        <v>26</v>
      </c>
    </row>
    <row r="10" spans="1:7" s="4" customFormat="1" ht="14.25">
      <c r="A10" s="63">
        <v>7</v>
      </c>
      <c r="B10" s="3" t="s">
        <v>28</v>
      </c>
      <c r="C10" s="3" t="s">
        <v>29</v>
      </c>
      <c r="D10" s="3" t="s">
        <v>29</v>
      </c>
      <c r="E10" s="3" t="s">
        <v>29</v>
      </c>
      <c r="F10" s="3" t="s">
        <v>29</v>
      </c>
      <c r="G10" s="3" t="s">
        <v>30</v>
      </c>
    </row>
    <row r="11" spans="1:7" s="4" customFormat="1" ht="28.5">
      <c r="A11" s="63">
        <v>8</v>
      </c>
      <c r="B11" s="3" t="s">
        <v>31</v>
      </c>
      <c r="C11" s="3"/>
      <c r="D11" s="3"/>
      <c r="E11" s="3"/>
      <c r="F11" s="3"/>
      <c r="G11" s="3"/>
    </row>
    <row r="12" spans="1:7" s="4" customFormat="1" ht="42.75">
      <c r="A12" s="63">
        <v>9</v>
      </c>
      <c r="B12" s="3" t="s">
        <v>32</v>
      </c>
      <c r="C12" s="3" t="s">
        <v>29</v>
      </c>
      <c r="D12" s="3" t="s">
        <v>29</v>
      </c>
      <c r="E12" s="3" t="s">
        <v>29</v>
      </c>
      <c r="F12" s="3" t="s">
        <v>33</v>
      </c>
      <c r="G12" s="3" t="s">
        <v>34</v>
      </c>
    </row>
    <row r="13" spans="1:7">
      <c r="B13" s="5"/>
      <c r="C13" s="5"/>
      <c r="D13" s="5"/>
      <c r="E13" s="5"/>
      <c r="F13" s="5"/>
      <c r="G13" s="5"/>
    </row>
  </sheetData>
  <mergeCells count="8">
    <mergeCell ref="A1:G1"/>
    <mergeCell ref="A2:A3"/>
    <mergeCell ref="B2:B3"/>
    <mergeCell ref="C2:C3"/>
    <mergeCell ref="D2:D3"/>
    <mergeCell ref="E2:E3"/>
    <mergeCell ref="F2:F3"/>
    <mergeCell ref="G2: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7"/>
  <sheetViews>
    <sheetView workbookViewId="0">
      <selection activeCell="J8" sqref="J7:J8"/>
    </sheetView>
  </sheetViews>
  <sheetFormatPr defaultColWidth="6.42578125" defaultRowHeight="15"/>
  <cols>
    <col min="2" max="2" width="22.85546875" bestFit="1" customWidth="1"/>
    <col min="3" max="3" width="14.5703125" bestFit="1" customWidth="1"/>
    <col min="4" max="4" width="17.28515625" customWidth="1"/>
    <col min="5" max="5" width="12.28515625" bestFit="1" customWidth="1"/>
    <col min="6" max="6" width="29.28515625" bestFit="1" customWidth="1"/>
  </cols>
  <sheetData>
    <row r="1" spans="1:6" ht="15.75">
      <c r="A1" s="44" t="s">
        <v>35</v>
      </c>
      <c r="B1" s="44"/>
      <c r="C1" s="44"/>
      <c r="D1" s="44"/>
      <c r="E1" s="44"/>
      <c r="F1" s="44"/>
    </row>
    <row r="2" spans="1:6">
      <c r="A2" s="48"/>
      <c r="B2" s="48"/>
      <c r="C2" s="48"/>
      <c r="D2" s="48"/>
      <c r="E2" s="48"/>
      <c r="F2" s="48"/>
    </row>
    <row r="3" spans="1:6" ht="30">
      <c r="A3" s="64" t="s">
        <v>1</v>
      </c>
      <c r="B3" s="65" t="s">
        <v>36</v>
      </c>
      <c r="C3" s="66"/>
      <c r="D3" s="64" t="s">
        <v>37</v>
      </c>
      <c r="E3" s="64" t="s">
        <v>38</v>
      </c>
      <c r="F3" s="6" t="s">
        <v>39</v>
      </c>
    </row>
    <row r="4" spans="1:6" ht="34.5" customHeight="1">
      <c r="A4" s="68">
        <v>1</v>
      </c>
      <c r="B4" s="67" t="s">
        <v>40</v>
      </c>
      <c r="C4" s="67"/>
      <c r="D4" s="67" t="s">
        <v>41</v>
      </c>
      <c r="E4" s="68" t="s">
        <v>42</v>
      </c>
      <c r="F4" s="6" t="s">
        <v>43</v>
      </c>
    </row>
    <row r="5" spans="1:6">
      <c r="A5" s="76">
        <v>2</v>
      </c>
      <c r="B5" s="45" t="s">
        <v>44</v>
      </c>
      <c r="C5" s="67"/>
      <c r="D5" s="67" t="s">
        <v>41</v>
      </c>
      <c r="E5" s="68" t="s">
        <v>42</v>
      </c>
      <c r="F5" s="6"/>
    </row>
    <row r="6" spans="1:6">
      <c r="A6" s="77"/>
      <c r="B6" s="46"/>
      <c r="C6" s="67" t="s">
        <v>45</v>
      </c>
      <c r="D6" s="69"/>
      <c r="E6" s="68" t="s">
        <v>46</v>
      </c>
      <c r="F6" s="6"/>
    </row>
    <row r="7" spans="1:6">
      <c r="A7" s="78"/>
      <c r="B7" s="47"/>
      <c r="C7" s="67" t="s">
        <v>47</v>
      </c>
      <c r="D7" s="67"/>
      <c r="E7" s="68" t="s">
        <v>48</v>
      </c>
      <c r="F7" s="6"/>
    </row>
    <row r="8" spans="1:6">
      <c r="A8" s="76">
        <v>3</v>
      </c>
      <c r="B8" s="45" t="s">
        <v>49</v>
      </c>
      <c r="C8" s="67"/>
      <c r="D8" s="67" t="s">
        <v>41</v>
      </c>
      <c r="E8" s="68" t="s">
        <v>41</v>
      </c>
      <c r="F8" s="70"/>
    </row>
    <row r="9" spans="1:6">
      <c r="A9" s="77"/>
      <c r="B9" s="46"/>
      <c r="C9" s="67" t="s">
        <v>45</v>
      </c>
      <c r="D9" s="67"/>
      <c r="E9" s="68" t="s">
        <v>46</v>
      </c>
      <c r="F9" s="6"/>
    </row>
    <row r="10" spans="1:6">
      <c r="A10" s="78"/>
      <c r="B10" s="47"/>
      <c r="C10" s="67" t="s">
        <v>47</v>
      </c>
      <c r="D10" s="6"/>
      <c r="E10" s="68" t="s">
        <v>48</v>
      </c>
      <c r="F10" s="6"/>
    </row>
    <row r="11" spans="1:6">
      <c r="A11" s="76">
        <v>4</v>
      </c>
      <c r="B11" s="45" t="s">
        <v>50</v>
      </c>
      <c r="C11" s="67" t="s">
        <v>51</v>
      </c>
      <c r="D11" s="67" t="s">
        <v>48</v>
      </c>
      <c r="E11" s="68" t="s">
        <v>42</v>
      </c>
      <c r="F11" s="6"/>
    </row>
    <row r="12" spans="1:6">
      <c r="A12" s="77"/>
      <c r="B12" s="46"/>
      <c r="C12" s="67" t="s">
        <v>52</v>
      </c>
      <c r="D12" s="67" t="s">
        <v>48</v>
      </c>
      <c r="E12" s="68" t="s">
        <v>42</v>
      </c>
      <c r="F12" s="6"/>
    </row>
    <row r="13" spans="1:6">
      <c r="A13" s="78"/>
      <c r="B13" s="47"/>
      <c r="C13" s="67" t="s">
        <v>53</v>
      </c>
      <c r="D13" s="67" t="s">
        <v>54</v>
      </c>
      <c r="E13" s="68" t="s">
        <v>55</v>
      </c>
      <c r="F13" s="6"/>
    </row>
    <row r="14" spans="1:6">
      <c r="A14" s="79">
        <v>5</v>
      </c>
      <c r="B14" s="7" t="s">
        <v>56</v>
      </c>
      <c r="C14" s="71"/>
      <c r="D14" s="67" t="s">
        <v>41</v>
      </c>
      <c r="E14" s="68" t="s">
        <v>41</v>
      </c>
      <c r="F14" s="6"/>
    </row>
    <row r="15" spans="1:6">
      <c r="A15" s="68">
        <v>6</v>
      </c>
      <c r="B15" s="67" t="s">
        <v>57</v>
      </c>
      <c r="C15" s="69"/>
      <c r="D15" s="67"/>
      <c r="E15" s="68" t="s">
        <v>48</v>
      </c>
      <c r="F15" s="72" t="s">
        <v>58</v>
      </c>
    </row>
    <row r="16" spans="1:6">
      <c r="A16" s="68">
        <v>7</v>
      </c>
      <c r="B16" s="67" t="s">
        <v>59</v>
      </c>
      <c r="C16" s="67"/>
      <c r="D16" s="67"/>
      <c r="E16" s="68" t="s">
        <v>48</v>
      </c>
      <c r="F16" s="72" t="s">
        <v>58</v>
      </c>
    </row>
    <row r="17" spans="1:6">
      <c r="A17" s="68">
        <v>8</v>
      </c>
      <c r="B17" s="67" t="s">
        <v>60</v>
      </c>
      <c r="C17" s="67"/>
      <c r="D17" s="67" t="s">
        <v>41</v>
      </c>
      <c r="E17" s="68" t="s">
        <v>48</v>
      </c>
      <c r="F17" s="67"/>
    </row>
    <row r="18" spans="1:6">
      <c r="A18" s="76">
        <v>9</v>
      </c>
      <c r="B18" s="45" t="s">
        <v>61</v>
      </c>
      <c r="C18" s="67"/>
      <c r="D18" s="67" t="s">
        <v>41</v>
      </c>
      <c r="E18" s="68" t="s">
        <v>41</v>
      </c>
      <c r="F18" s="67"/>
    </row>
    <row r="19" spans="1:6">
      <c r="A19" s="77"/>
      <c r="B19" s="46"/>
      <c r="C19" s="67" t="s">
        <v>45</v>
      </c>
      <c r="D19" s="67"/>
      <c r="E19" s="68" t="s">
        <v>46</v>
      </c>
      <c r="F19" s="67"/>
    </row>
    <row r="20" spans="1:6">
      <c r="A20" s="78"/>
      <c r="B20" s="47"/>
      <c r="C20" s="73" t="s">
        <v>47</v>
      </c>
      <c r="D20" s="67"/>
      <c r="E20" s="68" t="s">
        <v>41</v>
      </c>
      <c r="F20" s="67"/>
    </row>
    <row r="21" spans="1:6">
      <c r="A21" s="68">
        <v>10</v>
      </c>
      <c r="B21" s="67" t="s">
        <v>62</v>
      </c>
      <c r="C21" s="67"/>
      <c r="D21" s="67" t="s">
        <v>41</v>
      </c>
      <c r="E21" s="68" t="s">
        <v>41</v>
      </c>
      <c r="F21" s="67"/>
    </row>
    <row r="22" spans="1:6">
      <c r="A22" s="68">
        <v>11</v>
      </c>
      <c r="B22" s="67" t="s">
        <v>63</v>
      </c>
      <c r="C22" s="67"/>
      <c r="D22" s="67" t="s">
        <v>41</v>
      </c>
      <c r="E22" s="68"/>
      <c r="F22" s="67"/>
    </row>
    <row r="23" spans="1:6">
      <c r="A23" s="80"/>
      <c r="B23" s="70"/>
      <c r="C23" s="67" t="s">
        <v>47</v>
      </c>
      <c r="D23" s="74"/>
      <c r="E23" s="75" t="s">
        <v>48</v>
      </c>
      <c r="F23" s="72" t="s">
        <v>58</v>
      </c>
    </row>
    <row r="24" spans="1:6">
      <c r="A24" s="75">
        <v>12</v>
      </c>
      <c r="B24" s="67" t="s">
        <v>64</v>
      </c>
      <c r="C24" s="70"/>
      <c r="D24" s="70"/>
      <c r="E24" s="75" t="s">
        <v>48</v>
      </c>
      <c r="F24" s="72" t="s">
        <v>58</v>
      </c>
    </row>
    <row r="25" spans="1:6">
      <c r="A25" s="75">
        <v>13</v>
      </c>
      <c r="B25" s="67" t="s">
        <v>65</v>
      </c>
      <c r="C25" s="70"/>
      <c r="D25" s="70"/>
      <c r="E25" s="75" t="s">
        <v>48</v>
      </c>
      <c r="F25" s="72"/>
    </row>
    <row r="26" spans="1:6">
      <c r="A26" s="75">
        <v>14</v>
      </c>
      <c r="B26" s="67" t="s">
        <v>66</v>
      </c>
      <c r="C26" s="70"/>
      <c r="D26" s="74" t="s">
        <v>41</v>
      </c>
      <c r="E26" s="75" t="s">
        <v>41</v>
      </c>
      <c r="F26" s="70"/>
    </row>
    <row r="27" spans="1:6">
      <c r="A27" s="75">
        <v>15</v>
      </c>
      <c r="B27" s="67" t="s">
        <v>67</v>
      </c>
      <c r="C27" s="70"/>
      <c r="D27" s="74" t="s">
        <v>41</v>
      </c>
      <c r="E27" s="75" t="s">
        <v>41</v>
      </c>
      <c r="F27" s="70"/>
    </row>
  </sheetData>
  <mergeCells count="11">
    <mergeCell ref="A11:A13"/>
    <mergeCell ref="B11:B13"/>
    <mergeCell ref="A18:A20"/>
    <mergeCell ref="B18:B20"/>
    <mergeCell ref="A1:F1"/>
    <mergeCell ref="A2:F2"/>
    <mergeCell ref="B3:C3"/>
    <mergeCell ref="A5:A7"/>
    <mergeCell ref="B5:B7"/>
    <mergeCell ref="A8:A10"/>
    <mergeCell ref="B8: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3"/>
  <sheetViews>
    <sheetView workbookViewId="0">
      <selection activeCell="A3" sqref="A3:E13"/>
    </sheetView>
  </sheetViews>
  <sheetFormatPr defaultColWidth="18.28515625" defaultRowHeight="15"/>
  <cols>
    <col min="2" max="2" width="18.42578125" bestFit="1" customWidth="1"/>
    <col min="3" max="3" width="17.28515625" bestFit="1" customWidth="1"/>
    <col min="4" max="4" width="11.85546875" bestFit="1" customWidth="1"/>
    <col min="5" max="5" width="18" bestFit="1" customWidth="1"/>
  </cols>
  <sheetData>
    <row r="1" spans="1:5" ht="15.75">
      <c r="A1" s="44" t="s">
        <v>68</v>
      </c>
      <c r="B1" s="44"/>
      <c r="C1" s="44"/>
      <c r="D1" s="44"/>
      <c r="E1" s="44"/>
    </row>
    <row r="2" spans="1:5">
      <c r="A2" s="49"/>
      <c r="B2" s="50"/>
      <c r="C2" s="50"/>
      <c r="D2" s="50"/>
      <c r="E2" s="51"/>
    </row>
    <row r="3" spans="1:5">
      <c r="A3" s="81" t="s">
        <v>1</v>
      </c>
      <c r="B3" s="81" t="s">
        <v>36</v>
      </c>
      <c r="C3" s="81" t="s">
        <v>69</v>
      </c>
      <c r="D3" s="81" t="s">
        <v>70</v>
      </c>
      <c r="E3" s="81" t="s">
        <v>39</v>
      </c>
    </row>
    <row r="4" spans="1:5" ht="42.75">
      <c r="A4" s="67">
        <v>1</v>
      </c>
      <c r="B4" s="67" t="s">
        <v>71</v>
      </c>
      <c r="C4" s="68" t="s">
        <v>48</v>
      </c>
      <c r="D4" s="68" t="s">
        <v>48</v>
      </c>
      <c r="E4" s="10" t="s">
        <v>72</v>
      </c>
    </row>
    <row r="5" spans="1:5">
      <c r="A5" s="67">
        <v>2</v>
      </c>
      <c r="B5" s="67" t="s">
        <v>44</v>
      </c>
      <c r="C5" s="68" t="s">
        <v>41</v>
      </c>
      <c r="D5" s="68" t="s">
        <v>48</v>
      </c>
      <c r="E5" s="67"/>
    </row>
    <row r="6" spans="1:5">
      <c r="A6" s="67">
        <v>3</v>
      </c>
      <c r="B6" s="67" t="s">
        <v>73</v>
      </c>
      <c r="C6" s="68" t="s">
        <v>41</v>
      </c>
      <c r="D6" s="68" t="s">
        <v>41</v>
      </c>
      <c r="E6" s="67"/>
    </row>
    <row r="7" spans="1:5">
      <c r="A7" s="67">
        <v>4</v>
      </c>
      <c r="B7" s="67" t="s">
        <v>57</v>
      </c>
      <c r="C7" s="68" t="s">
        <v>41</v>
      </c>
      <c r="D7" s="68" t="s">
        <v>41</v>
      </c>
      <c r="E7" s="67"/>
    </row>
    <row r="8" spans="1:5">
      <c r="A8" s="67">
        <v>5</v>
      </c>
      <c r="B8" s="67" t="s">
        <v>59</v>
      </c>
      <c r="C8" s="68" t="s">
        <v>41</v>
      </c>
      <c r="D8" s="68"/>
      <c r="E8" s="67"/>
    </row>
    <row r="9" spans="1:5">
      <c r="A9" s="67">
        <v>6</v>
      </c>
      <c r="B9" s="67" t="s">
        <v>60</v>
      </c>
      <c r="C9" s="68" t="s">
        <v>41</v>
      </c>
      <c r="D9" s="68" t="s">
        <v>48</v>
      </c>
      <c r="E9" s="67"/>
    </row>
    <row r="10" spans="1:5">
      <c r="A10" s="67">
        <v>7</v>
      </c>
      <c r="B10" s="67" t="s">
        <v>74</v>
      </c>
      <c r="C10" s="68" t="s">
        <v>41</v>
      </c>
      <c r="D10" s="68" t="s">
        <v>41</v>
      </c>
      <c r="E10" s="67"/>
    </row>
    <row r="11" spans="1:5">
      <c r="A11" s="67">
        <v>8</v>
      </c>
      <c r="B11" s="67" t="s">
        <v>63</v>
      </c>
      <c r="C11" s="68" t="s">
        <v>41</v>
      </c>
      <c r="D11" s="68" t="s">
        <v>41</v>
      </c>
      <c r="E11" s="67"/>
    </row>
    <row r="12" spans="1:5">
      <c r="A12" s="67">
        <v>9</v>
      </c>
      <c r="B12" s="67" t="s">
        <v>66</v>
      </c>
      <c r="C12" s="68" t="s">
        <v>41</v>
      </c>
      <c r="D12" s="68" t="s">
        <v>41</v>
      </c>
      <c r="E12" s="67"/>
    </row>
    <row r="13" spans="1:5">
      <c r="A13" s="67">
        <v>10</v>
      </c>
      <c r="B13" s="67" t="s">
        <v>75</v>
      </c>
      <c r="C13" s="68" t="s">
        <v>41</v>
      </c>
      <c r="D13" s="68"/>
      <c r="E13" s="67"/>
    </row>
  </sheetData>
  <mergeCells count="2">
    <mergeCell ref="A1:E1"/>
    <mergeCell ref="A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P160"/>
  <sheetViews>
    <sheetView workbookViewId="0">
      <selection activeCell="B16" sqref="B16"/>
    </sheetView>
  </sheetViews>
  <sheetFormatPr defaultRowHeight="12.75"/>
  <cols>
    <col min="1" max="1" width="5.85546875" style="14" bestFit="1" customWidth="1"/>
    <col min="2" max="2" width="64.42578125" style="23" bestFit="1" customWidth="1"/>
    <col min="3" max="3" width="5.28515625" style="14" bestFit="1" customWidth="1"/>
    <col min="4" max="4" width="8.5703125" style="16" bestFit="1" customWidth="1"/>
    <col min="5" max="6" width="9.140625" style="14"/>
    <col min="7" max="16384" width="9.140625" style="15"/>
  </cols>
  <sheetData>
    <row r="1" spans="1:68" s="13" customFormat="1" ht="15">
      <c r="A1" s="82" t="s">
        <v>76</v>
      </c>
      <c r="B1" s="82"/>
      <c r="C1" s="82"/>
      <c r="D1" s="82"/>
      <c r="E1" s="11"/>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row>
    <row r="2" spans="1:68" s="13" customFormat="1" ht="15">
      <c r="A2" s="82" t="s">
        <v>77</v>
      </c>
      <c r="B2" s="82"/>
      <c r="C2" s="82"/>
      <c r="D2" s="82"/>
      <c r="E2" s="11"/>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row>
    <row r="3" spans="1:68" ht="15">
      <c r="A3" s="83" t="s">
        <v>78</v>
      </c>
      <c r="B3" s="83"/>
      <c r="C3" s="83"/>
      <c r="D3" s="83"/>
    </row>
    <row r="4" spans="1:68">
      <c r="A4" s="84"/>
      <c r="B4" s="85"/>
      <c r="C4" s="84"/>
      <c r="D4" s="86"/>
    </row>
    <row r="5" spans="1:68" s="17" customFormat="1" ht="25.5">
      <c r="A5" s="87" t="s">
        <v>79</v>
      </c>
      <c r="B5" s="87" t="s">
        <v>80</v>
      </c>
      <c r="C5" s="87" t="s">
        <v>81</v>
      </c>
      <c r="D5" s="88" t="s">
        <v>82</v>
      </c>
    </row>
    <row r="6" spans="1:68" s="19" customFormat="1" ht="27">
      <c r="A6" s="89">
        <v>1</v>
      </c>
      <c r="B6" s="22" t="s">
        <v>83</v>
      </c>
      <c r="C6" s="89" t="s">
        <v>29</v>
      </c>
      <c r="D6" s="90">
        <v>2</v>
      </c>
      <c r="E6" s="18"/>
      <c r="F6" s="18"/>
    </row>
    <row r="7" spans="1:68" s="19" customFormat="1">
      <c r="A7" s="89">
        <v>2</v>
      </c>
      <c r="B7" s="22" t="s">
        <v>84</v>
      </c>
      <c r="C7" s="89"/>
      <c r="D7" s="90"/>
      <c r="E7" s="18"/>
      <c r="F7" s="18"/>
    </row>
    <row r="8" spans="1:68" s="19" customFormat="1">
      <c r="A8" s="89" t="s">
        <v>85</v>
      </c>
      <c r="B8" s="22" t="s">
        <v>86</v>
      </c>
      <c r="C8" s="89" t="s">
        <v>29</v>
      </c>
      <c r="D8" s="90">
        <v>2</v>
      </c>
      <c r="E8" s="18"/>
      <c r="F8" s="18"/>
    </row>
    <row r="9" spans="1:68" s="19" customFormat="1">
      <c r="A9" s="89"/>
      <c r="B9" s="22" t="s">
        <v>87</v>
      </c>
      <c r="C9" s="89"/>
      <c r="D9" s="90">
        <v>2</v>
      </c>
      <c r="E9" s="18"/>
      <c r="F9" s="18"/>
    </row>
    <row r="10" spans="1:68" s="19" customFormat="1">
      <c r="A10" s="89" t="s">
        <v>88</v>
      </c>
      <c r="B10" s="22" t="s">
        <v>89</v>
      </c>
      <c r="C10" s="89" t="s">
        <v>29</v>
      </c>
      <c r="D10" s="90">
        <v>2</v>
      </c>
      <c r="E10" s="18"/>
      <c r="F10" s="18"/>
    </row>
    <row r="11" spans="1:68" s="19" customFormat="1">
      <c r="A11" s="89" t="s">
        <v>90</v>
      </c>
      <c r="B11" s="22" t="s">
        <v>91</v>
      </c>
      <c r="C11" s="89"/>
      <c r="D11" s="90">
        <v>1</v>
      </c>
      <c r="E11" s="18"/>
      <c r="F11" s="18"/>
    </row>
    <row r="12" spans="1:68" s="19" customFormat="1" ht="27">
      <c r="A12" s="89">
        <v>3</v>
      </c>
      <c r="B12" s="91" t="s">
        <v>92</v>
      </c>
      <c r="C12" s="89" t="s">
        <v>29</v>
      </c>
      <c r="D12" s="90">
        <v>1</v>
      </c>
      <c r="E12" s="18"/>
      <c r="F12" s="18"/>
    </row>
    <row r="13" spans="1:68" s="19" customFormat="1">
      <c r="A13" s="89">
        <v>4</v>
      </c>
      <c r="B13" s="22" t="s">
        <v>93</v>
      </c>
      <c r="C13" s="89" t="s">
        <v>29</v>
      </c>
      <c r="D13" s="90"/>
      <c r="E13" s="18"/>
      <c r="F13" s="18"/>
    </row>
    <row r="14" spans="1:68" s="19" customFormat="1" ht="14.25">
      <c r="A14" s="89" t="s">
        <v>85</v>
      </c>
      <c r="B14" s="22" t="s">
        <v>94</v>
      </c>
      <c r="C14" s="89" t="s">
        <v>29</v>
      </c>
      <c r="D14" s="90">
        <v>2</v>
      </c>
      <c r="E14" s="18"/>
      <c r="F14" s="18"/>
    </row>
    <row r="15" spans="1:68" s="19" customFormat="1" ht="14.25">
      <c r="A15" s="89" t="s">
        <v>88</v>
      </c>
      <c r="B15" s="22" t="s">
        <v>95</v>
      </c>
      <c r="C15" s="89" t="s">
        <v>29</v>
      </c>
      <c r="D15" s="90">
        <v>2</v>
      </c>
      <c r="E15" s="18"/>
      <c r="F15" s="18"/>
    </row>
    <row r="16" spans="1:68" s="19" customFormat="1">
      <c r="A16" s="89">
        <v>5</v>
      </c>
      <c r="B16" s="22" t="s">
        <v>96</v>
      </c>
      <c r="C16" s="89" t="s">
        <v>29</v>
      </c>
      <c r="D16" s="90">
        <v>2</v>
      </c>
      <c r="E16" s="18"/>
      <c r="F16" s="18"/>
    </row>
    <row r="17" spans="1:6" s="19" customFormat="1">
      <c r="A17" s="89">
        <v>6</v>
      </c>
      <c r="B17" s="22" t="s">
        <v>97</v>
      </c>
      <c r="C17" s="89" t="s">
        <v>98</v>
      </c>
      <c r="D17" s="90">
        <v>3</v>
      </c>
      <c r="E17" s="18"/>
      <c r="F17" s="18"/>
    </row>
    <row r="18" spans="1:6" s="19" customFormat="1">
      <c r="A18" s="89">
        <v>7</v>
      </c>
      <c r="B18" s="92" t="s">
        <v>99</v>
      </c>
      <c r="C18" s="89"/>
      <c r="D18" s="90"/>
      <c r="E18" s="18"/>
      <c r="F18" s="18"/>
    </row>
    <row r="19" spans="1:6" s="19" customFormat="1">
      <c r="A19" s="89" t="s">
        <v>100</v>
      </c>
      <c r="B19" s="92" t="s">
        <v>101</v>
      </c>
      <c r="C19" s="89" t="s">
        <v>29</v>
      </c>
      <c r="D19" s="90">
        <v>1</v>
      </c>
      <c r="E19" s="18"/>
      <c r="F19" s="18"/>
    </row>
    <row r="20" spans="1:6" s="19" customFormat="1">
      <c r="A20" s="89" t="s">
        <v>102</v>
      </c>
      <c r="B20" s="92" t="s">
        <v>103</v>
      </c>
      <c r="C20" s="89" t="s">
        <v>29</v>
      </c>
      <c r="D20" s="90">
        <v>1</v>
      </c>
      <c r="E20" s="18"/>
      <c r="F20" s="18"/>
    </row>
    <row r="21" spans="1:6" s="19" customFormat="1">
      <c r="A21" s="89">
        <v>8</v>
      </c>
      <c r="B21" s="22" t="s">
        <v>104</v>
      </c>
      <c r="C21" s="89" t="s">
        <v>29</v>
      </c>
      <c r="D21" s="90">
        <v>2</v>
      </c>
      <c r="E21" s="18"/>
      <c r="F21" s="18"/>
    </row>
    <row r="22" spans="1:6" s="19" customFormat="1">
      <c r="A22" s="89" t="s">
        <v>105</v>
      </c>
      <c r="B22" s="22" t="s">
        <v>106</v>
      </c>
      <c r="C22" s="89" t="s">
        <v>29</v>
      </c>
      <c r="D22" s="90">
        <v>2</v>
      </c>
      <c r="E22" s="18"/>
      <c r="F22" s="18"/>
    </row>
    <row r="23" spans="1:6" s="19" customFormat="1">
      <c r="A23" s="89" t="s">
        <v>102</v>
      </c>
      <c r="B23" s="22" t="s">
        <v>107</v>
      </c>
      <c r="C23" s="89" t="s">
        <v>29</v>
      </c>
      <c r="D23" s="90">
        <v>2</v>
      </c>
      <c r="E23" s="18"/>
      <c r="F23" s="18"/>
    </row>
    <row r="24" spans="1:6" s="19" customFormat="1">
      <c r="A24" s="89" t="s">
        <v>108</v>
      </c>
      <c r="B24" s="22" t="s">
        <v>109</v>
      </c>
      <c r="C24" s="89" t="s">
        <v>29</v>
      </c>
      <c r="D24" s="90">
        <v>2</v>
      </c>
      <c r="E24" s="18"/>
      <c r="F24" s="18"/>
    </row>
    <row r="25" spans="1:6" s="19" customFormat="1">
      <c r="A25" s="89">
        <v>9</v>
      </c>
      <c r="B25" s="22" t="s">
        <v>110</v>
      </c>
      <c r="C25" s="89" t="s">
        <v>29</v>
      </c>
      <c r="D25" s="90">
        <v>12</v>
      </c>
      <c r="E25" s="18"/>
      <c r="F25" s="18"/>
    </row>
    <row r="26" spans="1:6" s="19" customFormat="1">
      <c r="A26" s="89">
        <v>10</v>
      </c>
      <c r="B26" s="22" t="s">
        <v>111</v>
      </c>
      <c r="C26" s="89" t="s">
        <v>29</v>
      </c>
      <c r="D26" s="90">
        <v>2</v>
      </c>
      <c r="E26" s="18"/>
      <c r="F26" s="18"/>
    </row>
    <row r="27" spans="1:6" s="19" customFormat="1">
      <c r="A27" s="89">
        <v>11</v>
      </c>
      <c r="B27" s="22" t="s">
        <v>112</v>
      </c>
      <c r="C27" s="89" t="s">
        <v>29</v>
      </c>
      <c r="D27" s="90">
        <v>1</v>
      </c>
      <c r="E27" s="18"/>
      <c r="F27" s="18"/>
    </row>
    <row r="28" spans="1:6" s="19" customFormat="1">
      <c r="A28" s="89">
        <v>12</v>
      </c>
      <c r="B28" s="22" t="s">
        <v>113</v>
      </c>
      <c r="C28" s="89" t="s">
        <v>29</v>
      </c>
      <c r="D28" s="90">
        <v>2</v>
      </c>
      <c r="E28" s="18"/>
      <c r="F28" s="18"/>
    </row>
    <row r="29" spans="1:6" s="19" customFormat="1">
      <c r="A29" s="89">
        <v>13</v>
      </c>
      <c r="B29" s="22" t="s">
        <v>114</v>
      </c>
      <c r="C29" s="89"/>
      <c r="D29" s="90"/>
      <c r="E29" s="18"/>
      <c r="F29" s="18"/>
    </row>
    <row r="30" spans="1:6" s="19" customFormat="1">
      <c r="A30" s="89" t="s">
        <v>85</v>
      </c>
      <c r="B30" s="22" t="s">
        <v>115</v>
      </c>
      <c r="C30" s="89" t="s">
        <v>29</v>
      </c>
      <c r="D30" s="90">
        <v>50</v>
      </c>
      <c r="E30" s="18"/>
      <c r="F30" s="18"/>
    </row>
    <row r="31" spans="1:6" s="19" customFormat="1">
      <c r="A31" s="89" t="s">
        <v>88</v>
      </c>
      <c r="B31" s="22" t="s">
        <v>116</v>
      </c>
      <c r="C31" s="89" t="s">
        <v>29</v>
      </c>
      <c r="D31" s="90">
        <v>30</v>
      </c>
      <c r="E31" s="18"/>
      <c r="F31" s="18"/>
    </row>
    <row r="32" spans="1:6" s="19" customFormat="1">
      <c r="A32" s="89">
        <v>14</v>
      </c>
      <c r="B32" s="22" t="s">
        <v>117</v>
      </c>
      <c r="C32" s="89" t="s">
        <v>29</v>
      </c>
      <c r="D32" s="90">
        <v>4</v>
      </c>
      <c r="E32" s="18"/>
      <c r="F32" s="18"/>
    </row>
    <row r="33" spans="1:6" s="19" customFormat="1">
      <c r="A33" s="89">
        <v>15</v>
      </c>
      <c r="B33" s="22" t="s">
        <v>118</v>
      </c>
      <c r="C33" s="89" t="s">
        <v>29</v>
      </c>
      <c r="D33" s="90">
        <v>2</v>
      </c>
      <c r="E33" s="18"/>
      <c r="F33" s="18"/>
    </row>
    <row r="34" spans="1:6" s="19" customFormat="1">
      <c r="A34" s="89">
        <v>16</v>
      </c>
      <c r="B34" s="22" t="s">
        <v>119</v>
      </c>
      <c r="C34" s="89"/>
      <c r="D34" s="90"/>
      <c r="E34" s="18"/>
      <c r="F34" s="18"/>
    </row>
    <row r="35" spans="1:6" s="19" customFormat="1">
      <c r="A35" s="89" t="s">
        <v>105</v>
      </c>
      <c r="B35" s="22" t="s">
        <v>120</v>
      </c>
      <c r="C35" s="89" t="s">
        <v>29</v>
      </c>
      <c r="D35" s="90">
        <v>6</v>
      </c>
      <c r="E35" s="18"/>
      <c r="F35" s="18"/>
    </row>
    <row r="36" spans="1:6" s="19" customFormat="1">
      <c r="A36" s="89" t="s">
        <v>102</v>
      </c>
      <c r="B36" s="22" t="s">
        <v>121</v>
      </c>
      <c r="C36" s="89" t="s">
        <v>29</v>
      </c>
      <c r="D36" s="90">
        <v>6</v>
      </c>
      <c r="E36" s="18"/>
      <c r="F36" s="18"/>
    </row>
    <row r="37" spans="1:6" s="19" customFormat="1">
      <c r="A37" s="89" t="s">
        <v>108</v>
      </c>
      <c r="B37" s="22" t="s">
        <v>122</v>
      </c>
      <c r="C37" s="89" t="s">
        <v>29</v>
      </c>
      <c r="D37" s="90">
        <v>6</v>
      </c>
      <c r="E37" s="18"/>
      <c r="F37" s="18"/>
    </row>
    <row r="38" spans="1:6" s="19" customFormat="1">
      <c r="A38" s="89" t="s">
        <v>123</v>
      </c>
      <c r="B38" s="22" t="s">
        <v>124</v>
      </c>
      <c r="C38" s="89" t="s">
        <v>29</v>
      </c>
      <c r="D38" s="90">
        <v>6</v>
      </c>
      <c r="E38" s="18"/>
      <c r="F38" s="18"/>
    </row>
    <row r="39" spans="1:6" s="19" customFormat="1">
      <c r="A39" s="89">
        <v>7</v>
      </c>
      <c r="B39" s="22" t="s">
        <v>125</v>
      </c>
      <c r="C39" s="89" t="s">
        <v>29</v>
      </c>
      <c r="D39" s="90">
        <v>6</v>
      </c>
      <c r="E39" s="18"/>
      <c r="F39" s="18"/>
    </row>
    <row r="40" spans="1:6" s="19" customFormat="1">
      <c r="A40" s="89">
        <v>17</v>
      </c>
      <c r="B40" s="22" t="s">
        <v>126</v>
      </c>
      <c r="C40" s="89"/>
      <c r="D40" s="90"/>
      <c r="E40" s="18"/>
      <c r="F40" s="18"/>
    </row>
    <row r="41" spans="1:6" s="19" customFormat="1">
      <c r="A41" s="89" t="s">
        <v>85</v>
      </c>
      <c r="B41" s="22" t="s">
        <v>127</v>
      </c>
      <c r="C41" s="89"/>
      <c r="D41" s="90"/>
      <c r="E41" s="18"/>
      <c r="F41" s="18"/>
    </row>
    <row r="42" spans="1:6" s="19" customFormat="1">
      <c r="A42" s="89"/>
      <c r="B42" s="22" t="s">
        <v>128</v>
      </c>
      <c r="C42" s="89" t="s">
        <v>29</v>
      </c>
      <c r="D42" s="90">
        <v>2</v>
      </c>
      <c r="E42" s="18"/>
      <c r="F42" s="18"/>
    </row>
    <row r="43" spans="1:6" s="19" customFormat="1">
      <c r="A43" s="89"/>
      <c r="B43" s="22" t="s">
        <v>129</v>
      </c>
      <c r="C43" s="89" t="s">
        <v>29</v>
      </c>
      <c r="D43" s="90">
        <v>2</v>
      </c>
      <c r="E43" s="18"/>
      <c r="F43" s="18"/>
    </row>
    <row r="44" spans="1:6" s="19" customFormat="1">
      <c r="A44" s="89"/>
      <c r="B44" s="22" t="s">
        <v>130</v>
      </c>
      <c r="C44" s="89" t="s">
        <v>29</v>
      </c>
      <c r="D44" s="90">
        <v>2</v>
      </c>
      <c r="E44" s="18"/>
      <c r="F44" s="18"/>
    </row>
    <row r="45" spans="1:6" s="19" customFormat="1">
      <c r="A45" s="89"/>
      <c r="B45" s="22" t="s">
        <v>131</v>
      </c>
      <c r="C45" s="89" t="s">
        <v>29</v>
      </c>
      <c r="D45" s="90">
        <v>2</v>
      </c>
      <c r="E45" s="18"/>
      <c r="F45" s="18"/>
    </row>
    <row r="46" spans="1:6" s="19" customFormat="1">
      <c r="A46" s="89"/>
      <c r="B46" s="22" t="s">
        <v>132</v>
      </c>
      <c r="C46" s="89" t="s">
        <v>29</v>
      </c>
      <c r="D46" s="90">
        <v>2</v>
      </c>
      <c r="E46" s="18"/>
      <c r="F46" s="18"/>
    </row>
    <row r="47" spans="1:6" s="19" customFormat="1">
      <c r="A47" s="89"/>
      <c r="B47" s="22" t="s">
        <v>133</v>
      </c>
      <c r="C47" s="89" t="s">
        <v>29</v>
      </c>
      <c r="D47" s="90">
        <v>2</v>
      </c>
      <c r="E47" s="18"/>
      <c r="F47" s="18"/>
    </row>
    <row r="48" spans="1:6" s="19" customFormat="1">
      <c r="A48" s="89"/>
      <c r="B48" s="22" t="s">
        <v>134</v>
      </c>
      <c r="C48" s="89" t="s">
        <v>29</v>
      </c>
      <c r="D48" s="90">
        <v>2</v>
      </c>
      <c r="E48" s="18"/>
      <c r="F48" s="18"/>
    </row>
    <row r="49" spans="1:6" s="19" customFormat="1">
      <c r="A49" s="89"/>
      <c r="B49" s="22" t="s">
        <v>135</v>
      </c>
      <c r="C49" s="89" t="s">
        <v>29</v>
      </c>
      <c r="D49" s="90">
        <v>2</v>
      </c>
      <c r="E49" s="18"/>
      <c r="F49" s="18"/>
    </row>
    <row r="50" spans="1:6" s="19" customFormat="1">
      <c r="A50" s="89"/>
      <c r="B50" s="22" t="s">
        <v>136</v>
      </c>
      <c r="C50" s="89" t="s">
        <v>29</v>
      </c>
      <c r="D50" s="90">
        <v>2</v>
      </c>
      <c r="E50" s="18"/>
      <c r="F50" s="18"/>
    </row>
    <row r="51" spans="1:6" s="19" customFormat="1">
      <c r="A51" s="89"/>
      <c r="B51" s="22" t="s">
        <v>137</v>
      </c>
      <c r="C51" s="89" t="s">
        <v>29</v>
      </c>
      <c r="D51" s="90">
        <v>2</v>
      </c>
      <c r="E51" s="18"/>
      <c r="F51" s="18"/>
    </row>
    <row r="52" spans="1:6" s="19" customFormat="1">
      <c r="A52" s="89"/>
      <c r="B52" s="22" t="s">
        <v>138</v>
      </c>
      <c r="C52" s="89" t="s">
        <v>29</v>
      </c>
      <c r="D52" s="90">
        <v>2</v>
      </c>
      <c r="E52" s="18"/>
      <c r="F52" s="18"/>
    </row>
    <row r="53" spans="1:6" s="19" customFormat="1">
      <c r="A53" s="89"/>
      <c r="B53" s="22" t="s">
        <v>139</v>
      </c>
      <c r="C53" s="89" t="s">
        <v>29</v>
      </c>
      <c r="D53" s="90">
        <v>2</v>
      </c>
      <c r="E53" s="18"/>
      <c r="F53" s="18"/>
    </row>
    <row r="54" spans="1:6" s="19" customFormat="1">
      <c r="A54" s="89"/>
      <c r="B54" s="22" t="s">
        <v>140</v>
      </c>
      <c r="C54" s="89" t="s">
        <v>29</v>
      </c>
      <c r="D54" s="90">
        <v>2</v>
      </c>
      <c r="E54" s="18"/>
      <c r="F54" s="18"/>
    </row>
    <row r="55" spans="1:6" s="19" customFormat="1">
      <c r="A55" s="89"/>
      <c r="B55" s="22" t="s">
        <v>141</v>
      </c>
      <c r="C55" s="89" t="s">
        <v>29</v>
      </c>
      <c r="D55" s="90">
        <v>2</v>
      </c>
      <c r="E55" s="18"/>
      <c r="F55" s="18"/>
    </row>
    <row r="56" spans="1:6" s="19" customFormat="1">
      <c r="A56" s="89"/>
      <c r="B56" s="22" t="s">
        <v>142</v>
      </c>
      <c r="C56" s="89" t="s">
        <v>29</v>
      </c>
      <c r="D56" s="90">
        <v>2</v>
      </c>
      <c r="E56" s="18"/>
      <c r="F56" s="18"/>
    </row>
    <row r="57" spans="1:6" s="19" customFormat="1">
      <c r="A57" s="89"/>
      <c r="B57" s="22" t="s">
        <v>143</v>
      </c>
      <c r="C57" s="89" t="s">
        <v>29</v>
      </c>
      <c r="D57" s="90">
        <v>2</v>
      </c>
      <c r="E57" s="18"/>
      <c r="F57" s="18"/>
    </row>
    <row r="58" spans="1:6" s="19" customFormat="1">
      <c r="A58" s="89"/>
      <c r="B58" s="22" t="s">
        <v>144</v>
      </c>
      <c r="C58" s="89" t="s">
        <v>29</v>
      </c>
      <c r="D58" s="90">
        <v>2</v>
      </c>
      <c r="E58" s="18"/>
      <c r="F58" s="18"/>
    </row>
    <row r="59" spans="1:6" s="19" customFormat="1">
      <c r="A59" s="89"/>
      <c r="B59" s="22" t="s">
        <v>145</v>
      </c>
      <c r="C59" s="89" t="s">
        <v>29</v>
      </c>
      <c r="D59" s="90">
        <v>2</v>
      </c>
      <c r="E59" s="18"/>
      <c r="F59" s="18"/>
    </row>
    <row r="60" spans="1:6" s="19" customFormat="1">
      <c r="A60" s="89"/>
      <c r="B60" s="22" t="s">
        <v>146</v>
      </c>
      <c r="C60" s="89" t="s">
        <v>29</v>
      </c>
      <c r="D60" s="90">
        <v>2</v>
      </c>
      <c r="E60" s="18"/>
      <c r="F60" s="18"/>
    </row>
    <row r="61" spans="1:6" s="19" customFormat="1">
      <c r="A61" s="89"/>
      <c r="B61" s="22" t="s">
        <v>147</v>
      </c>
      <c r="C61" s="89" t="s">
        <v>29</v>
      </c>
      <c r="D61" s="90">
        <v>2</v>
      </c>
      <c r="E61" s="18"/>
      <c r="F61" s="18"/>
    </row>
    <row r="62" spans="1:6" s="19" customFormat="1">
      <c r="A62" s="89"/>
      <c r="B62" s="22" t="s">
        <v>148</v>
      </c>
      <c r="C62" s="89" t="s">
        <v>29</v>
      </c>
      <c r="D62" s="90">
        <v>2</v>
      </c>
      <c r="E62" s="18"/>
      <c r="F62" s="18"/>
    </row>
    <row r="63" spans="1:6" s="19" customFormat="1">
      <c r="A63" s="89" t="s">
        <v>90</v>
      </c>
      <c r="B63" s="22" t="s">
        <v>149</v>
      </c>
      <c r="C63" s="89"/>
      <c r="D63" s="90"/>
      <c r="E63" s="18"/>
      <c r="F63" s="18"/>
    </row>
    <row r="64" spans="1:6" s="19" customFormat="1">
      <c r="A64" s="89"/>
      <c r="B64" s="22" t="s">
        <v>147</v>
      </c>
      <c r="C64" s="89" t="s">
        <v>29</v>
      </c>
      <c r="D64" s="90">
        <v>2</v>
      </c>
      <c r="E64" s="18"/>
      <c r="F64" s="18"/>
    </row>
    <row r="65" spans="1:6" s="19" customFormat="1">
      <c r="A65" s="89"/>
      <c r="B65" s="22" t="s">
        <v>150</v>
      </c>
      <c r="C65" s="89" t="s">
        <v>29</v>
      </c>
      <c r="D65" s="90">
        <v>2</v>
      </c>
      <c r="E65" s="18"/>
      <c r="F65" s="18"/>
    </row>
    <row r="66" spans="1:6" s="19" customFormat="1">
      <c r="A66" s="89"/>
      <c r="B66" s="22" t="s">
        <v>151</v>
      </c>
      <c r="C66" s="89" t="s">
        <v>29</v>
      </c>
      <c r="D66" s="90">
        <v>2</v>
      </c>
      <c r="E66" s="18"/>
      <c r="F66" s="18"/>
    </row>
    <row r="67" spans="1:6" s="19" customFormat="1">
      <c r="A67" s="89"/>
      <c r="B67" s="22" t="s">
        <v>152</v>
      </c>
      <c r="C67" s="89" t="s">
        <v>29</v>
      </c>
      <c r="D67" s="90">
        <v>2</v>
      </c>
      <c r="E67" s="18"/>
      <c r="F67" s="18"/>
    </row>
    <row r="68" spans="1:6" s="19" customFormat="1">
      <c r="A68" s="89"/>
      <c r="B68" s="22" t="s">
        <v>153</v>
      </c>
      <c r="C68" s="89" t="s">
        <v>29</v>
      </c>
      <c r="D68" s="90">
        <v>2</v>
      </c>
      <c r="E68" s="18"/>
      <c r="F68" s="18"/>
    </row>
    <row r="69" spans="1:6" s="19" customFormat="1">
      <c r="A69" s="89"/>
      <c r="B69" s="22" t="s">
        <v>154</v>
      </c>
      <c r="C69" s="89" t="s">
        <v>29</v>
      </c>
      <c r="D69" s="90">
        <v>2</v>
      </c>
      <c r="E69" s="18"/>
      <c r="F69" s="18"/>
    </row>
    <row r="70" spans="1:6" s="19" customFormat="1">
      <c r="A70" s="89"/>
      <c r="B70" s="22" t="s">
        <v>155</v>
      </c>
      <c r="C70" s="89" t="s">
        <v>29</v>
      </c>
      <c r="D70" s="90">
        <v>1</v>
      </c>
      <c r="E70" s="18"/>
      <c r="F70" s="18"/>
    </row>
    <row r="71" spans="1:6" s="19" customFormat="1">
      <c r="A71" s="89"/>
      <c r="B71" s="22" t="s">
        <v>156</v>
      </c>
      <c r="C71" s="89" t="s">
        <v>29</v>
      </c>
      <c r="D71" s="90">
        <v>2</v>
      </c>
      <c r="E71" s="18"/>
      <c r="F71" s="18"/>
    </row>
    <row r="72" spans="1:6" s="19" customFormat="1">
      <c r="A72" s="89"/>
      <c r="B72" s="22" t="s">
        <v>157</v>
      </c>
      <c r="C72" s="89" t="s">
        <v>29</v>
      </c>
      <c r="D72" s="90">
        <v>4</v>
      </c>
      <c r="E72" s="18"/>
      <c r="F72" s="18"/>
    </row>
    <row r="73" spans="1:6" s="19" customFormat="1">
      <c r="A73" s="89"/>
      <c r="B73" s="22" t="s">
        <v>158</v>
      </c>
      <c r="C73" s="89" t="s">
        <v>29</v>
      </c>
      <c r="D73" s="90">
        <v>4</v>
      </c>
      <c r="E73" s="18"/>
      <c r="F73" s="18"/>
    </row>
    <row r="74" spans="1:6" s="19" customFormat="1">
      <c r="A74" s="89"/>
      <c r="B74" s="22" t="s">
        <v>159</v>
      </c>
      <c r="C74" s="89" t="s">
        <v>29</v>
      </c>
      <c r="D74" s="90">
        <v>3</v>
      </c>
      <c r="E74" s="18"/>
      <c r="F74" s="18"/>
    </row>
    <row r="75" spans="1:6" s="19" customFormat="1">
      <c r="A75" s="89"/>
      <c r="B75" s="22" t="s">
        <v>160</v>
      </c>
      <c r="C75" s="89" t="s">
        <v>29</v>
      </c>
      <c r="D75" s="90">
        <v>2</v>
      </c>
      <c r="E75" s="18"/>
      <c r="F75" s="18"/>
    </row>
    <row r="76" spans="1:6" s="19" customFormat="1">
      <c r="A76" s="89"/>
      <c r="B76" s="22" t="s">
        <v>161</v>
      </c>
      <c r="C76" s="89" t="s">
        <v>29</v>
      </c>
      <c r="D76" s="90">
        <v>2</v>
      </c>
      <c r="E76" s="18"/>
      <c r="F76" s="18"/>
    </row>
    <row r="77" spans="1:6" s="19" customFormat="1">
      <c r="A77" s="89"/>
      <c r="B77" s="22" t="s">
        <v>162</v>
      </c>
      <c r="C77" s="89" t="s">
        <v>29</v>
      </c>
      <c r="D77" s="90">
        <v>2</v>
      </c>
      <c r="E77" s="18"/>
      <c r="F77" s="18"/>
    </row>
    <row r="78" spans="1:6" s="19" customFormat="1">
      <c r="A78" s="89"/>
      <c r="B78" s="22" t="s">
        <v>163</v>
      </c>
      <c r="C78" s="89" t="s">
        <v>29</v>
      </c>
      <c r="D78" s="90">
        <v>2</v>
      </c>
      <c r="E78" s="18"/>
      <c r="F78" s="18"/>
    </row>
    <row r="79" spans="1:6" s="19" customFormat="1">
      <c r="A79" s="89"/>
      <c r="B79" s="22" t="s">
        <v>164</v>
      </c>
      <c r="C79" s="89" t="s">
        <v>29</v>
      </c>
      <c r="D79" s="90">
        <v>4</v>
      </c>
      <c r="E79" s="18"/>
      <c r="F79" s="18"/>
    </row>
    <row r="80" spans="1:6" s="19" customFormat="1">
      <c r="A80" s="89"/>
      <c r="B80" s="22" t="s">
        <v>148</v>
      </c>
      <c r="C80" s="89" t="s">
        <v>29</v>
      </c>
      <c r="D80" s="90">
        <v>2</v>
      </c>
      <c r="E80" s="18"/>
      <c r="F80" s="18"/>
    </row>
    <row r="81" spans="1:6" s="19" customFormat="1">
      <c r="A81" s="89">
        <v>18</v>
      </c>
      <c r="B81" s="22" t="s">
        <v>165</v>
      </c>
      <c r="C81" s="89" t="s">
        <v>166</v>
      </c>
      <c r="D81" s="90">
        <v>1</v>
      </c>
      <c r="E81" s="18"/>
      <c r="F81" s="18"/>
    </row>
    <row r="82" spans="1:6" s="19" customFormat="1" ht="25.5">
      <c r="A82" s="89">
        <v>19</v>
      </c>
      <c r="B82" s="22" t="s">
        <v>167</v>
      </c>
      <c r="C82" s="89" t="s">
        <v>29</v>
      </c>
      <c r="D82" s="90">
        <v>1</v>
      </c>
      <c r="E82" s="18"/>
      <c r="F82" s="18"/>
    </row>
    <row r="83" spans="1:6" s="19" customFormat="1">
      <c r="A83" s="89">
        <v>20</v>
      </c>
      <c r="B83" s="22" t="s">
        <v>168</v>
      </c>
      <c r="C83" s="89" t="s">
        <v>29</v>
      </c>
      <c r="D83" s="90">
        <v>1</v>
      </c>
      <c r="E83" s="18"/>
      <c r="F83" s="18"/>
    </row>
    <row r="84" spans="1:6" s="19" customFormat="1">
      <c r="A84" s="89">
        <v>21</v>
      </c>
      <c r="B84" s="22" t="s">
        <v>169</v>
      </c>
      <c r="C84" s="89" t="s">
        <v>29</v>
      </c>
      <c r="D84" s="90">
        <v>1</v>
      </c>
      <c r="E84" s="18"/>
      <c r="F84" s="18"/>
    </row>
    <row r="85" spans="1:6" s="19" customFormat="1">
      <c r="A85" s="89">
        <v>22</v>
      </c>
      <c r="B85" s="22" t="s">
        <v>170</v>
      </c>
      <c r="C85" s="89" t="s">
        <v>29</v>
      </c>
      <c r="D85" s="90">
        <v>2</v>
      </c>
      <c r="E85" s="18"/>
      <c r="F85" s="18"/>
    </row>
    <row r="86" spans="1:6" s="19" customFormat="1">
      <c r="A86" s="89">
        <v>23</v>
      </c>
      <c r="B86" s="22" t="s">
        <v>171</v>
      </c>
      <c r="C86" s="89" t="s">
        <v>29</v>
      </c>
      <c r="D86" s="90">
        <v>1</v>
      </c>
      <c r="E86" s="18"/>
      <c r="F86" s="18"/>
    </row>
    <row r="87" spans="1:6" s="19" customFormat="1">
      <c r="A87" s="89"/>
      <c r="B87" s="22" t="s">
        <v>172</v>
      </c>
      <c r="C87" s="89" t="s">
        <v>29</v>
      </c>
      <c r="D87" s="90"/>
      <c r="E87" s="18"/>
      <c r="F87" s="18"/>
    </row>
    <row r="88" spans="1:6" s="19" customFormat="1">
      <c r="A88" s="89"/>
      <c r="B88" s="22" t="s">
        <v>173</v>
      </c>
      <c r="C88" s="89" t="s">
        <v>29</v>
      </c>
      <c r="D88" s="90"/>
      <c r="E88" s="18"/>
      <c r="F88" s="18"/>
    </row>
    <row r="89" spans="1:6" s="19" customFormat="1">
      <c r="A89" s="89"/>
      <c r="B89" s="22" t="s">
        <v>174</v>
      </c>
      <c r="C89" s="89" t="s">
        <v>29</v>
      </c>
      <c r="D89" s="90"/>
      <c r="E89" s="18"/>
      <c r="F89" s="18"/>
    </row>
    <row r="90" spans="1:6" s="19" customFormat="1" ht="14.25">
      <c r="A90" s="89"/>
      <c r="B90" s="22" t="s">
        <v>175</v>
      </c>
      <c r="C90" s="89" t="s">
        <v>29</v>
      </c>
      <c r="D90" s="90"/>
      <c r="E90" s="18"/>
      <c r="F90" s="18"/>
    </row>
    <row r="91" spans="1:6" s="19" customFormat="1" ht="25.5">
      <c r="A91" s="89"/>
      <c r="B91" s="22" t="s">
        <v>176</v>
      </c>
      <c r="C91" s="89" t="s">
        <v>29</v>
      </c>
      <c r="D91" s="90"/>
      <c r="E91" s="18"/>
      <c r="F91" s="18"/>
    </row>
    <row r="92" spans="1:6" s="19" customFormat="1">
      <c r="A92" s="89">
        <v>24</v>
      </c>
      <c r="B92" s="22" t="s">
        <v>177</v>
      </c>
      <c r="C92" s="89" t="s">
        <v>166</v>
      </c>
      <c r="D92" s="90">
        <v>1</v>
      </c>
      <c r="E92" s="18"/>
      <c r="F92" s="18"/>
    </row>
    <row r="93" spans="1:6" s="19" customFormat="1">
      <c r="A93" s="89">
        <v>25</v>
      </c>
      <c r="B93" s="22" t="s">
        <v>178</v>
      </c>
      <c r="C93" s="89" t="s">
        <v>166</v>
      </c>
      <c r="D93" s="90">
        <v>1</v>
      </c>
      <c r="E93" s="18"/>
      <c r="F93" s="18"/>
    </row>
    <row r="94" spans="1:6" s="19" customFormat="1">
      <c r="A94" s="89"/>
      <c r="B94" s="93" t="s">
        <v>179</v>
      </c>
      <c r="C94" s="89"/>
      <c r="D94" s="90"/>
      <c r="E94" s="18"/>
      <c r="F94" s="18"/>
    </row>
    <row r="95" spans="1:6" s="19" customFormat="1">
      <c r="A95" s="89">
        <v>24</v>
      </c>
      <c r="B95" s="22" t="s">
        <v>180</v>
      </c>
      <c r="C95" s="89" t="s">
        <v>166</v>
      </c>
      <c r="D95" s="90">
        <v>1</v>
      </c>
      <c r="E95" s="18"/>
      <c r="F95" s="18"/>
    </row>
    <row r="96" spans="1:6" s="19" customFormat="1">
      <c r="A96" s="89" t="s">
        <v>85</v>
      </c>
      <c r="B96" s="22" t="s">
        <v>181</v>
      </c>
      <c r="C96" s="89" t="s">
        <v>166</v>
      </c>
      <c r="D96" s="90">
        <v>1</v>
      </c>
      <c r="E96" s="18"/>
      <c r="F96" s="18"/>
    </row>
    <row r="97" spans="1:6" s="19" customFormat="1">
      <c r="A97" s="89" t="s">
        <v>88</v>
      </c>
      <c r="B97" s="22" t="s">
        <v>182</v>
      </c>
      <c r="C97" s="89" t="s">
        <v>166</v>
      </c>
      <c r="D97" s="90">
        <v>1</v>
      </c>
      <c r="E97" s="18"/>
      <c r="F97" s="18"/>
    </row>
    <row r="98" spans="1:6" s="19" customFormat="1">
      <c r="A98" s="89">
        <v>25</v>
      </c>
      <c r="B98" s="22" t="s">
        <v>183</v>
      </c>
      <c r="C98" s="89" t="s">
        <v>166</v>
      </c>
      <c r="D98" s="90">
        <v>1</v>
      </c>
      <c r="E98" s="18"/>
      <c r="F98" s="18"/>
    </row>
    <row r="99" spans="1:6" s="19" customFormat="1" ht="25.5">
      <c r="A99" s="89">
        <v>26</v>
      </c>
      <c r="B99" s="22" t="s">
        <v>184</v>
      </c>
      <c r="C99" s="89" t="s">
        <v>166</v>
      </c>
      <c r="D99" s="90">
        <v>1</v>
      </c>
      <c r="E99" s="18"/>
      <c r="F99" s="18"/>
    </row>
    <row r="100" spans="1:6" s="19" customFormat="1" ht="25.5">
      <c r="A100" s="89">
        <v>27</v>
      </c>
      <c r="B100" s="22" t="s">
        <v>185</v>
      </c>
      <c r="C100" s="89" t="s">
        <v>166</v>
      </c>
      <c r="D100" s="90">
        <v>4</v>
      </c>
      <c r="E100" s="18"/>
      <c r="F100" s="18"/>
    </row>
    <row r="101" spans="1:6" s="21" customFormat="1">
      <c r="A101" s="90">
        <v>28</v>
      </c>
      <c r="B101" s="94" t="s">
        <v>186</v>
      </c>
      <c r="C101" s="90" t="s">
        <v>166</v>
      </c>
      <c r="D101" s="90">
        <v>1</v>
      </c>
      <c r="E101" s="20"/>
      <c r="F101" s="20"/>
    </row>
    <row r="102" spans="1:6" s="19" customFormat="1" ht="25.5">
      <c r="A102" s="89">
        <v>29</v>
      </c>
      <c r="B102" s="22" t="s">
        <v>187</v>
      </c>
      <c r="C102" s="89" t="s">
        <v>166</v>
      </c>
      <c r="D102" s="90">
        <v>1</v>
      </c>
      <c r="E102" s="18"/>
      <c r="F102" s="18"/>
    </row>
    <row r="103" spans="1:6" s="19" customFormat="1">
      <c r="A103" s="89" t="s">
        <v>105</v>
      </c>
      <c r="B103" s="22" t="s">
        <v>188</v>
      </c>
      <c r="C103" s="89" t="s">
        <v>29</v>
      </c>
      <c r="D103" s="90">
        <v>2</v>
      </c>
      <c r="E103" s="18"/>
      <c r="F103" s="18"/>
    </row>
    <row r="104" spans="1:6" s="19" customFormat="1">
      <c r="A104" s="89" t="s">
        <v>102</v>
      </c>
      <c r="B104" s="22" t="s">
        <v>189</v>
      </c>
      <c r="C104" s="89" t="s">
        <v>29</v>
      </c>
      <c r="D104" s="90">
        <v>2</v>
      </c>
      <c r="E104" s="18"/>
      <c r="F104" s="18"/>
    </row>
    <row r="105" spans="1:6" s="19" customFormat="1">
      <c r="A105" s="89" t="s">
        <v>108</v>
      </c>
      <c r="B105" s="22" t="s">
        <v>190</v>
      </c>
      <c r="C105" s="89" t="s">
        <v>29</v>
      </c>
      <c r="D105" s="90">
        <v>2</v>
      </c>
      <c r="E105" s="18"/>
      <c r="F105" s="18"/>
    </row>
    <row r="106" spans="1:6" s="19" customFormat="1">
      <c r="A106" s="89" t="s">
        <v>123</v>
      </c>
      <c r="B106" s="22" t="s">
        <v>191</v>
      </c>
      <c r="C106" s="89" t="s">
        <v>29</v>
      </c>
      <c r="D106" s="90">
        <v>1</v>
      </c>
      <c r="E106" s="18"/>
      <c r="F106" s="18"/>
    </row>
    <row r="107" spans="1:6" s="19" customFormat="1" ht="25.5">
      <c r="A107" s="89">
        <v>30</v>
      </c>
      <c r="B107" s="22" t="s">
        <v>192</v>
      </c>
      <c r="C107" s="89" t="s">
        <v>166</v>
      </c>
      <c r="D107" s="90">
        <v>2</v>
      </c>
      <c r="E107" s="18"/>
      <c r="F107" s="18"/>
    </row>
    <row r="108" spans="1:6" s="19" customFormat="1">
      <c r="A108" s="89">
        <v>32</v>
      </c>
      <c r="B108" s="22" t="s">
        <v>193</v>
      </c>
      <c r="C108" s="89" t="s">
        <v>29</v>
      </c>
      <c r="D108" s="90">
        <v>1</v>
      </c>
      <c r="E108" s="18"/>
      <c r="F108" s="18"/>
    </row>
    <row r="109" spans="1:6" s="19" customFormat="1">
      <c r="A109" s="89">
        <v>33</v>
      </c>
      <c r="B109" s="22" t="s">
        <v>194</v>
      </c>
      <c r="C109" s="89" t="s">
        <v>29</v>
      </c>
      <c r="D109" s="90">
        <v>1</v>
      </c>
      <c r="E109" s="18"/>
      <c r="F109" s="18"/>
    </row>
    <row r="110" spans="1:6" s="19" customFormat="1">
      <c r="A110" s="89">
        <v>34</v>
      </c>
      <c r="B110" s="22" t="s">
        <v>195</v>
      </c>
      <c r="C110" s="89" t="s">
        <v>29</v>
      </c>
      <c r="D110" s="90">
        <v>2</v>
      </c>
      <c r="E110" s="18"/>
      <c r="F110" s="18"/>
    </row>
    <row r="111" spans="1:6" s="19" customFormat="1" ht="25.5">
      <c r="A111" s="89">
        <v>35</v>
      </c>
      <c r="B111" s="22" t="s">
        <v>196</v>
      </c>
      <c r="C111" s="89" t="s">
        <v>166</v>
      </c>
      <c r="D111" s="90">
        <v>1</v>
      </c>
      <c r="E111" s="18"/>
      <c r="F111" s="18"/>
    </row>
    <row r="112" spans="1:6" s="19" customFormat="1" ht="25.5">
      <c r="A112" s="89">
        <v>36</v>
      </c>
      <c r="B112" s="22" t="s">
        <v>197</v>
      </c>
      <c r="C112" s="89"/>
      <c r="D112" s="90"/>
      <c r="E112" s="18"/>
      <c r="F112" s="18"/>
    </row>
    <row r="113" spans="1:6" s="19" customFormat="1" ht="25.5">
      <c r="A113" s="89" t="s">
        <v>105</v>
      </c>
      <c r="B113" s="22" t="s">
        <v>198</v>
      </c>
      <c r="C113" s="89" t="s">
        <v>166</v>
      </c>
      <c r="D113" s="90">
        <v>1</v>
      </c>
      <c r="E113" s="18"/>
      <c r="F113" s="18"/>
    </row>
    <row r="114" spans="1:6" s="19" customFormat="1">
      <c r="A114" s="89" t="s">
        <v>102</v>
      </c>
      <c r="B114" s="22" t="s">
        <v>199</v>
      </c>
      <c r="C114" s="89" t="s">
        <v>29</v>
      </c>
      <c r="D114" s="90">
        <v>27</v>
      </c>
      <c r="E114" s="18"/>
      <c r="F114" s="18"/>
    </row>
    <row r="115" spans="1:6" s="19" customFormat="1">
      <c r="A115" s="89" t="s">
        <v>108</v>
      </c>
      <c r="B115" s="22" t="s">
        <v>200</v>
      </c>
      <c r="C115" s="89" t="s">
        <v>29</v>
      </c>
      <c r="D115" s="90">
        <v>9</v>
      </c>
      <c r="E115" s="18"/>
      <c r="F115" s="18"/>
    </row>
    <row r="116" spans="1:6" s="19" customFormat="1">
      <c r="A116" s="89" t="s">
        <v>123</v>
      </c>
      <c r="B116" s="22" t="s">
        <v>201</v>
      </c>
      <c r="C116" s="89" t="s">
        <v>29</v>
      </c>
      <c r="D116" s="90">
        <v>1</v>
      </c>
      <c r="E116" s="18"/>
      <c r="F116" s="18"/>
    </row>
    <row r="117" spans="1:6" s="19" customFormat="1">
      <c r="A117" s="89" t="s">
        <v>202</v>
      </c>
      <c r="B117" s="22" t="s">
        <v>203</v>
      </c>
      <c r="C117" s="89"/>
      <c r="D117" s="90"/>
      <c r="E117" s="18"/>
      <c r="F117" s="18"/>
    </row>
    <row r="118" spans="1:6" s="19" customFormat="1">
      <c r="A118" s="89"/>
      <c r="B118" s="22" t="s">
        <v>204</v>
      </c>
      <c r="C118" s="89" t="s">
        <v>29</v>
      </c>
      <c r="D118" s="90">
        <v>54</v>
      </c>
      <c r="E118" s="18"/>
      <c r="F118" s="18"/>
    </row>
    <row r="119" spans="1:6" s="19" customFormat="1">
      <c r="A119" s="89" t="s">
        <v>205</v>
      </c>
      <c r="B119" s="22" t="s">
        <v>206</v>
      </c>
      <c r="C119" s="89" t="s">
        <v>29</v>
      </c>
      <c r="D119" s="90">
        <v>2</v>
      </c>
      <c r="E119" s="18"/>
      <c r="F119" s="18"/>
    </row>
    <row r="120" spans="1:6" s="19" customFormat="1">
      <c r="A120" s="89" t="s">
        <v>207</v>
      </c>
      <c r="B120" s="22" t="s">
        <v>208</v>
      </c>
      <c r="C120" s="89" t="s">
        <v>29</v>
      </c>
      <c r="D120" s="90">
        <v>12</v>
      </c>
      <c r="E120" s="18"/>
      <c r="F120" s="18"/>
    </row>
    <row r="121" spans="1:6" s="19" customFormat="1" ht="25.5">
      <c r="A121" s="89" t="s">
        <v>209</v>
      </c>
      <c r="B121" s="22" t="s">
        <v>210</v>
      </c>
      <c r="C121" s="89" t="s">
        <v>211</v>
      </c>
      <c r="D121" s="90">
        <v>1</v>
      </c>
      <c r="E121" s="18"/>
      <c r="F121" s="18"/>
    </row>
    <row r="122" spans="1:6" s="19" customFormat="1">
      <c r="A122" s="89" t="s">
        <v>85</v>
      </c>
      <c r="B122" s="22" t="s">
        <v>212</v>
      </c>
      <c r="C122" s="89" t="s">
        <v>29</v>
      </c>
      <c r="D122" s="90">
        <v>4</v>
      </c>
      <c r="E122" s="18"/>
      <c r="F122" s="18"/>
    </row>
    <row r="123" spans="1:6" s="19" customFormat="1" ht="25.5">
      <c r="A123" s="89">
        <v>42</v>
      </c>
      <c r="B123" s="22" t="s">
        <v>213</v>
      </c>
      <c r="C123" s="89"/>
      <c r="D123" s="90"/>
      <c r="E123" s="18"/>
      <c r="F123" s="18"/>
    </row>
    <row r="124" spans="1:6" s="19" customFormat="1">
      <c r="A124" s="89" t="s">
        <v>105</v>
      </c>
      <c r="B124" s="22" t="s">
        <v>214</v>
      </c>
      <c r="C124" s="89" t="s">
        <v>29</v>
      </c>
      <c r="D124" s="90">
        <v>4</v>
      </c>
      <c r="E124" s="18"/>
      <c r="F124" s="18"/>
    </row>
    <row r="125" spans="1:6" s="19" customFormat="1">
      <c r="A125" s="89" t="s">
        <v>102</v>
      </c>
      <c r="B125" s="22" t="s">
        <v>215</v>
      </c>
      <c r="C125" s="89" t="s">
        <v>29</v>
      </c>
      <c r="D125" s="90">
        <v>1</v>
      </c>
      <c r="E125" s="18"/>
      <c r="F125" s="18"/>
    </row>
    <row r="126" spans="1:6" s="19" customFormat="1" ht="25.5">
      <c r="A126" s="89">
        <v>43</v>
      </c>
      <c r="B126" s="22" t="s">
        <v>216</v>
      </c>
      <c r="C126" s="89" t="s">
        <v>217</v>
      </c>
      <c r="D126" s="90">
        <v>1</v>
      </c>
      <c r="E126" s="18"/>
      <c r="F126" s="18"/>
    </row>
    <row r="127" spans="1:6" s="19" customFormat="1">
      <c r="A127" s="89">
        <v>44</v>
      </c>
      <c r="B127" s="22" t="s">
        <v>218</v>
      </c>
      <c r="C127" s="89" t="s">
        <v>219</v>
      </c>
      <c r="D127" s="90">
        <v>10</v>
      </c>
      <c r="E127" s="18"/>
      <c r="F127" s="18"/>
    </row>
    <row r="128" spans="1:6" s="19" customFormat="1">
      <c r="A128" s="89">
        <v>45</v>
      </c>
      <c r="B128" s="22" t="s">
        <v>220</v>
      </c>
      <c r="C128" s="89" t="s">
        <v>29</v>
      </c>
      <c r="D128" s="90">
        <v>1</v>
      </c>
      <c r="E128" s="18"/>
      <c r="F128" s="18"/>
    </row>
    <row r="129" spans="1:6" s="19" customFormat="1">
      <c r="A129" s="89">
        <v>46</v>
      </c>
      <c r="B129" s="22" t="s">
        <v>221</v>
      </c>
      <c r="C129" s="89" t="s">
        <v>29</v>
      </c>
      <c r="D129" s="90">
        <v>1</v>
      </c>
      <c r="E129" s="18"/>
      <c r="F129" s="18"/>
    </row>
    <row r="130" spans="1:6" s="19" customFormat="1">
      <c r="A130" s="89"/>
      <c r="B130" s="93" t="s">
        <v>222</v>
      </c>
      <c r="C130" s="89"/>
      <c r="D130" s="90"/>
      <c r="E130" s="18"/>
      <c r="F130" s="18"/>
    </row>
    <row r="131" spans="1:6" s="19" customFormat="1">
      <c r="A131" s="89">
        <v>47</v>
      </c>
      <c r="B131" s="22" t="s">
        <v>223</v>
      </c>
      <c r="C131" s="89" t="s">
        <v>166</v>
      </c>
      <c r="D131" s="90">
        <v>1</v>
      </c>
      <c r="E131" s="18"/>
      <c r="F131" s="18"/>
    </row>
    <row r="132" spans="1:6" s="19" customFormat="1">
      <c r="A132" s="89">
        <v>48</v>
      </c>
      <c r="B132" s="22" t="s">
        <v>224</v>
      </c>
      <c r="C132" s="89" t="s">
        <v>29</v>
      </c>
      <c r="D132" s="90">
        <v>2</v>
      </c>
      <c r="E132" s="18"/>
      <c r="F132" s="18"/>
    </row>
    <row r="133" spans="1:6" s="19" customFormat="1">
      <c r="A133" s="89">
        <v>49</v>
      </c>
      <c r="B133" s="22" t="s">
        <v>225</v>
      </c>
      <c r="C133" s="89" t="s">
        <v>166</v>
      </c>
      <c r="D133" s="90">
        <v>5</v>
      </c>
      <c r="E133" s="18"/>
      <c r="F133" s="18"/>
    </row>
    <row r="134" spans="1:6" s="19" customFormat="1" ht="25.5">
      <c r="A134" s="89">
        <v>50</v>
      </c>
      <c r="B134" s="22" t="s">
        <v>226</v>
      </c>
      <c r="C134" s="89" t="s">
        <v>29</v>
      </c>
      <c r="D134" s="90">
        <v>1</v>
      </c>
      <c r="E134" s="18"/>
      <c r="F134" s="18"/>
    </row>
    <row r="135" spans="1:6" s="19" customFormat="1">
      <c r="A135" s="89">
        <v>51</v>
      </c>
      <c r="B135" s="22" t="s">
        <v>227</v>
      </c>
      <c r="C135" s="89" t="s">
        <v>29</v>
      </c>
      <c r="D135" s="90">
        <v>1</v>
      </c>
      <c r="E135" s="18"/>
      <c r="F135" s="18"/>
    </row>
    <row r="136" spans="1:6" s="19" customFormat="1" ht="25.5">
      <c r="A136" s="89">
        <v>52</v>
      </c>
      <c r="B136" s="22" t="s">
        <v>228</v>
      </c>
      <c r="C136" s="89" t="s">
        <v>29</v>
      </c>
      <c r="D136" s="90">
        <v>1</v>
      </c>
      <c r="E136" s="18"/>
      <c r="F136" s="18"/>
    </row>
    <row r="137" spans="1:6" s="19" customFormat="1">
      <c r="A137" s="89">
        <v>53</v>
      </c>
      <c r="B137" s="22" t="s">
        <v>229</v>
      </c>
      <c r="C137" s="89"/>
      <c r="D137" s="90"/>
      <c r="E137" s="18"/>
      <c r="F137" s="18"/>
    </row>
    <row r="138" spans="1:6" s="19" customFormat="1">
      <c r="A138" s="89" t="s">
        <v>105</v>
      </c>
      <c r="B138" s="22" t="s">
        <v>230</v>
      </c>
      <c r="C138" s="89" t="s">
        <v>29</v>
      </c>
      <c r="D138" s="90">
        <v>51</v>
      </c>
      <c r="E138" s="18"/>
      <c r="F138" s="18"/>
    </row>
    <row r="139" spans="1:6" s="19" customFormat="1">
      <c r="A139" s="89" t="s">
        <v>102</v>
      </c>
      <c r="B139" s="22" t="s">
        <v>231</v>
      </c>
      <c r="C139" s="89" t="s">
        <v>29</v>
      </c>
      <c r="D139" s="90">
        <v>9</v>
      </c>
      <c r="E139" s="18"/>
      <c r="F139" s="18"/>
    </row>
    <row r="140" spans="1:6" s="19" customFormat="1">
      <c r="A140" s="89" t="s">
        <v>108</v>
      </c>
      <c r="B140" s="22" t="s">
        <v>232</v>
      </c>
      <c r="C140" s="89" t="s">
        <v>29</v>
      </c>
      <c r="D140" s="90">
        <v>9</v>
      </c>
      <c r="E140" s="18"/>
      <c r="F140" s="18"/>
    </row>
    <row r="141" spans="1:6" s="19" customFormat="1">
      <c r="A141" s="89" t="s">
        <v>123</v>
      </c>
      <c r="B141" s="22" t="s">
        <v>233</v>
      </c>
      <c r="C141" s="89" t="s">
        <v>29</v>
      </c>
      <c r="D141" s="90">
        <v>12</v>
      </c>
      <c r="E141" s="18"/>
      <c r="F141" s="18"/>
    </row>
    <row r="142" spans="1:6" s="19" customFormat="1">
      <c r="A142" s="89">
        <v>56</v>
      </c>
      <c r="B142" s="22" t="s">
        <v>234</v>
      </c>
      <c r="C142" s="89" t="s">
        <v>29</v>
      </c>
      <c r="D142" s="90">
        <v>1</v>
      </c>
      <c r="E142" s="18"/>
      <c r="F142" s="18"/>
    </row>
    <row r="143" spans="1:6" s="19" customFormat="1">
      <c r="A143" s="89">
        <v>57</v>
      </c>
      <c r="B143" s="22" t="s">
        <v>235</v>
      </c>
      <c r="C143" s="89" t="s">
        <v>29</v>
      </c>
      <c r="D143" s="90">
        <v>1</v>
      </c>
      <c r="E143" s="18"/>
      <c r="F143" s="18"/>
    </row>
    <row r="144" spans="1:6" s="19" customFormat="1">
      <c r="A144" s="89">
        <v>58</v>
      </c>
      <c r="B144" s="22" t="s">
        <v>236</v>
      </c>
      <c r="C144" s="89" t="s">
        <v>237</v>
      </c>
      <c r="D144" s="90">
        <v>4</v>
      </c>
      <c r="E144" s="18"/>
      <c r="F144" s="18"/>
    </row>
    <row r="145" spans="1:6" s="19" customFormat="1">
      <c r="A145" s="89">
        <v>59</v>
      </c>
      <c r="B145" s="22" t="s">
        <v>238</v>
      </c>
      <c r="C145" s="89" t="s">
        <v>29</v>
      </c>
      <c r="D145" s="90">
        <v>1</v>
      </c>
      <c r="E145" s="18"/>
      <c r="F145" s="18"/>
    </row>
    <row r="146" spans="1:6" s="19" customFormat="1">
      <c r="A146" s="89">
        <v>61</v>
      </c>
      <c r="B146" s="22" t="s">
        <v>239</v>
      </c>
      <c r="C146" s="89" t="s">
        <v>29</v>
      </c>
      <c r="D146" s="90">
        <v>10</v>
      </c>
      <c r="E146" s="18"/>
      <c r="F146" s="18"/>
    </row>
    <row r="147" spans="1:6" s="19" customFormat="1">
      <c r="A147" s="89">
        <v>62</v>
      </c>
      <c r="B147" s="22" t="s">
        <v>240</v>
      </c>
      <c r="C147" s="89" t="s">
        <v>29</v>
      </c>
      <c r="D147" s="90">
        <v>5</v>
      </c>
      <c r="E147" s="18"/>
      <c r="F147" s="18"/>
    </row>
    <row r="148" spans="1:6" s="19" customFormat="1">
      <c r="A148" s="89">
        <v>63</v>
      </c>
      <c r="B148" s="22" t="s">
        <v>241</v>
      </c>
      <c r="C148" s="89" t="s">
        <v>29</v>
      </c>
      <c r="D148" s="90">
        <v>1</v>
      </c>
      <c r="E148" s="18"/>
      <c r="F148" s="18"/>
    </row>
    <row r="149" spans="1:6" s="19" customFormat="1">
      <c r="A149" s="89">
        <v>64</v>
      </c>
      <c r="B149" s="22" t="s">
        <v>242</v>
      </c>
      <c r="C149" s="89" t="s">
        <v>166</v>
      </c>
      <c r="D149" s="90">
        <v>1</v>
      </c>
      <c r="E149" s="18"/>
      <c r="F149" s="18"/>
    </row>
    <row r="150" spans="1:6" s="21" customFormat="1">
      <c r="A150" s="90">
        <v>65</v>
      </c>
      <c r="B150" s="94" t="s">
        <v>243</v>
      </c>
      <c r="C150" s="89" t="s">
        <v>166</v>
      </c>
      <c r="D150" s="90">
        <v>1</v>
      </c>
      <c r="E150" s="20"/>
      <c r="F150" s="20"/>
    </row>
    <row r="151" spans="1:6" s="19" customFormat="1" ht="25.5">
      <c r="A151" s="89">
        <v>66</v>
      </c>
      <c r="B151" s="22" t="s">
        <v>244</v>
      </c>
      <c r="C151" s="89" t="s">
        <v>166</v>
      </c>
      <c r="D151" s="90">
        <v>1</v>
      </c>
      <c r="E151" s="18"/>
      <c r="F151" s="18"/>
    </row>
    <row r="152" spans="1:6" s="19" customFormat="1">
      <c r="A152" s="89">
        <v>67</v>
      </c>
      <c r="B152" s="92" t="s">
        <v>245</v>
      </c>
      <c r="C152" s="89" t="s">
        <v>29</v>
      </c>
      <c r="D152" s="90">
        <v>1</v>
      </c>
      <c r="E152" s="18"/>
      <c r="F152" s="18"/>
    </row>
    <row r="153" spans="1:6" s="19" customFormat="1">
      <c r="A153" s="89">
        <v>68</v>
      </c>
      <c r="B153" s="92" t="s">
        <v>246</v>
      </c>
      <c r="C153" s="89" t="s">
        <v>166</v>
      </c>
      <c r="D153" s="90">
        <v>1</v>
      </c>
      <c r="E153" s="18"/>
      <c r="F153" s="18"/>
    </row>
    <row r="154" spans="1:6" s="19" customFormat="1">
      <c r="A154" s="89">
        <v>69</v>
      </c>
      <c r="B154" s="92" t="s">
        <v>247</v>
      </c>
      <c r="C154" s="89" t="s">
        <v>29</v>
      </c>
      <c r="D154" s="90">
        <v>1</v>
      </c>
      <c r="E154" s="18"/>
      <c r="F154" s="18"/>
    </row>
    <row r="155" spans="1:6" s="19" customFormat="1">
      <c r="A155" s="89">
        <v>70</v>
      </c>
      <c r="B155" s="92" t="s">
        <v>248</v>
      </c>
      <c r="C155" s="89" t="s">
        <v>29</v>
      </c>
      <c r="D155" s="90">
        <v>1</v>
      </c>
      <c r="E155" s="18"/>
      <c r="F155" s="18"/>
    </row>
    <row r="156" spans="1:6">
      <c r="A156" s="95"/>
      <c r="B156" s="96"/>
      <c r="C156" s="95"/>
      <c r="D156" s="86"/>
    </row>
    <row r="157" spans="1:6">
      <c r="A157" s="95"/>
      <c r="B157" s="96"/>
      <c r="C157" s="95"/>
      <c r="D157" s="86"/>
    </row>
    <row r="158" spans="1:6">
      <c r="A158" s="95"/>
      <c r="B158" s="97" t="s">
        <v>249</v>
      </c>
      <c r="C158" s="95"/>
      <c r="D158" s="86"/>
    </row>
    <row r="159" spans="1:6">
      <c r="A159" s="95"/>
      <c r="B159" s="96"/>
      <c r="C159" s="95"/>
      <c r="D159" s="86"/>
    </row>
    <row r="160" spans="1:6">
      <c r="A160" s="95"/>
      <c r="B160" s="96"/>
      <c r="C160" s="95"/>
      <c r="D160" s="86"/>
    </row>
  </sheetData>
  <mergeCells count="3">
    <mergeCell ref="A1:D1"/>
    <mergeCell ref="A2:D2"/>
    <mergeCell ref="A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149"/>
  <sheetViews>
    <sheetView workbookViewId="0">
      <selection activeCell="D2" sqref="D2"/>
    </sheetView>
  </sheetViews>
  <sheetFormatPr defaultColWidth="83.28515625" defaultRowHeight="15"/>
  <cols>
    <col min="1" max="1" width="19.42578125" style="99" customWidth="1"/>
    <col min="2" max="2" width="56.7109375" style="99" customWidth="1"/>
    <col min="3" max="3" width="27.42578125" style="99" bestFit="1" customWidth="1"/>
    <col min="4" max="4" width="18.85546875" style="99" bestFit="1" customWidth="1"/>
    <col min="5" max="16384" width="83.28515625" style="99"/>
  </cols>
  <sheetData>
    <row r="1" spans="1:5" ht="15.75">
      <c r="A1" s="98" t="s">
        <v>250</v>
      </c>
      <c r="B1" s="69"/>
      <c r="C1" s="69"/>
      <c r="D1" s="69"/>
      <c r="E1" s="69"/>
    </row>
    <row r="2" spans="1:5">
      <c r="A2" s="69"/>
      <c r="B2" s="69"/>
      <c r="C2" s="69"/>
      <c r="D2" s="69"/>
      <c r="E2" s="69"/>
    </row>
    <row r="3" spans="1:5">
      <c r="A3" s="69"/>
      <c r="B3" s="69"/>
      <c r="C3" s="69"/>
      <c r="D3" s="69"/>
      <c r="E3" s="69"/>
    </row>
    <row r="4" spans="1:5">
      <c r="A4" s="69"/>
      <c r="B4" s="69"/>
      <c r="C4" s="69"/>
      <c r="D4" s="69"/>
      <c r="E4" s="69"/>
    </row>
    <row r="5" spans="1:5">
      <c r="A5" s="69"/>
      <c r="B5" s="69"/>
      <c r="C5" s="69"/>
      <c r="D5" s="69"/>
      <c r="E5" s="69"/>
    </row>
    <row r="6" spans="1:5" ht="25.5">
      <c r="A6" s="100" t="s">
        <v>251</v>
      </c>
      <c r="B6" s="69"/>
      <c r="C6" s="69"/>
      <c r="D6" s="69"/>
      <c r="E6" s="69"/>
    </row>
    <row r="7" spans="1:5" ht="18.75">
      <c r="A7" s="101" t="s">
        <v>252</v>
      </c>
      <c r="B7" s="69"/>
      <c r="C7" s="69"/>
      <c r="D7" s="69"/>
      <c r="E7" s="69"/>
    </row>
    <row r="8" spans="1:5" ht="20.25">
      <c r="A8" s="102" t="s">
        <v>253</v>
      </c>
      <c r="B8" s="69"/>
      <c r="C8" s="69"/>
      <c r="D8" s="69"/>
      <c r="E8" s="69"/>
    </row>
    <row r="9" spans="1:5" ht="20.25">
      <c r="A9" s="103" t="s">
        <v>254</v>
      </c>
      <c r="B9" s="69"/>
      <c r="C9" s="69"/>
      <c r="D9" s="69"/>
      <c r="E9" s="69"/>
    </row>
    <row r="10" spans="1:5" ht="15.75">
      <c r="A10" s="104"/>
      <c r="B10" s="69"/>
      <c r="C10" s="69"/>
      <c r="D10" s="69"/>
      <c r="E10" s="69"/>
    </row>
    <row r="11" spans="1:5" ht="18.75">
      <c r="A11" s="105" t="s">
        <v>255</v>
      </c>
      <c r="B11" s="69"/>
      <c r="C11" s="106" t="s">
        <v>256</v>
      </c>
      <c r="D11" s="105" t="s">
        <v>257</v>
      </c>
      <c r="E11" s="69"/>
    </row>
    <row r="12" spans="1:5" ht="15.75">
      <c r="A12" s="107"/>
      <c r="B12" s="69"/>
      <c r="C12" s="69"/>
      <c r="D12" s="69"/>
      <c r="E12" s="69"/>
    </row>
    <row r="13" spans="1:5" ht="15.75">
      <c r="A13" s="107" t="s">
        <v>258</v>
      </c>
      <c r="B13" s="69"/>
      <c r="C13" s="69"/>
      <c r="D13" s="69"/>
      <c r="E13" s="107" t="s">
        <v>259</v>
      </c>
    </row>
    <row r="14" spans="1:5" ht="15.75">
      <c r="A14" s="107" t="s">
        <v>260</v>
      </c>
      <c r="B14" s="69"/>
      <c r="C14" s="69"/>
      <c r="D14" s="107" t="s">
        <v>261</v>
      </c>
      <c r="E14" s="69"/>
    </row>
    <row r="15" spans="1:5" ht="15.75">
      <c r="A15" s="108" t="s">
        <v>262</v>
      </c>
      <c r="B15" s="69"/>
      <c r="C15" s="69"/>
      <c r="D15" s="69"/>
      <c r="E15" s="69"/>
    </row>
    <row r="16" spans="1:5" ht="15.75">
      <c r="A16" s="109" t="s">
        <v>263</v>
      </c>
      <c r="B16" s="110" t="s">
        <v>264</v>
      </c>
    </row>
    <row r="17" spans="1:3" ht="15.75">
      <c r="A17" s="109"/>
    </row>
    <row r="18" spans="1:3" ht="15.75">
      <c r="A18" s="109" t="s">
        <v>265</v>
      </c>
    </row>
    <row r="19" spans="1:3" ht="15.75">
      <c r="A19" s="53" t="s">
        <v>266</v>
      </c>
      <c r="B19" s="53"/>
      <c r="C19" s="53"/>
    </row>
    <row r="20" spans="1:3" ht="15.75">
      <c r="A20" s="111" t="s">
        <v>79</v>
      </c>
      <c r="B20" s="111" t="s">
        <v>2</v>
      </c>
      <c r="C20" s="111" t="s">
        <v>267</v>
      </c>
    </row>
    <row r="21" spans="1:3" ht="63">
      <c r="A21" s="24">
        <v>1</v>
      </c>
      <c r="B21" s="25" t="s">
        <v>268</v>
      </c>
      <c r="C21" s="25" t="s">
        <v>269</v>
      </c>
    </row>
    <row r="22" spans="1:3" ht="15.75">
      <c r="A22" s="111">
        <v>2</v>
      </c>
      <c r="B22" s="112" t="s">
        <v>270</v>
      </c>
      <c r="C22" s="112"/>
    </row>
    <row r="23" spans="1:3" ht="31.5">
      <c r="A23" s="24" t="s">
        <v>271</v>
      </c>
      <c r="B23" s="25" t="s">
        <v>272</v>
      </c>
      <c r="C23" s="25" t="s">
        <v>273</v>
      </c>
    </row>
    <row r="24" spans="1:3" ht="15.75">
      <c r="A24" s="24" t="s">
        <v>274</v>
      </c>
      <c r="B24" s="25" t="s">
        <v>275</v>
      </c>
      <c r="C24" s="25" t="s">
        <v>276</v>
      </c>
    </row>
    <row r="25" spans="1:3" ht="15.75">
      <c r="A25" s="24" t="s">
        <v>277</v>
      </c>
      <c r="B25" s="25" t="s">
        <v>278</v>
      </c>
      <c r="C25" s="25" t="s">
        <v>276</v>
      </c>
    </row>
    <row r="26" spans="1:3" ht="15.75">
      <c r="A26" s="53" t="s">
        <v>277</v>
      </c>
      <c r="B26" s="25" t="s">
        <v>279</v>
      </c>
      <c r="C26" s="25"/>
    </row>
    <row r="27" spans="1:3" ht="15.75">
      <c r="A27" s="53"/>
      <c r="B27" s="112" t="s">
        <v>280</v>
      </c>
      <c r="C27" s="25" t="s">
        <v>281</v>
      </c>
    </row>
    <row r="28" spans="1:3" ht="78.75">
      <c r="A28" s="25">
        <v>3</v>
      </c>
      <c r="B28" s="25" t="s">
        <v>282</v>
      </c>
      <c r="C28" s="25" t="s">
        <v>283</v>
      </c>
    </row>
    <row r="29" spans="1:3" ht="15.75">
      <c r="A29" s="111">
        <v>4</v>
      </c>
      <c r="B29" s="112" t="s">
        <v>93</v>
      </c>
      <c r="C29" s="112"/>
    </row>
    <row r="30" spans="1:3" ht="15.75">
      <c r="A30" s="24" t="s">
        <v>271</v>
      </c>
      <c r="B30" s="25" t="s">
        <v>284</v>
      </c>
      <c r="C30" s="25" t="s">
        <v>285</v>
      </c>
    </row>
    <row r="31" spans="1:3" ht="15.75">
      <c r="A31" s="24" t="s">
        <v>274</v>
      </c>
      <c r="B31" s="25" t="s">
        <v>286</v>
      </c>
      <c r="C31" s="25" t="s">
        <v>287</v>
      </c>
    </row>
    <row r="32" spans="1:3" ht="15.75">
      <c r="A32" s="24">
        <v>5</v>
      </c>
      <c r="B32" s="25" t="s">
        <v>288</v>
      </c>
      <c r="C32" s="25" t="s">
        <v>289</v>
      </c>
    </row>
    <row r="33" spans="1:3" ht="15.75">
      <c r="A33" s="24">
        <v>6</v>
      </c>
      <c r="B33" s="25" t="s">
        <v>290</v>
      </c>
      <c r="C33" s="25" t="s">
        <v>291</v>
      </c>
    </row>
    <row r="34" spans="1:3" ht="31.5">
      <c r="A34" s="24" t="s">
        <v>292</v>
      </c>
      <c r="B34" s="25" t="s">
        <v>293</v>
      </c>
      <c r="C34" s="25" t="s">
        <v>294</v>
      </c>
    </row>
    <row r="35" spans="1:3" ht="31.5">
      <c r="A35" s="24" t="s">
        <v>295</v>
      </c>
      <c r="B35" s="25" t="s">
        <v>296</v>
      </c>
      <c r="C35" s="25" t="s">
        <v>297</v>
      </c>
    </row>
    <row r="36" spans="1:3" ht="15.75">
      <c r="A36" s="25">
        <v>8</v>
      </c>
      <c r="B36" s="25" t="s">
        <v>298</v>
      </c>
      <c r="C36" s="25"/>
    </row>
    <row r="37" spans="1:3" ht="15.75">
      <c r="A37" s="25"/>
      <c r="B37" s="37" t="s">
        <v>299</v>
      </c>
      <c r="C37" s="25" t="s">
        <v>300</v>
      </c>
    </row>
    <row r="38" spans="1:3" ht="15.75">
      <c r="A38" s="25"/>
      <c r="B38" s="37" t="s">
        <v>301</v>
      </c>
      <c r="C38" s="25" t="s">
        <v>302</v>
      </c>
    </row>
    <row r="39" spans="1:3" ht="15.75">
      <c r="A39" s="25"/>
      <c r="B39" s="37" t="s">
        <v>303</v>
      </c>
      <c r="C39" s="25" t="s">
        <v>304</v>
      </c>
    </row>
    <row r="40" spans="1:3" ht="15.75">
      <c r="A40" s="24">
        <v>9</v>
      </c>
      <c r="B40" s="25" t="s">
        <v>305</v>
      </c>
      <c r="C40" s="25" t="s">
        <v>306</v>
      </c>
    </row>
    <row r="41" spans="1:3" ht="15.75">
      <c r="A41" s="24">
        <v>10</v>
      </c>
      <c r="B41" s="25" t="s">
        <v>307</v>
      </c>
      <c r="C41" s="25" t="s">
        <v>308</v>
      </c>
    </row>
    <row r="42" spans="1:3" ht="15.75">
      <c r="A42" s="24">
        <v>11</v>
      </c>
      <c r="B42" s="25" t="s">
        <v>309</v>
      </c>
      <c r="C42" s="25" t="s">
        <v>310</v>
      </c>
    </row>
    <row r="43" spans="1:3" ht="15.75">
      <c r="A43" s="24">
        <v>12</v>
      </c>
      <c r="B43" s="25" t="s">
        <v>311</v>
      </c>
      <c r="C43" s="25" t="s">
        <v>312</v>
      </c>
    </row>
    <row r="44" spans="1:3" ht="15.75">
      <c r="A44" s="53">
        <v>13</v>
      </c>
      <c r="B44" s="25" t="s">
        <v>313</v>
      </c>
      <c r="C44" s="25"/>
    </row>
    <row r="45" spans="1:3" ht="15.75">
      <c r="A45" s="53"/>
      <c r="B45" s="37" t="s">
        <v>314</v>
      </c>
      <c r="C45" s="25" t="s">
        <v>315</v>
      </c>
    </row>
    <row r="46" spans="1:3" ht="15.75">
      <c r="A46" s="53"/>
      <c r="B46" s="37" t="s">
        <v>316</v>
      </c>
      <c r="C46" s="25" t="s">
        <v>317</v>
      </c>
    </row>
    <row r="47" spans="1:3" ht="15.75">
      <c r="A47" s="24">
        <v>14</v>
      </c>
      <c r="B47" s="25" t="s">
        <v>318</v>
      </c>
      <c r="C47" s="25" t="s">
        <v>285</v>
      </c>
    </row>
    <row r="48" spans="1:3" ht="15.75">
      <c r="A48" s="24">
        <v>15</v>
      </c>
      <c r="B48" s="25" t="s">
        <v>319</v>
      </c>
      <c r="C48" s="25" t="s">
        <v>320</v>
      </c>
    </row>
    <row r="49" spans="1:3" ht="15.75">
      <c r="A49" s="53">
        <v>16</v>
      </c>
      <c r="B49" s="25" t="s">
        <v>321</v>
      </c>
      <c r="C49" s="25"/>
    </row>
    <row r="50" spans="1:3" ht="15.75">
      <c r="A50" s="53"/>
      <c r="B50" s="37" t="s">
        <v>322</v>
      </c>
      <c r="C50" s="25" t="s">
        <v>323</v>
      </c>
    </row>
    <row r="51" spans="1:3" ht="15.75">
      <c r="A51" s="53"/>
      <c r="B51" s="37" t="s">
        <v>324</v>
      </c>
      <c r="C51" s="25" t="s">
        <v>325</v>
      </c>
    </row>
    <row r="52" spans="1:3" ht="15.75">
      <c r="A52" s="53"/>
      <c r="B52" s="37" t="s">
        <v>326</v>
      </c>
      <c r="C52" s="25" t="s">
        <v>327</v>
      </c>
    </row>
    <row r="53" spans="1:3" ht="15.75">
      <c r="A53" s="53"/>
      <c r="B53" s="37" t="s">
        <v>328</v>
      </c>
      <c r="C53" s="25" t="s">
        <v>304</v>
      </c>
    </row>
    <row r="54" spans="1:3" ht="15.75">
      <c r="A54" s="53"/>
      <c r="B54" s="37" t="s">
        <v>329</v>
      </c>
      <c r="C54" s="25" t="s">
        <v>330</v>
      </c>
    </row>
    <row r="55" spans="1:3" ht="15.75">
      <c r="A55" s="111">
        <v>17</v>
      </c>
      <c r="B55" s="112" t="s">
        <v>331</v>
      </c>
      <c r="C55" s="112"/>
    </row>
    <row r="56" spans="1:3" ht="78.75">
      <c r="A56" s="25" t="s">
        <v>271</v>
      </c>
      <c r="B56" s="112" t="s">
        <v>332</v>
      </c>
      <c r="C56" s="25" t="s">
        <v>333</v>
      </c>
    </row>
    <row r="57" spans="1:3" ht="63">
      <c r="A57" s="25" t="s">
        <v>274</v>
      </c>
      <c r="B57" s="112" t="s">
        <v>334</v>
      </c>
      <c r="C57" s="25" t="s">
        <v>335</v>
      </c>
    </row>
    <row r="58" spans="1:3" ht="15.75">
      <c r="A58" s="25"/>
      <c r="B58" s="25" t="s">
        <v>336</v>
      </c>
      <c r="C58" s="25" t="s">
        <v>337</v>
      </c>
    </row>
    <row r="59" spans="1:3" ht="15.75">
      <c r="A59" s="25"/>
      <c r="B59" s="25" t="s">
        <v>338</v>
      </c>
      <c r="C59" s="25" t="s">
        <v>339</v>
      </c>
    </row>
    <row r="60" spans="1:3" ht="15.75">
      <c r="A60" s="25"/>
      <c r="B60" s="25" t="s">
        <v>340</v>
      </c>
      <c r="C60" s="25" t="s">
        <v>341</v>
      </c>
    </row>
    <row r="61" spans="1:3" ht="15.75">
      <c r="A61" s="24">
        <v>18</v>
      </c>
      <c r="B61" s="25" t="s">
        <v>342</v>
      </c>
      <c r="C61" s="25" t="s">
        <v>343</v>
      </c>
    </row>
    <row r="62" spans="1:3" ht="31.5">
      <c r="A62" s="24">
        <v>19</v>
      </c>
      <c r="B62" s="25" t="s">
        <v>344</v>
      </c>
      <c r="C62" s="25" t="s">
        <v>345</v>
      </c>
    </row>
    <row r="63" spans="1:3" ht="31.5">
      <c r="A63" s="24">
        <v>20</v>
      </c>
      <c r="B63" s="113" t="s">
        <v>346</v>
      </c>
      <c r="C63" s="25" t="s">
        <v>347</v>
      </c>
    </row>
    <row r="64" spans="1:3" ht="31.5">
      <c r="A64" s="24">
        <v>21</v>
      </c>
      <c r="B64" s="113" t="s">
        <v>346</v>
      </c>
      <c r="C64" s="25" t="s">
        <v>348</v>
      </c>
    </row>
    <row r="65" spans="1:3" ht="31.5">
      <c r="A65" s="25">
        <v>22</v>
      </c>
      <c r="B65" s="25" t="s">
        <v>349</v>
      </c>
      <c r="C65" s="25" t="s">
        <v>350</v>
      </c>
    </row>
    <row r="66" spans="1:3" ht="31.5">
      <c r="A66" s="24">
        <v>23</v>
      </c>
      <c r="B66" s="25" t="s">
        <v>351</v>
      </c>
      <c r="C66" s="25" t="s">
        <v>352</v>
      </c>
    </row>
    <row r="67" spans="1:3" ht="15.75">
      <c r="A67" s="24">
        <v>24</v>
      </c>
      <c r="B67" s="25" t="s">
        <v>353</v>
      </c>
      <c r="C67" s="25" t="s">
        <v>354</v>
      </c>
    </row>
    <row r="68" spans="1:3" ht="15.75">
      <c r="A68" s="24">
        <v>25</v>
      </c>
      <c r="B68" s="25" t="s">
        <v>355</v>
      </c>
      <c r="C68" s="25" t="s">
        <v>356</v>
      </c>
    </row>
    <row r="69" spans="1:3" ht="15.75">
      <c r="A69" s="111" t="s">
        <v>357</v>
      </c>
      <c r="B69" s="112" t="s">
        <v>358</v>
      </c>
      <c r="C69" s="112"/>
    </row>
    <row r="70" spans="1:3" ht="15.75">
      <c r="A70" s="111">
        <v>26</v>
      </c>
      <c r="B70" s="112" t="s">
        <v>359</v>
      </c>
      <c r="C70" s="112"/>
    </row>
    <row r="71" spans="1:3" ht="47.25">
      <c r="A71" s="25" t="s">
        <v>271</v>
      </c>
      <c r="B71" s="114" t="s">
        <v>360</v>
      </c>
      <c r="C71" s="25" t="s">
        <v>361</v>
      </c>
    </row>
    <row r="72" spans="1:3" ht="15.75">
      <c r="A72" s="24" t="s">
        <v>274</v>
      </c>
      <c r="B72" s="25" t="s">
        <v>362</v>
      </c>
      <c r="C72" s="25" t="s">
        <v>363</v>
      </c>
    </row>
    <row r="73" spans="1:3" ht="31.5">
      <c r="A73" s="24">
        <v>27</v>
      </c>
      <c r="B73" s="25" t="s">
        <v>364</v>
      </c>
      <c r="C73" s="25" t="s">
        <v>350</v>
      </c>
    </row>
    <row r="74" spans="1:3" ht="78.75">
      <c r="A74" s="25">
        <v>28</v>
      </c>
      <c r="B74" s="114" t="s">
        <v>365</v>
      </c>
      <c r="C74" s="25" t="s">
        <v>361</v>
      </c>
    </row>
    <row r="75" spans="1:3" ht="78.75">
      <c r="A75" s="25">
        <v>29</v>
      </c>
      <c r="B75" s="114" t="s">
        <v>366</v>
      </c>
      <c r="C75" s="25" t="s">
        <v>367</v>
      </c>
    </row>
    <row r="76" spans="1:3" ht="15.75">
      <c r="A76" s="24">
        <v>30</v>
      </c>
      <c r="B76" s="25" t="s">
        <v>368</v>
      </c>
      <c r="C76" s="25" t="s">
        <v>320</v>
      </c>
    </row>
    <row r="77" spans="1:3" ht="31.5">
      <c r="A77" s="25">
        <v>31</v>
      </c>
      <c r="B77" s="114" t="s">
        <v>369</v>
      </c>
      <c r="C77" s="25"/>
    </row>
    <row r="78" spans="1:3" ht="15.75">
      <c r="A78" s="25"/>
      <c r="B78" s="37" t="s">
        <v>370</v>
      </c>
      <c r="C78" s="25" t="s">
        <v>371</v>
      </c>
    </row>
    <row r="79" spans="1:3" ht="15.75">
      <c r="A79" s="25"/>
      <c r="B79" s="37" t="s">
        <v>372</v>
      </c>
      <c r="C79" s="25" t="s">
        <v>373</v>
      </c>
    </row>
    <row r="80" spans="1:3" ht="15.75">
      <c r="A80" s="25"/>
      <c r="B80" s="37" t="s">
        <v>374</v>
      </c>
      <c r="C80" s="25" t="s">
        <v>375</v>
      </c>
    </row>
    <row r="81" spans="1:3" ht="47.25">
      <c r="A81" s="25">
        <v>32</v>
      </c>
      <c r="B81" s="114" t="s">
        <v>376</v>
      </c>
      <c r="C81" s="25" t="s">
        <v>354</v>
      </c>
    </row>
    <row r="82" spans="1:3" ht="63">
      <c r="A82" s="25">
        <v>33</v>
      </c>
      <c r="B82" s="112" t="s">
        <v>377</v>
      </c>
      <c r="C82" s="25" t="s">
        <v>378</v>
      </c>
    </row>
    <row r="83" spans="1:3" ht="141.75">
      <c r="A83" s="25">
        <v>34</v>
      </c>
      <c r="B83" s="114" t="s">
        <v>379</v>
      </c>
      <c r="C83" s="25" t="s">
        <v>380</v>
      </c>
    </row>
    <row r="84" spans="1:3" ht="15.75">
      <c r="A84" s="24">
        <v>35</v>
      </c>
      <c r="B84" s="25" t="s">
        <v>381</v>
      </c>
      <c r="C84" s="25" t="s">
        <v>382</v>
      </c>
    </row>
    <row r="85" spans="1:3" ht="31.5">
      <c r="A85" s="24">
        <v>36</v>
      </c>
      <c r="B85" s="25" t="s">
        <v>383</v>
      </c>
      <c r="C85" s="25" t="s">
        <v>384</v>
      </c>
    </row>
    <row r="86" spans="1:3" ht="15.75">
      <c r="A86" s="53">
        <v>37</v>
      </c>
      <c r="B86" s="115" t="s">
        <v>385</v>
      </c>
      <c r="C86" s="25"/>
    </row>
    <row r="87" spans="1:3" ht="31.5">
      <c r="A87" s="53"/>
      <c r="B87" s="25" t="s">
        <v>386</v>
      </c>
      <c r="C87" s="25" t="s">
        <v>387</v>
      </c>
    </row>
    <row r="88" spans="1:3" ht="15.75">
      <c r="A88" s="25"/>
      <c r="B88" s="116" t="s">
        <v>388</v>
      </c>
      <c r="C88" s="25"/>
    </row>
    <row r="89" spans="1:3" ht="31.5">
      <c r="A89" s="25"/>
      <c r="B89" s="37" t="s">
        <v>389</v>
      </c>
      <c r="C89" s="25" t="s">
        <v>390</v>
      </c>
    </row>
    <row r="90" spans="1:3" ht="31.5">
      <c r="A90" s="25"/>
      <c r="B90" s="37" t="s">
        <v>391</v>
      </c>
      <c r="C90" s="25" t="s">
        <v>392</v>
      </c>
    </row>
    <row r="91" spans="1:3" ht="31.5">
      <c r="A91" s="25"/>
      <c r="B91" s="37" t="s">
        <v>393</v>
      </c>
      <c r="C91" s="25" t="s">
        <v>394</v>
      </c>
    </row>
    <row r="92" spans="1:3" ht="15.75">
      <c r="A92" s="25"/>
      <c r="B92" s="37" t="s">
        <v>395</v>
      </c>
      <c r="C92" s="25" t="s">
        <v>396</v>
      </c>
    </row>
    <row r="93" spans="1:3" ht="15.75">
      <c r="A93" s="25"/>
      <c r="B93" s="37" t="s">
        <v>397</v>
      </c>
      <c r="C93" s="25" t="s">
        <v>396</v>
      </c>
    </row>
    <row r="94" spans="1:3" ht="15.75">
      <c r="A94" s="25"/>
      <c r="B94" s="37" t="s">
        <v>398</v>
      </c>
      <c r="C94" s="25" t="s">
        <v>399</v>
      </c>
    </row>
    <row r="95" spans="1:3" ht="15.75">
      <c r="A95" s="25"/>
      <c r="B95" s="37" t="s">
        <v>400</v>
      </c>
      <c r="C95" s="25" t="s">
        <v>401</v>
      </c>
    </row>
    <row r="96" spans="1:3" ht="78.75">
      <c r="A96" s="25"/>
      <c r="B96" s="37" t="s">
        <v>402</v>
      </c>
      <c r="C96" s="25" t="s">
        <v>403</v>
      </c>
    </row>
    <row r="97" spans="1:3" ht="15.75">
      <c r="A97" s="25"/>
      <c r="B97" s="37" t="s">
        <v>404</v>
      </c>
      <c r="C97" s="25" t="s">
        <v>405</v>
      </c>
    </row>
    <row r="98" spans="1:3" ht="31.5">
      <c r="A98" s="25" t="s">
        <v>406</v>
      </c>
      <c r="B98" s="25" t="s">
        <v>407</v>
      </c>
      <c r="C98" s="25" t="s">
        <v>396</v>
      </c>
    </row>
    <row r="99" spans="1:3" ht="47.25">
      <c r="A99" s="25" t="s">
        <v>408</v>
      </c>
      <c r="B99" s="25" t="s">
        <v>409</v>
      </c>
      <c r="C99" s="25" t="s">
        <v>401</v>
      </c>
    </row>
    <row r="100" spans="1:3" ht="47.25">
      <c r="A100" s="25">
        <v>39</v>
      </c>
      <c r="B100" s="25" t="s">
        <v>410</v>
      </c>
      <c r="C100" s="25" t="s">
        <v>411</v>
      </c>
    </row>
    <row r="101" spans="1:3" ht="15.75">
      <c r="A101" s="24">
        <v>40</v>
      </c>
      <c r="B101" s="25" t="s">
        <v>412</v>
      </c>
      <c r="C101" s="25" t="s">
        <v>310</v>
      </c>
    </row>
    <row r="102" spans="1:3" ht="15.75">
      <c r="A102" s="24">
        <v>41</v>
      </c>
      <c r="B102" s="25" t="s">
        <v>413</v>
      </c>
      <c r="C102" s="25" t="s">
        <v>414</v>
      </c>
    </row>
    <row r="103" spans="1:3" ht="15.75">
      <c r="A103" s="24">
        <v>42</v>
      </c>
      <c r="B103" s="25" t="s">
        <v>415</v>
      </c>
      <c r="C103" s="25" t="s">
        <v>416</v>
      </c>
    </row>
    <row r="104" spans="1:3" ht="15.75">
      <c r="A104" s="111" t="s">
        <v>417</v>
      </c>
      <c r="B104" s="112" t="s">
        <v>418</v>
      </c>
    </row>
    <row r="105" spans="1:3" ht="47.25">
      <c r="A105" s="25">
        <v>43</v>
      </c>
      <c r="B105" s="25" t="s">
        <v>419</v>
      </c>
      <c r="C105" s="25" t="s">
        <v>420</v>
      </c>
    </row>
    <row r="106" spans="1:3" ht="15.75">
      <c r="A106" s="24">
        <v>44</v>
      </c>
      <c r="B106" s="25" t="s">
        <v>421</v>
      </c>
      <c r="C106" s="25" t="s">
        <v>310</v>
      </c>
    </row>
    <row r="107" spans="1:3" ht="94.5">
      <c r="A107" s="25">
        <v>45</v>
      </c>
      <c r="B107" s="114" t="s">
        <v>422</v>
      </c>
      <c r="C107" s="25" t="s">
        <v>423</v>
      </c>
    </row>
    <row r="108" spans="1:3" ht="63">
      <c r="A108" s="25">
        <v>46</v>
      </c>
      <c r="B108" s="114" t="s">
        <v>424</v>
      </c>
      <c r="C108" s="25" t="s">
        <v>425</v>
      </c>
    </row>
    <row r="109" spans="1:3" ht="31.5">
      <c r="A109" s="25"/>
      <c r="B109" s="113" t="s">
        <v>426</v>
      </c>
      <c r="C109" s="25"/>
    </row>
    <row r="110" spans="1:3" ht="31.5">
      <c r="A110" s="25">
        <v>47</v>
      </c>
      <c r="B110" s="25" t="s">
        <v>427</v>
      </c>
      <c r="C110" s="25" t="s">
        <v>428</v>
      </c>
    </row>
    <row r="111" spans="1:3" ht="31.5">
      <c r="A111" s="25">
        <v>48</v>
      </c>
      <c r="B111" s="112" t="s">
        <v>429</v>
      </c>
      <c r="C111" s="25" t="s">
        <v>430</v>
      </c>
    </row>
    <row r="112" spans="1:3" ht="15.75">
      <c r="A112" s="111">
        <v>49</v>
      </c>
      <c r="B112" s="112" t="s">
        <v>431</v>
      </c>
      <c r="C112" s="112"/>
    </row>
    <row r="113" spans="1:3" ht="31.5">
      <c r="A113" s="25" t="s">
        <v>271</v>
      </c>
      <c r="B113" s="114" t="s">
        <v>432</v>
      </c>
      <c r="C113" s="25" t="s">
        <v>433</v>
      </c>
    </row>
    <row r="114" spans="1:3" ht="31.5">
      <c r="A114" s="25" t="s">
        <v>274</v>
      </c>
      <c r="B114" s="113" t="s">
        <v>434</v>
      </c>
      <c r="C114" s="25" t="s">
        <v>435</v>
      </c>
    </row>
    <row r="115" spans="1:3" ht="31.5">
      <c r="A115" s="25" t="s">
        <v>277</v>
      </c>
      <c r="B115" s="113" t="s">
        <v>436</v>
      </c>
      <c r="C115" s="25" t="s">
        <v>300</v>
      </c>
    </row>
    <row r="116" spans="1:3" ht="31.5">
      <c r="A116" s="25" t="s">
        <v>437</v>
      </c>
      <c r="B116" s="113" t="s">
        <v>438</v>
      </c>
      <c r="C116" s="25" t="s">
        <v>439</v>
      </c>
    </row>
    <row r="117" spans="1:3" ht="31.5">
      <c r="A117" s="25">
        <v>50</v>
      </c>
      <c r="B117" s="114" t="s">
        <v>440</v>
      </c>
      <c r="C117" s="25" t="s">
        <v>441</v>
      </c>
    </row>
    <row r="118" spans="1:3" ht="31.5">
      <c r="A118" s="25">
        <v>51</v>
      </c>
      <c r="B118" s="114" t="s">
        <v>442</v>
      </c>
      <c r="C118" s="25" t="s">
        <v>443</v>
      </c>
    </row>
    <row r="119" spans="1:3" ht="15.75">
      <c r="A119" s="24">
        <v>52</v>
      </c>
      <c r="B119" s="113" t="s">
        <v>444</v>
      </c>
      <c r="C119" s="25" t="s">
        <v>445</v>
      </c>
    </row>
    <row r="120" spans="1:3" ht="15.75">
      <c r="A120" s="24">
        <v>53</v>
      </c>
      <c r="B120" s="25" t="s">
        <v>446</v>
      </c>
      <c r="C120" s="25" t="s">
        <v>447</v>
      </c>
    </row>
    <row r="121" spans="1:3" ht="31.5">
      <c r="A121" s="24">
        <v>54</v>
      </c>
      <c r="B121" s="113" t="s">
        <v>448</v>
      </c>
      <c r="C121" s="25" t="s">
        <v>449</v>
      </c>
    </row>
    <row r="122" spans="1:3" ht="15.75">
      <c r="A122" s="24">
        <v>55</v>
      </c>
      <c r="B122" s="25" t="s">
        <v>450</v>
      </c>
      <c r="C122" s="25" t="s">
        <v>451</v>
      </c>
    </row>
    <row r="123" spans="1:3" ht="31.5">
      <c r="A123" s="25">
        <v>56</v>
      </c>
      <c r="B123" s="114" t="s">
        <v>452</v>
      </c>
      <c r="C123" s="25" t="s">
        <v>453</v>
      </c>
    </row>
    <row r="124" spans="1:3" ht="47.25">
      <c r="A124" s="25">
        <v>57</v>
      </c>
      <c r="B124" s="25" t="s">
        <v>454</v>
      </c>
      <c r="C124" s="25" t="s">
        <v>455</v>
      </c>
    </row>
    <row r="125" spans="1:3" ht="31.5">
      <c r="A125" s="25">
        <v>58</v>
      </c>
      <c r="B125" s="25" t="s">
        <v>456</v>
      </c>
      <c r="C125" s="25" t="s">
        <v>457</v>
      </c>
    </row>
    <row r="126" spans="1:3" ht="78.75">
      <c r="A126" s="25">
        <v>59</v>
      </c>
      <c r="B126" s="25" t="s">
        <v>458</v>
      </c>
      <c r="C126" s="25" t="s">
        <v>459</v>
      </c>
    </row>
    <row r="127" spans="1:3" ht="15.75">
      <c r="A127" s="24">
        <v>60</v>
      </c>
      <c r="B127" s="25" t="s">
        <v>460</v>
      </c>
      <c r="C127" s="25" t="s">
        <v>461</v>
      </c>
    </row>
    <row r="128" spans="1:3" ht="15.75">
      <c r="A128" s="24">
        <v>61</v>
      </c>
      <c r="B128" s="25" t="s">
        <v>462</v>
      </c>
      <c r="C128" s="25" t="s">
        <v>463</v>
      </c>
    </row>
    <row r="129" spans="1:3" ht="141.75">
      <c r="A129" s="25">
        <v>62</v>
      </c>
      <c r="B129" s="114" t="s">
        <v>464</v>
      </c>
      <c r="C129" s="25" t="s">
        <v>465</v>
      </c>
    </row>
    <row r="130" spans="1:3" ht="34.5">
      <c r="A130" s="25">
        <v>63</v>
      </c>
      <c r="B130" s="25" t="s">
        <v>466</v>
      </c>
      <c r="C130" s="25" t="s">
        <v>467</v>
      </c>
    </row>
    <row r="131" spans="1:3" ht="15.75">
      <c r="A131" s="25"/>
      <c r="B131" s="25"/>
    </row>
    <row r="132" spans="1:3" ht="20.25">
      <c r="A132" s="117"/>
    </row>
    <row r="133" spans="1:3" ht="20.25">
      <c r="A133" s="117"/>
    </row>
    <row r="134" spans="1:3" ht="20.25">
      <c r="A134" s="118" t="s">
        <v>468</v>
      </c>
    </row>
    <row r="135" spans="1:3" ht="15.75">
      <c r="A135" s="119" t="s">
        <v>469</v>
      </c>
    </row>
    <row r="136" spans="1:3" ht="15.75">
      <c r="A136" s="119" t="s">
        <v>470</v>
      </c>
    </row>
    <row r="137" spans="1:3" ht="15.75">
      <c r="A137" s="119" t="s">
        <v>471</v>
      </c>
    </row>
    <row r="138" spans="1:3" ht="15.75">
      <c r="A138" s="119" t="s">
        <v>472</v>
      </c>
    </row>
    <row r="139" spans="1:3" ht="15.75">
      <c r="A139" s="119" t="s">
        <v>473</v>
      </c>
    </row>
    <row r="140" spans="1:3" ht="15.75">
      <c r="A140" s="119" t="s">
        <v>474</v>
      </c>
    </row>
    <row r="141" spans="1:3" ht="15.75">
      <c r="A141" s="119" t="s">
        <v>475</v>
      </c>
    </row>
    <row r="142" spans="1:3">
      <c r="A142" s="120"/>
    </row>
    <row r="143" spans="1:3" ht="15.75">
      <c r="A143" s="109" t="s">
        <v>476</v>
      </c>
    </row>
    <row r="144" spans="1:3">
      <c r="A144" s="120"/>
    </row>
    <row r="145" spans="1:1" ht="15.75">
      <c r="A145" s="109" t="s">
        <v>477</v>
      </c>
    </row>
    <row r="146" spans="1:1" ht="15.75">
      <c r="A146" s="109" t="s">
        <v>478</v>
      </c>
    </row>
    <row r="147" spans="1:1" ht="15.75">
      <c r="A147" s="121"/>
    </row>
    <row r="148" spans="1:1" ht="15.75">
      <c r="A148" s="121"/>
    </row>
    <row r="149" spans="1:1" ht="15.75">
      <c r="A149" s="121" t="s">
        <v>479</v>
      </c>
    </row>
  </sheetData>
  <mergeCells count="5">
    <mergeCell ref="A19:C19"/>
    <mergeCell ref="A26:A27"/>
    <mergeCell ref="A44:A46"/>
    <mergeCell ref="A49:A54"/>
    <mergeCell ref="A86:A8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P225"/>
  <sheetViews>
    <sheetView workbookViewId="0">
      <selection activeCell="A2" sqref="A2:G2"/>
    </sheetView>
  </sheetViews>
  <sheetFormatPr defaultRowHeight="30.75" customHeight="1"/>
  <cols>
    <col min="1" max="1" width="5.85546875" style="132" bestFit="1" customWidth="1"/>
    <col min="2" max="2" width="47.140625" style="144" bestFit="1" customWidth="1"/>
    <col min="3" max="3" width="5" style="132" bestFit="1" customWidth="1"/>
    <col min="4" max="4" width="8.5703125" style="128" bestFit="1" customWidth="1"/>
    <col min="5" max="5" width="13.7109375" style="128" bestFit="1" customWidth="1"/>
    <col min="6" max="6" width="8.42578125" style="132" bestFit="1" customWidth="1"/>
    <col min="7" max="7" width="8" style="132" bestFit="1" customWidth="1"/>
    <col min="8" max="8" width="8.42578125" style="125" bestFit="1" customWidth="1"/>
    <col min="9" max="9" width="8" style="125" bestFit="1" customWidth="1"/>
    <col min="10" max="16384" width="9.140625" style="125"/>
  </cols>
  <sheetData>
    <row r="1" spans="1:68" s="62" customFormat="1" ht="30.75" customHeight="1">
      <c r="A1" s="122" t="s">
        <v>76</v>
      </c>
      <c r="B1" s="122"/>
      <c r="C1" s="122"/>
      <c r="D1" s="122"/>
      <c r="E1" s="122"/>
      <c r="F1" s="122"/>
      <c r="G1" s="122"/>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3"/>
      <c r="BN1" s="123"/>
      <c r="BO1" s="123"/>
      <c r="BP1" s="123"/>
    </row>
    <row r="2" spans="1:68" s="62" customFormat="1" ht="30.75" customHeight="1">
      <c r="A2" s="122" t="s">
        <v>77</v>
      </c>
      <c r="B2" s="122"/>
      <c r="C2" s="122"/>
      <c r="D2" s="122"/>
      <c r="E2" s="122"/>
      <c r="F2" s="122"/>
      <c r="G2" s="122"/>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row>
    <row r="3" spans="1:68" ht="30.75" customHeight="1">
      <c r="A3" s="124" t="s">
        <v>78</v>
      </c>
      <c r="B3" s="124"/>
      <c r="C3" s="124"/>
      <c r="D3" s="124"/>
      <c r="E3" s="124"/>
      <c r="F3" s="124"/>
      <c r="G3" s="124"/>
    </row>
    <row r="4" spans="1:68" ht="30.75" customHeight="1">
      <c r="A4" s="126"/>
      <c r="B4" s="127"/>
      <c r="C4" s="126"/>
      <c r="E4" s="129" t="s">
        <v>480</v>
      </c>
      <c r="F4" s="129"/>
      <c r="G4" s="129"/>
      <c r="H4" s="129"/>
      <c r="I4" s="129"/>
    </row>
    <row r="5" spans="1:68" s="130" customFormat="1" ht="30.75" customHeight="1">
      <c r="A5" s="130" t="s">
        <v>79</v>
      </c>
      <c r="B5" s="130" t="s">
        <v>80</v>
      </c>
      <c r="C5" s="130" t="s">
        <v>81</v>
      </c>
      <c r="D5" s="131" t="s">
        <v>82</v>
      </c>
      <c r="E5" s="131" t="s">
        <v>481</v>
      </c>
      <c r="F5" s="131" t="s">
        <v>482</v>
      </c>
      <c r="G5" s="131" t="s">
        <v>483</v>
      </c>
      <c r="H5" s="131" t="s">
        <v>482</v>
      </c>
      <c r="I5" s="131" t="s">
        <v>483</v>
      </c>
    </row>
    <row r="6" spans="1:68" ht="30.75" customHeight="1">
      <c r="B6" s="29" t="s">
        <v>484</v>
      </c>
      <c r="C6" s="132" t="s">
        <v>29</v>
      </c>
      <c r="D6" s="132">
        <v>2</v>
      </c>
      <c r="E6" s="132" t="s">
        <v>485</v>
      </c>
      <c r="F6" s="132">
        <v>38273</v>
      </c>
      <c r="G6" s="132">
        <f>F6*D6</f>
        <v>76546</v>
      </c>
      <c r="H6" s="132">
        <v>22000</v>
      </c>
      <c r="I6" s="132">
        <f>D6*H6</f>
        <v>44000</v>
      </c>
    </row>
    <row r="7" spans="1:68" ht="30.75" customHeight="1">
      <c r="B7" s="133"/>
      <c r="H7" s="132"/>
      <c r="I7" s="132">
        <f t="shared" ref="I7:I70" si="0">D7*H7</f>
        <v>0</v>
      </c>
    </row>
    <row r="8" spans="1:68" ht="30.75" customHeight="1">
      <c r="A8" s="132">
        <v>2</v>
      </c>
      <c r="B8" s="133" t="s">
        <v>84</v>
      </c>
      <c r="H8" s="132"/>
      <c r="I8" s="132">
        <f t="shared" si="0"/>
        <v>0</v>
      </c>
    </row>
    <row r="9" spans="1:68" ht="30.75" customHeight="1">
      <c r="A9" s="132" t="s">
        <v>85</v>
      </c>
      <c r="B9" s="133" t="s">
        <v>486</v>
      </c>
      <c r="C9" s="132" t="s">
        <v>29</v>
      </c>
      <c r="D9" s="128">
        <v>2</v>
      </c>
      <c r="E9" s="128" t="s">
        <v>487</v>
      </c>
      <c r="F9" s="132">
        <v>23625</v>
      </c>
      <c r="G9" s="132">
        <f>F9*D9</f>
        <v>47250</v>
      </c>
      <c r="H9" s="132">
        <v>12000</v>
      </c>
      <c r="I9" s="132">
        <f t="shared" si="0"/>
        <v>24000</v>
      </c>
    </row>
    <row r="10" spans="1:68" ht="30.75" customHeight="1">
      <c r="B10" s="133" t="s">
        <v>488</v>
      </c>
      <c r="D10" s="128">
        <v>2</v>
      </c>
      <c r="H10" s="132">
        <v>10800</v>
      </c>
      <c r="I10" s="132">
        <f t="shared" si="0"/>
        <v>21600</v>
      </c>
    </row>
    <row r="11" spans="1:68" ht="30.75" customHeight="1">
      <c r="A11" s="132" t="s">
        <v>88</v>
      </c>
      <c r="B11" s="133" t="s">
        <v>489</v>
      </c>
      <c r="C11" s="132" t="s">
        <v>29</v>
      </c>
      <c r="D11" s="128">
        <v>2</v>
      </c>
      <c r="E11" s="128" t="s">
        <v>490</v>
      </c>
      <c r="F11" s="132">
        <v>15593</v>
      </c>
      <c r="G11" s="132">
        <f t="shared" ref="G11:G78" si="1">F11*D11</f>
        <v>31186</v>
      </c>
      <c r="H11" s="125">
        <v>10800</v>
      </c>
      <c r="I11" s="132">
        <f t="shared" si="0"/>
        <v>21600</v>
      </c>
    </row>
    <row r="12" spans="1:68" ht="30.75" customHeight="1">
      <c r="A12" s="132" t="s">
        <v>90</v>
      </c>
      <c r="B12" s="29" t="s">
        <v>491</v>
      </c>
      <c r="C12" s="132" t="s">
        <v>29</v>
      </c>
      <c r="D12" s="128">
        <v>1</v>
      </c>
      <c r="E12" s="128" t="s">
        <v>492</v>
      </c>
      <c r="F12" s="132">
        <v>30713</v>
      </c>
      <c r="G12" s="132">
        <f t="shared" si="1"/>
        <v>30713</v>
      </c>
      <c r="H12" s="132">
        <v>12000</v>
      </c>
      <c r="I12" s="132">
        <f t="shared" si="0"/>
        <v>12000</v>
      </c>
    </row>
    <row r="13" spans="1:68" ht="30.75" customHeight="1">
      <c r="A13" s="132">
        <v>3</v>
      </c>
      <c r="B13" s="30" t="s">
        <v>92</v>
      </c>
      <c r="C13" s="132" t="s">
        <v>29</v>
      </c>
      <c r="D13" s="128">
        <v>1</v>
      </c>
      <c r="G13" s="132">
        <f t="shared" si="1"/>
        <v>0</v>
      </c>
      <c r="H13" s="132">
        <v>6400</v>
      </c>
      <c r="I13" s="132">
        <f t="shared" si="0"/>
        <v>6400</v>
      </c>
    </row>
    <row r="14" spans="1:68" ht="30.75" customHeight="1">
      <c r="A14" s="132">
        <v>4</v>
      </c>
      <c r="B14" s="133" t="s">
        <v>93</v>
      </c>
      <c r="C14" s="132" t="s">
        <v>29</v>
      </c>
      <c r="G14" s="132">
        <f t="shared" si="1"/>
        <v>0</v>
      </c>
      <c r="I14" s="132">
        <f t="shared" si="0"/>
        <v>0</v>
      </c>
    </row>
    <row r="15" spans="1:68" ht="30.75" customHeight="1">
      <c r="A15" s="132" t="s">
        <v>85</v>
      </c>
      <c r="B15" s="133" t="s">
        <v>94</v>
      </c>
      <c r="C15" s="132" t="s">
        <v>29</v>
      </c>
      <c r="D15" s="128">
        <v>2</v>
      </c>
      <c r="G15" s="132">
        <f t="shared" si="1"/>
        <v>0</v>
      </c>
      <c r="H15" s="132">
        <v>110</v>
      </c>
      <c r="I15" s="132">
        <f t="shared" si="0"/>
        <v>220</v>
      </c>
    </row>
    <row r="16" spans="1:68" ht="30.75" customHeight="1">
      <c r="A16" s="132" t="s">
        <v>88</v>
      </c>
      <c r="B16" s="133" t="s">
        <v>95</v>
      </c>
      <c r="C16" s="132" t="s">
        <v>29</v>
      </c>
      <c r="D16" s="128">
        <v>2</v>
      </c>
      <c r="G16" s="132">
        <f t="shared" si="1"/>
        <v>0</v>
      </c>
      <c r="H16" s="132">
        <v>350</v>
      </c>
      <c r="I16" s="132">
        <f t="shared" si="0"/>
        <v>700</v>
      </c>
    </row>
    <row r="17" spans="1:9" ht="30.75" customHeight="1">
      <c r="A17" s="132">
        <v>5</v>
      </c>
      <c r="B17" s="133" t="s">
        <v>493</v>
      </c>
      <c r="C17" s="132" t="s">
        <v>29</v>
      </c>
      <c r="D17" s="128">
        <v>2</v>
      </c>
      <c r="G17" s="132">
        <f t="shared" si="1"/>
        <v>0</v>
      </c>
      <c r="H17" s="132">
        <v>1450</v>
      </c>
      <c r="I17" s="132">
        <f t="shared" si="0"/>
        <v>2900</v>
      </c>
    </row>
    <row r="18" spans="1:9" ht="30.75" customHeight="1">
      <c r="A18" s="132">
        <v>6</v>
      </c>
      <c r="B18" s="133" t="s">
        <v>494</v>
      </c>
      <c r="C18" s="132" t="s">
        <v>29</v>
      </c>
      <c r="D18" s="128">
        <v>3</v>
      </c>
      <c r="E18" s="128" t="s">
        <v>495</v>
      </c>
      <c r="F18" s="132">
        <v>58</v>
      </c>
      <c r="G18" s="132">
        <f t="shared" si="1"/>
        <v>174</v>
      </c>
      <c r="H18" s="132">
        <v>70</v>
      </c>
      <c r="I18" s="132">
        <f t="shared" si="0"/>
        <v>210</v>
      </c>
    </row>
    <row r="19" spans="1:9" ht="30.75" customHeight="1">
      <c r="B19" s="133" t="s">
        <v>496</v>
      </c>
      <c r="C19" s="132" t="s">
        <v>29</v>
      </c>
      <c r="D19" s="128">
        <v>3</v>
      </c>
      <c r="E19" s="132" t="s">
        <v>497</v>
      </c>
      <c r="F19" s="128">
        <v>919</v>
      </c>
      <c r="G19" s="132">
        <f t="shared" si="1"/>
        <v>2757</v>
      </c>
      <c r="H19" s="128"/>
      <c r="I19" s="132">
        <f t="shared" si="0"/>
        <v>0</v>
      </c>
    </row>
    <row r="20" spans="1:9" ht="30.75" customHeight="1">
      <c r="A20" s="125"/>
      <c r="B20" s="133" t="s">
        <v>498</v>
      </c>
      <c r="C20" s="132" t="s">
        <v>29</v>
      </c>
      <c r="D20" s="128">
        <v>4</v>
      </c>
      <c r="E20" s="128" t="s">
        <v>499</v>
      </c>
      <c r="F20" s="132">
        <v>6064</v>
      </c>
      <c r="G20" s="132">
        <f>F20*D20</f>
        <v>24256</v>
      </c>
      <c r="H20" s="132"/>
      <c r="I20" s="132">
        <f t="shared" si="0"/>
        <v>0</v>
      </c>
    </row>
    <row r="21" spans="1:9" s="137" customFormat="1" ht="30.75" customHeight="1">
      <c r="A21" s="134">
        <v>7</v>
      </c>
      <c r="B21" s="135" t="s">
        <v>99</v>
      </c>
      <c r="C21" s="134"/>
      <c r="D21" s="136"/>
      <c r="E21" s="134"/>
      <c r="F21" s="134"/>
      <c r="I21" s="132">
        <f t="shared" si="0"/>
        <v>0</v>
      </c>
    </row>
    <row r="22" spans="1:9" s="137" customFormat="1" ht="30.75" customHeight="1">
      <c r="A22" s="134" t="s">
        <v>100</v>
      </c>
      <c r="B22" s="135" t="s">
        <v>101</v>
      </c>
      <c r="C22" s="134" t="s">
        <v>29</v>
      </c>
      <c r="D22" s="136">
        <v>1</v>
      </c>
      <c r="E22" s="134"/>
      <c r="F22" s="134"/>
      <c r="H22" s="137">
        <v>7200</v>
      </c>
      <c r="I22" s="132">
        <f t="shared" si="0"/>
        <v>7200</v>
      </c>
    </row>
    <row r="23" spans="1:9" s="137" customFormat="1" ht="30.75" customHeight="1">
      <c r="A23" s="134" t="s">
        <v>102</v>
      </c>
      <c r="B23" s="135" t="s">
        <v>103</v>
      </c>
      <c r="C23" s="134" t="s">
        <v>29</v>
      </c>
      <c r="D23" s="136">
        <v>1</v>
      </c>
      <c r="E23" s="134"/>
      <c r="F23" s="134"/>
      <c r="H23" s="137">
        <v>6500</v>
      </c>
      <c r="I23" s="132">
        <f t="shared" si="0"/>
        <v>6500</v>
      </c>
    </row>
    <row r="24" spans="1:9" ht="30.75" customHeight="1">
      <c r="A24" s="132">
        <v>8</v>
      </c>
      <c r="B24" s="133" t="s">
        <v>106</v>
      </c>
      <c r="C24" s="132" t="s">
        <v>29</v>
      </c>
      <c r="D24" s="128">
        <v>2</v>
      </c>
      <c r="G24" s="132">
        <f t="shared" si="1"/>
        <v>0</v>
      </c>
      <c r="H24" s="132">
        <v>130</v>
      </c>
      <c r="I24" s="132">
        <f t="shared" si="0"/>
        <v>260</v>
      </c>
    </row>
    <row r="25" spans="1:9" ht="30.75" customHeight="1">
      <c r="A25" s="132" t="s">
        <v>105</v>
      </c>
      <c r="B25" s="133" t="s">
        <v>107</v>
      </c>
      <c r="C25" s="132" t="s">
        <v>29</v>
      </c>
      <c r="D25" s="128">
        <v>2</v>
      </c>
      <c r="G25" s="132">
        <f t="shared" si="1"/>
        <v>0</v>
      </c>
      <c r="H25" s="132">
        <v>95</v>
      </c>
      <c r="I25" s="132">
        <f t="shared" si="0"/>
        <v>190</v>
      </c>
    </row>
    <row r="26" spans="1:9" ht="30.75" customHeight="1">
      <c r="A26" s="132" t="s">
        <v>102</v>
      </c>
      <c r="B26" s="133" t="s">
        <v>109</v>
      </c>
      <c r="C26" s="132" t="s">
        <v>29</v>
      </c>
      <c r="D26" s="128">
        <v>2</v>
      </c>
      <c r="G26" s="132">
        <f t="shared" si="1"/>
        <v>0</v>
      </c>
      <c r="H26" s="132">
        <v>85</v>
      </c>
      <c r="I26" s="132">
        <f t="shared" si="0"/>
        <v>170</v>
      </c>
    </row>
    <row r="27" spans="1:9" ht="30.75" customHeight="1">
      <c r="A27" s="132">
        <v>9</v>
      </c>
      <c r="B27" s="133" t="s">
        <v>500</v>
      </c>
      <c r="C27" s="132" t="s">
        <v>29</v>
      </c>
      <c r="D27" s="128">
        <v>12</v>
      </c>
      <c r="G27" s="132">
        <f t="shared" si="1"/>
        <v>0</v>
      </c>
      <c r="H27" s="132">
        <v>330</v>
      </c>
      <c r="I27" s="132">
        <f t="shared" si="0"/>
        <v>3960</v>
      </c>
    </row>
    <row r="28" spans="1:9" ht="30.75" customHeight="1">
      <c r="A28" s="132">
        <v>10</v>
      </c>
      <c r="B28" s="133" t="s">
        <v>111</v>
      </c>
      <c r="C28" s="132" t="s">
        <v>29</v>
      </c>
      <c r="D28" s="128">
        <v>2</v>
      </c>
      <c r="G28" s="132">
        <f t="shared" si="1"/>
        <v>0</v>
      </c>
      <c r="H28" s="132">
        <v>40</v>
      </c>
      <c r="I28" s="132">
        <f t="shared" si="0"/>
        <v>80</v>
      </c>
    </row>
    <row r="29" spans="1:9" ht="30.75" customHeight="1">
      <c r="A29" s="132">
        <v>11</v>
      </c>
      <c r="B29" s="133" t="s">
        <v>112</v>
      </c>
      <c r="C29" s="132" t="s">
        <v>29</v>
      </c>
      <c r="D29" s="128">
        <v>1</v>
      </c>
      <c r="G29" s="132">
        <f t="shared" si="1"/>
        <v>0</v>
      </c>
      <c r="H29" s="136">
        <v>40</v>
      </c>
      <c r="I29" s="132">
        <f t="shared" si="0"/>
        <v>40</v>
      </c>
    </row>
    <row r="30" spans="1:9" ht="30.75" customHeight="1">
      <c r="A30" s="132">
        <v>12</v>
      </c>
      <c r="B30" s="133" t="s">
        <v>113</v>
      </c>
      <c r="C30" s="132" t="s">
        <v>29</v>
      </c>
      <c r="D30" s="128">
        <v>2</v>
      </c>
      <c r="G30" s="132">
        <f t="shared" si="1"/>
        <v>0</v>
      </c>
      <c r="H30" s="136">
        <v>45</v>
      </c>
      <c r="I30" s="132">
        <f t="shared" si="0"/>
        <v>90</v>
      </c>
    </row>
    <row r="31" spans="1:9" ht="30.75" customHeight="1">
      <c r="A31" s="132">
        <v>13</v>
      </c>
      <c r="B31" s="133" t="s">
        <v>114</v>
      </c>
      <c r="G31" s="132">
        <f t="shared" si="1"/>
        <v>0</v>
      </c>
      <c r="H31" s="136"/>
      <c r="I31" s="132">
        <f t="shared" si="0"/>
        <v>0</v>
      </c>
    </row>
    <row r="32" spans="1:9" ht="30.75" customHeight="1">
      <c r="A32" s="132" t="s">
        <v>85</v>
      </c>
      <c r="B32" s="133" t="s">
        <v>501</v>
      </c>
      <c r="C32" s="132" t="s">
        <v>29</v>
      </c>
      <c r="D32" s="128">
        <v>50</v>
      </c>
      <c r="G32" s="132">
        <f t="shared" si="1"/>
        <v>0</v>
      </c>
      <c r="H32" s="136">
        <v>25</v>
      </c>
      <c r="I32" s="132">
        <f t="shared" si="0"/>
        <v>1250</v>
      </c>
    </row>
    <row r="33" spans="1:9" ht="30.75" customHeight="1">
      <c r="A33" s="132" t="s">
        <v>88</v>
      </c>
      <c r="B33" s="133" t="s">
        <v>116</v>
      </c>
      <c r="C33" s="132" t="s">
        <v>29</v>
      </c>
      <c r="D33" s="128">
        <v>30</v>
      </c>
      <c r="G33" s="132">
        <f t="shared" si="1"/>
        <v>0</v>
      </c>
      <c r="H33" s="136">
        <v>75</v>
      </c>
      <c r="I33" s="132">
        <f t="shared" si="0"/>
        <v>2250</v>
      </c>
    </row>
    <row r="34" spans="1:9" ht="30.75" customHeight="1">
      <c r="A34" s="132">
        <v>14</v>
      </c>
      <c r="B34" s="133" t="s">
        <v>117</v>
      </c>
      <c r="C34" s="132" t="s">
        <v>29</v>
      </c>
      <c r="D34" s="128">
        <v>4</v>
      </c>
      <c r="G34" s="132">
        <f t="shared" si="1"/>
        <v>0</v>
      </c>
      <c r="H34" s="136">
        <v>70</v>
      </c>
      <c r="I34" s="132">
        <f t="shared" si="0"/>
        <v>280</v>
      </c>
    </row>
    <row r="35" spans="1:9" ht="30.75" customHeight="1">
      <c r="A35" s="132">
        <v>15</v>
      </c>
      <c r="B35" s="133" t="s">
        <v>502</v>
      </c>
      <c r="C35" s="132" t="s">
        <v>29</v>
      </c>
      <c r="D35" s="128">
        <v>2</v>
      </c>
      <c r="G35" s="132">
        <f t="shared" si="1"/>
        <v>0</v>
      </c>
      <c r="H35" s="136">
        <v>480</v>
      </c>
      <c r="I35" s="132">
        <f t="shared" si="0"/>
        <v>960</v>
      </c>
    </row>
    <row r="36" spans="1:9" ht="30.75" customHeight="1">
      <c r="A36" s="132">
        <v>16</v>
      </c>
      <c r="B36" s="133" t="s">
        <v>503</v>
      </c>
      <c r="G36" s="132">
        <f t="shared" si="1"/>
        <v>0</v>
      </c>
      <c r="H36" s="136"/>
      <c r="I36" s="132">
        <f t="shared" si="0"/>
        <v>0</v>
      </c>
    </row>
    <row r="37" spans="1:9" ht="30.75" customHeight="1">
      <c r="A37" s="132" t="s">
        <v>105</v>
      </c>
      <c r="B37" s="133" t="s">
        <v>120</v>
      </c>
      <c r="C37" s="132" t="s">
        <v>29</v>
      </c>
      <c r="D37" s="128">
        <v>6</v>
      </c>
      <c r="G37" s="132">
        <f t="shared" si="1"/>
        <v>0</v>
      </c>
      <c r="H37" s="136">
        <v>740</v>
      </c>
      <c r="I37" s="132">
        <f t="shared" si="0"/>
        <v>4440</v>
      </c>
    </row>
    <row r="38" spans="1:9" ht="30.75" customHeight="1">
      <c r="A38" s="132" t="s">
        <v>102</v>
      </c>
      <c r="B38" s="133" t="s">
        <v>121</v>
      </c>
      <c r="C38" s="132" t="s">
        <v>29</v>
      </c>
      <c r="D38" s="128">
        <v>6</v>
      </c>
      <c r="G38" s="132">
        <f t="shared" si="1"/>
        <v>0</v>
      </c>
      <c r="H38" s="136">
        <v>280</v>
      </c>
      <c r="I38" s="132">
        <f t="shared" si="0"/>
        <v>1680</v>
      </c>
    </row>
    <row r="39" spans="1:9" ht="30.75" customHeight="1">
      <c r="A39" s="132" t="s">
        <v>108</v>
      </c>
      <c r="B39" s="133" t="s">
        <v>122</v>
      </c>
      <c r="C39" s="132" t="s">
        <v>29</v>
      </c>
      <c r="D39" s="128">
        <v>6</v>
      </c>
      <c r="G39" s="132">
        <f t="shared" si="1"/>
        <v>0</v>
      </c>
      <c r="H39" s="136">
        <v>220</v>
      </c>
      <c r="I39" s="132">
        <f t="shared" si="0"/>
        <v>1320</v>
      </c>
    </row>
    <row r="40" spans="1:9" ht="30.75" customHeight="1">
      <c r="A40" s="132" t="s">
        <v>123</v>
      </c>
      <c r="B40" s="133" t="s">
        <v>124</v>
      </c>
      <c r="C40" s="132" t="s">
        <v>29</v>
      </c>
      <c r="D40" s="128">
        <v>6</v>
      </c>
      <c r="G40" s="132">
        <f t="shared" si="1"/>
        <v>0</v>
      </c>
      <c r="H40" s="136">
        <v>190</v>
      </c>
      <c r="I40" s="132">
        <f t="shared" si="0"/>
        <v>1140</v>
      </c>
    </row>
    <row r="41" spans="1:9" ht="30.75" customHeight="1">
      <c r="B41" s="133" t="s">
        <v>498</v>
      </c>
      <c r="D41" s="128">
        <v>6</v>
      </c>
      <c r="G41" s="132">
        <f t="shared" si="1"/>
        <v>0</v>
      </c>
      <c r="H41" s="136">
        <v>140</v>
      </c>
      <c r="I41" s="132">
        <f t="shared" si="0"/>
        <v>840</v>
      </c>
    </row>
    <row r="42" spans="1:9" ht="30.75" customHeight="1">
      <c r="A42" s="132">
        <v>17</v>
      </c>
      <c r="B42" s="133" t="s">
        <v>126</v>
      </c>
      <c r="G42" s="132">
        <f t="shared" si="1"/>
        <v>0</v>
      </c>
      <c r="H42" s="136"/>
      <c r="I42" s="132">
        <f t="shared" si="0"/>
        <v>0</v>
      </c>
    </row>
    <row r="43" spans="1:9" ht="30.75" customHeight="1">
      <c r="A43" s="132" t="s">
        <v>85</v>
      </c>
      <c r="B43" s="133" t="s">
        <v>127</v>
      </c>
      <c r="G43" s="132">
        <f t="shared" si="1"/>
        <v>0</v>
      </c>
      <c r="H43" s="136"/>
      <c r="I43" s="132">
        <f t="shared" si="0"/>
        <v>0</v>
      </c>
    </row>
    <row r="44" spans="1:9" ht="30.75" customHeight="1">
      <c r="B44" s="133" t="s">
        <v>128</v>
      </c>
      <c r="C44" s="132" t="s">
        <v>29</v>
      </c>
      <c r="D44" s="128">
        <v>2</v>
      </c>
      <c r="E44" s="128" t="s">
        <v>504</v>
      </c>
      <c r="F44" s="132">
        <v>1019</v>
      </c>
      <c r="G44" s="132">
        <f t="shared" si="1"/>
        <v>2038</v>
      </c>
      <c r="H44" s="136">
        <v>450</v>
      </c>
      <c r="I44" s="132">
        <f t="shared" si="0"/>
        <v>900</v>
      </c>
    </row>
    <row r="45" spans="1:9" ht="30.75" customHeight="1">
      <c r="B45" s="133" t="s">
        <v>129</v>
      </c>
      <c r="C45" s="132" t="s">
        <v>29</v>
      </c>
      <c r="D45" s="128">
        <v>2</v>
      </c>
      <c r="E45" s="128" t="s">
        <v>505</v>
      </c>
      <c r="F45" s="132">
        <v>1019</v>
      </c>
      <c r="G45" s="132">
        <f t="shared" si="1"/>
        <v>2038</v>
      </c>
      <c r="H45" s="136">
        <v>450</v>
      </c>
      <c r="I45" s="132">
        <f t="shared" si="0"/>
        <v>900</v>
      </c>
    </row>
    <row r="46" spans="1:9" ht="30.75" customHeight="1">
      <c r="B46" s="133" t="s">
        <v>506</v>
      </c>
      <c r="C46" s="132" t="s">
        <v>29</v>
      </c>
      <c r="D46" s="128">
        <v>2</v>
      </c>
      <c r="E46" s="128" t="s">
        <v>507</v>
      </c>
      <c r="F46" s="132">
        <v>1019</v>
      </c>
      <c r="G46" s="132">
        <f t="shared" si="1"/>
        <v>2038</v>
      </c>
      <c r="H46" s="136">
        <v>450</v>
      </c>
      <c r="I46" s="132">
        <f t="shared" si="0"/>
        <v>900</v>
      </c>
    </row>
    <row r="47" spans="1:9" ht="30.75" customHeight="1">
      <c r="B47" s="133" t="s">
        <v>131</v>
      </c>
      <c r="D47" s="128">
        <v>2</v>
      </c>
      <c r="E47" s="128" t="s">
        <v>508</v>
      </c>
      <c r="F47" s="132">
        <v>1019</v>
      </c>
      <c r="G47" s="132">
        <f t="shared" si="1"/>
        <v>2038</v>
      </c>
      <c r="H47" s="136">
        <v>450</v>
      </c>
      <c r="I47" s="132">
        <f t="shared" si="0"/>
        <v>900</v>
      </c>
    </row>
    <row r="48" spans="1:9" ht="30.75" customHeight="1">
      <c r="B48" s="133" t="s">
        <v>132</v>
      </c>
      <c r="C48" s="132" t="s">
        <v>29</v>
      </c>
      <c r="D48" s="128">
        <v>2</v>
      </c>
      <c r="E48" s="128" t="s">
        <v>509</v>
      </c>
      <c r="F48" s="132">
        <v>1019</v>
      </c>
      <c r="G48" s="132">
        <f t="shared" si="1"/>
        <v>2038</v>
      </c>
      <c r="H48" s="136">
        <v>450</v>
      </c>
      <c r="I48" s="132">
        <f t="shared" si="0"/>
        <v>900</v>
      </c>
    </row>
    <row r="49" spans="2:9" ht="30.75" customHeight="1">
      <c r="B49" s="133" t="s">
        <v>133</v>
      </c>
      <c r="C49" s="132" t="s">
        <v>29</v>
      </c>
      <c r="D49" s="128">
        <v>2</v>
      </c>
      <c r="E49" s="128" t="s">
        <v>510</v>
      </c>
      <c r="F49" s="132">
        <v>1019</v>
      </c>
      <c r="G49" s="132">
        <f t="shared" si="1"/>
        <v>2038</v>
      </c>
      <c r="H49" s="136">
        <v>450</v>
      </c>
      <c r="I49" s="132">
        <f t="shared" si="0"/>
        <v>900</v>
      </c>
    </row>
    <row r="50" spans="2:9" ht="30.75" customHeight="1">
      <c r="B50" s="133" t="s">
        <v>134</v>
      </c>
      <c r="C50" s="132" t="s">
        <v>29</v>
      </c>
      <c r="D50" s="128">
        <v>2</v>
      </c>
      <c r="E50" s="128" t="s">
        <v>511</v>
      </c>
      <c r="F50" s="132">
        <v>1019</v>
      </c>
      <c r="G50" s="132">
        <f t="shared" si="1"/>
        <v>2038</v>
      </c>
      <c r="H50" s="136">
        <v>450</v>
      </c>
      <c r="I50" s="132">
        <f t="shared" si="0"/>
        <v>900</v>
      </c>
    </row>
    <row r="51" spans="2:9" ht="30.75" customHeight="1">
      <c r="B51" s="133" t="s">
        <v>135</v>
      </c>
      <c r="C51" s="132" t="s">
        <v>29</v>
      </c>
      <c r="D51" s="128">
        <v>2</v>
      </c>
      <c r="E51" s="128" t="s">
        <v>512</v>
      </c>
      <c r="F51" s="132">
        <v>1019</v>
      </c>
      <c r="G51" s="132">
        <f t="shared" si="1"/>
        <v>2038</v>
      </c>
      <c r="H51" s="136">
        <v>450</v>
      </c>
      <c r="I51" s="132">
        <f t="shared" si="0"/>
        <v>900</v>
      </c>
    </row>
    <row r="52" spans="2:9" ht="30.75" customHeight="1">
      <c r="B52" s="133" t="s">
        <v>136</v>
      </c>
      <c r="C52" s="132" t="s">
        <v>29</v>
      </c>
      <c r="D52" s="128">
        <v>2</v>
      </c>
      <c r="E52" s="128" t="s">
        <v>513</v>
      </c>
      <c r="F52" s="132">
        <v>1019</v>
      </c>
      <c r="G52" s="132">
        <f t="shared" si="1"/>
        <v>2038</v>
      </c>
      <c r="H52" s="136">
        <v>450</v>
      </c>
      <c r="I52" s="132">
        <f t="shared" si="0"/>
        <v>900</v>
      </c>
    </row>
    <row r="53" spans="2:9" ht="30.75" customHeight="1">
      <c r="B53" s="133" t="s">
        <v>137</v>
      </c>
      <c r="C53" s="132" t="s">
        <v>29</v>
      </c>
      <c r="D53" s="128">
        <v>2</v>
      </c>
      <c r="E53" s="128" t="s">
        <v>514</v>
      </c>
      <c r="F53" s="132">
        <v>1019</v>
      </c>
      <c r="G53" s="132">
        <f t="shared" si="1"/>
        <v>2038</v>
      </c>
      <c r="H53" s="136">
        <v>450</v>
      </c>
      <c r="I53" s="132">
        <f t="shared" si="0"/>
        <v>900</v>
      </c>
    </row>
    <row r="54" spans="2:9" ht="30.75" customHeight="1">
      <c r="B54" s="133" t="s">
        <v>138</v>
      </c>
      <c r="C54" s="132" t="s">
        <v>29</v>
      </c>
      <c r="D54" s="128">
        <v>2</v>
      </c>
      <c r="E54" s="128" t="s">
        <v>515</v>
      </c>
      <c r="F54" s="132">
        <v>1019</v>
      </c>
      <c r="G54" s="132">
        <f t="shared" si="1"/>
        <v>2038</v>
      </c>
      <c r="H54" s="136">
        <v>450</v>
      </c>
      <c r="I54" s="132">
        <f t="shared" si="0"/>
        <v>900</v>
      </c>
    </row>
    <row r="55" spans="2:9" ht="30.75" customHeight="1">
      <c r="B55" s="133" t="s">
        <v>139</v>
      </c>
      <c r="C55" s="132" t="s">
        <v>29</v>
      </c>
      <c r="D55" s="128">
        <v>2</v>
      </c>
      <c r="E55" s="128" t="s">
        <v>516</v>
      </c>
      <c r="F55" s="132">
        <v>1019</v>
      </c>
      <c r="G55" s="132">
        <f t="shared" si="1"/>
        <v>2038</v>
      </c>
      <c r="H55" s="136">
        <v>450</v>
      </c>
      <c r="I55" s="132">
        <f t="shared" si="0"/>
        <v>900</v>
      </c>
    </row>
    <row r="56" spans="2:9" ht="30.75" customHeight="1">
      <c r="B56" s="133" t="s">
        <v>140</v>
      </c>
      <c r="C56" s="132" t="s">
        <v>29</v>
      </c>
      <c r="D56" s="128">
        <v>2</v>
      </c>
      <c r="E56" s="125"/>
      <c r="G56" s="132">
        <f t="shared" si="1"/>
        <v>0</v>
      </c>
      <c r="H56" s="136">
        <v>450</v>
      </c>
      <c r="I56" s="132">
        <f t="shared" si="0"/>
        <v>900</v>
      </c>
    </row>
    <row r="57" spans="2:9" ht="30.75" customHeight="1">
      <c r="B57" s="133" t="s">
        <v>141</v>
      </c>
      <c r="C57" s="132" t="s">
        <v>29</v>
      </c>
      <c r="D57" s="128">
        <v>2</v>
      </c>
      <c r="E57" s="128" t="s">
        <v>517</v>
      </c>
      <c r="F57" s="132">
        <v>1019</v>
      </c>
      <c r="G57" s="132">
        <f t="shared" si="1"/>
        <v>2038</v>
      </c>
      <c r="H57" s="136">
        <v>450</v>
      </c>
      <c r="I57" s="132">
        <f t="shared" si="0"/>
        <v>900</v>
      </c>
    </row>
    <row r="58" spans="2:9" ht="30.75" customHeight="1">
      <c r="B58" s="133" t="s">
        <v>142</v>
      </c>
      <c r="C58" s="132" t="s">
        <v>29</v>
      </c>
      <c r="D58" s="128">
        <v>2</v>
      </c>
      <c r="E58" s="128" t="s">
        <v>518</v>
      </c>
      <c r="F58" s="132">
        <v>1019</v>
      </c>
      <c r="G58" s="132">
        <f t="shared" si="1"/>
        <v>2038</v>
      </c>
      <c r="H58" s="136">
        <v>450</v>
      </c>
      <c r="I58" s="132">
        <f t="shared" si="0"/>
        <v>900</v>
      </c>
    </row>
    <row r="59" spans="2:9" ht="30.75" customHeight="1">
      <c r="B59" s="133" t="s">
        <v>143</v>
      </c>
      <c r="C59" s="132" t="s">
        <v>29</v>
      </c>
      <c r="D59" s="128">
        <v>2</v>
      </c>
      <c r="E59" s="128" t="s">
        <v>519</v>
      </c>
      <c r="F59" s="132">
        <v>1019</v>
      </c>
      <c r="G59" s="132">
        <f t="shared" si="1"/>
        <v>2038</v>
      </c>
      <c r="H59" s="136">
        <v>450</v>
      </c>
      <c r="I59" s="132">
        <f t="shared" si="0"/>
        <v>900</v>
      </c>
    </row>
    <row r="60" spans="2:9" ht="30.75" customHeight="1">
      <c r="B60" s="133" t="s">
        <v>144</v>
      </c>
      <c r="C60" s="132" t="s">
        <v>29</v>
      </c>
      <c r="D60" s="128">
        <v>2</v>
      </c>
      <c r="E60" s="128" t="s">
        <v>520</v>
      </c>
      <c r="F60" s="132">
        <v>1019</v>
      </c>
      <c r="G60" s="132">
        <f t="shared" si="1"/>
        <v>2038</v>
      </c>
      <c r="H60" s="136">
        <v>450</v>
      </c>
      <c r="I60" s="132">
        <f t="shared" si="0"/>
        <v>900</v>
      </c>
    </row>
    <row r="61" spans="2:9" ht="30.75" customHeight="1">
      <c r="B61" s="133" t="s">
        <v>145</v>
      </c>
      <c r="C61" s="132" t="s">
        <v>29</v>
      </c>
      <c r="D61" s="128">
        <v>2</v>
      </c>
      <c r="E61" s="128" t="s">
        <v>521</v>
      </c>
      <c r="F61" s="132">
        <v>1019</v>
      </c>
      <c r="G61" s="132">
        <f t="shared" si="1"/>
        <v>2038</v>
      </c>
      <c r="H61" s="136">
        <v>450</v>
      </c>
      <c r="I61" s="132">
        <f t="shared" si="0"/>
        <v>900</v>
      </c>
    </row>
    <row r="62" spans="2:9" ht="30.75" customHeight="1">
      <c r="B62" s="133" t="s">
        <v>146</v>
      </c>
      <c r="C62" s="132" t="s">
        <v>29</v>
      </c>
      <c r="D62" s="128">
        <v>2</v>
      </c>
      <c r="E62" s="128" t="s">
        <v>522</v>
      </c>
      <c r="F62" s="132">
        <v>1019</v>
      </c>
      <c r="G62" s="132">
        <f t="shared" si="1"/>
        <v>2038</v>
      </c>
      <c r="H62" s="136">
        <v>450</v>
      </c>
      <c r="I62" s="132">
        <f t="shared" si="0"/>
        <v>900</v>
      </c>
    </row>
    <row r="63" spans="2:9" ht="30.75" customHeight="1">
      <c r="B63" s="133" t="s">
        <v>147</v>
      </c>
      <c r="C63" s="132" t="s">
        <v>29</v>
      </c>
      <c r="D63" s="128">
        <v>2</v>
      </c>
      <c r="E63" s="128" t="s">
        <v>523</v>
      </c>
      <c r="F63" s="132">
        <v>1019</v>
      </c>
      <c r="G63" s="132">
        <f t="shared" si="1"/>
        <v>2038</v>
      </c>
      <c r="H63" s="136">
        <v>450</v>
      </c>
      <c r="I63" s="132">
        <f t="shared" si="0"/>
        <v>900</v>
      </c>
    </row>
    <row r="64" spans="2:9" ht="30.75" customHeight="1">
      <c r="B64" s="133" t="s">
        <v>148</v>
      </c>
      <c r="C64" s="132" t="s">
        <v>29</v>
      </c>
      <c r="D64" s="128">
        <v>2</v>
      </c>
      <c r="E64" s="128" t="s">
        <v>524</v>
      </c>
      <c r="F64" s="132">
        <v>1019</v>
      </c>
      <c r="G64" s="132">
        <f t="shared" si="1"/>
        <v>2038</v>
      </c>
      <c r="H64" s="136">
        <v>450</v>
      </c>
      <c r="I64" s="132">
        <f t="shared" si="0"/>
        <v>900</v>
      </c>
    </row>
    <row r="65" spans="1:9" ht="30.75" customHeight="1">
      <c r="A65" s="132" t="s">
        <v>90</v>
      </c>
      <c r="B65" s="133" t="s">
        <v>149</v>
      </c>
      <c r="E65" s="125"/>
      <c r="G65" s="132">
        <f t="shared" si="1"/>
        <v>0</v>
      </c>
      <c r="I65" s="132">
        <f t="shared" si="0"/>
        <v>0</v>
      </c>
    </row>
    <row r="66" spans="1:9" ht="30.75" customHeight="1">
      <c r="B66" s="133" t="s">
        <v>146</v>
      </c>
      <c r="E66" s="125" t="s">
        <v>525</v>
      </c>
      <c r="F66" s="125">
        <v>788</v>
      </c>
      <c r="G66" s="132">
        <f t="shared" si="1"/>
        <v>0</v>
      </c>
      <c r="H66" s="136">
        <v>450</v>
      </c>
      <c r="I66" s="132">
        <f t="shared" si="0"/>
        <v>0</v>
      </c>
    </row>
    <row r="67" spans="1:9" ht="30.75" customHeight="1">
      <c r="B67" s="133" t="s">
        <v>147</v>
      </c>
      <c r="C67" s="132" t="s">
        <v>29</v>
      </c>
      <c r="D67" s="128">
        <v>2</v>
      </c>
      <c r="E67" s="125" t="s">
        <v>526</v>
      </c>
      <c r="F67" s="125">
        <v>788</v>
      </c>
      <c r="G67" s="132">
        <f t="shared" si="1"/>
        <v>1576</v>
      </c>
      <c r="H67" s="136">
        <v>450</v>
      </c>
      <c r="I67" s="132">
        <f t="shared" si="0"/>
        <v>900</v>
      </c>
    </row>
    <row r="68" spans="1:9" ht="30.75" customHeight="1">
      <c r="B68" s="133" t="s">
        <v>527</v>
      </c>
      <c r="E68" s="125" t="s">
        <v>528</v>
      </c>
      <c r="F68" s="125">
        <v>788</v>
      </c>
      <c r="G68" s="132">
        <f t="shared" si="1"/>
        <v>0</v>
      </c>
      <c r="H68" s="136">
        <v>450</v>
      </c>
      <c r="I68" s="132">
        <f t="shared" si="0"/>
        <v>0</v>
      </c>
    </row>
    <row r="69" spans="1:9" ht="30.75" customHeight="1">
      <c r="B69" s="133" t="s">
        <v>150</v>
      </c>
      <c r="C69" s="132" t="s">
        <v>29</v>
      </c>
      <c r="D69" s="128">
        <v>2</v>
      </c>
      <c r="E69" s="125" t="s">
        <v>529</v>
      </c>
      <c r="F69" s="125">
        <v>788</v>
      </c>
      <c r="G69" s="132">
        <f t="shared" si="1"/>
        <v>1576</v>
      </c>
      <c r="H69" s="136">
        <v>450</v>
      </c>
      <c r="I69" s="132">
        <f t="shared" si="0"/>
        <v>900</v>
      </c>
    </row>
    <row r="70" spans="1:9" ht="30.75" customHeight="1">
      <c r="B70" s="133" t="s">
        <v>151</v>
      </c>
      <c r="C70" s="132" t="s">
        <v>29</v>
      </c>
      <c r="D70" s="128">
        <v>2</v>
      </c>
      <c r="E70" s="125" t="s">
        <v>530</v>
      </c>
      <c r="F70" s="125">
        <v>788</v>
      </c>
      <c r="G70" s="132">
        <f t="shared" si="1"/>
        <v>1576</v>
      </c>
      <c r="H70" s="136">
        <v>450</v>
      </c>
      <c r="I70" s="132">
        <f t="shared" si="0"/>
        <v>900</v>
      </c>
    </row>
    <row r="71" spans="1:9" ht="30.75" customHeight="1">
      <c r="B71" s="133" t="s">
        <v>152</v>
      </c>
      <c r="C71" s="132" t="s">
        <v>29</v>
      </c>
      <c r="D71" s="128">
        <v>2</v>
      </c>
      <c r="E71" s="125" t="s">
        <v>531</v>
      </c>
      <c r="F71" s="125">
        <v>788</v>
      </c>
      <c r="G71" s="132">
        <f t="shared" si="1"/>
        <v>1576</v>
      </c>
      <c r="H71" s="136">
        <v>450</v>
      </c>
      <c r="I71" s="132">
        <f t="shared" ref="I71:I134" si="2">D71*H71</f>
        <v>900</v>
      </c>
    </row>
    <row r="72" spans="1:9" ht="30.75" customHeight="1">
      <c r="B72" s="133" t="s">
        <v>153</v>
      </c>
      <c r="C72" s="132" t="s">
        <v>29</v>
      </c>
      <c r="D72" s="128">
        <v>2</v>
      </c>
      <c r="E72" s="125" t="s">
        <v>532</v>
      </c>
      <c r="F72" s="125">
        <v>788</v>
      </c>
      <c r="G72" s="132">
        <f t="shared" si="1"/>
        <v>1576</v>
      </c>
      <c r="H72" s="136">
        <v>450</v>
      </c>
      <c r="I72" s="132">
        <f t="shared" si="2"/>
        <v>900</v>
      </c>
    </row>
    <row r="73" spans="1:9" ht="30.75" customHeight="1">
      <c r="B73" s="133" t="s">
        <v>533</v>
      </c>
      <c r="E73" s="125" t="s">
        <v>534</v>
      </c>
      <c r="F73" s="125">
        <v>788</v>
      </c>
      <c r="G73" s="132">
        <f t="shared" si="1"/>
        <v>0</v>
      </c>
      <c r="H73" s="136">
        <v>450</v>
      </c>
      <c r="I73" s="132">
        <f t="shared" si="2"/>
        <v>0</v>
      </c>
    </row>
    <row r="74" spans="1:9" ht="30.75" customHeight="1">
      <c r="B74" s="133" t="s">
        <v>154</v>
      </c>
      <c r="C74" s="132" t="s">
        <v>29</v>
      </c>
      <c r="D74" s="128">
        <v>2</v>
      </c>
      <c r="E74" s="125"/>
      <c r="F74" s="125">
        <v>788</v>
      </c>
      <c r="G74" s="132">
        <f t="shared" si="1"/>
        <v>1576</v>
      </c>
      <c r="H74" s="136">
        <v>450</v>
      </c>
      <c r="I74" s="132">
        <f t="shared" si="2"/>
        <v>900</v>
      </c>
    </row>
    <row r="75" spans="1:9" ht="30.75" customHeight="1">
      <c r="B75" s="133" t="s">
        <v>155</v>
      </c>
      <c r="C75" s="132" t="s">
        <v>29</v>
      </c>
      <c r="D75" s="128">
        <v>1</v>
      </c>
      <c r="E75" s="125" t="s">
        <v>535</v>
      </c>
      <c r="F75" s="125">
        <v>788</v>
      </c>
      <c r="G75" s="132">
        <f t="shared" si="1"/>
        <v>788</v>
      </c>
      <c r="H75" s="136">
        <v>450</v>
      </c>
      <c r="I75" s="132">
        <f t="shared" si="2"/>
        <v>450</v>
      </c>
    </row>
    <row r="76" spans="1:9" ht="30.75" customHeight="1">
      <c r="B76" s="133" t="s">
        <v>156</v>
      </c>
      <c r="C76" s="132" t="s">
        <v>29</v>
      </c>
      <c r="D76" s="128">
        <v>2</v>
      </c>
      <c r="E76" s="125" t="s">
        <v>536</v>
      </c>
      <c r="F76" s="125">
        <v>788</v>
      </c>
      <c r="G76" s="132">
        <f t="shared" si="1"/>
        <v>1576</v>
      </c>
      <c r="H76" s="136">
        <v>450</v>
      </c>
      <c r="I76" s="132">
        <f t="shared" si="2"/>
        <v>900</v>
      </c>
    </row>
    <row r="77" spans="1:9" ht="30.75" customHeight="1">
      <c r="B77" s="133" t="s">
        <v>157</v>
      </c>
      <c r="C77" s="132" t="s">
        <v>29</v>
      </c>
      <c r="D77" s="128">
        <v>4</v>
      </c>
      <c r="E77" s="125" t="s">
        <v>537</v>
      </c>
      <c r="F77" s="125">
        <v>788</v>
      </c>
      <c r="G77" s="132">
        <f t="shared" si="1"/>
        <v>3152</v>
      </c>
      <c r="I77" s="132">
        <f t="shared" si="2"/>
        <v>0</v>
      </c>
    </row>
    <row r="78" spans="1:9" ht="30.75" customHeight="1">
      <c r="B78" s="133" t="s">
        <v>538</v>
      </c>
      <c r="E78" s="125" t="s">
        <v>539</v>
      </c>
      <c r="F78" s="125">
        <v>788</v>
      </c>
      <c r="G78" s="132">
        <f t="shared" si="1"/>
        <v>0</v>
      </c>
      <c r="I78" s="132">
        <f t="shared" si="2"/>
        <v>0</v>
      </c>
    </row>
    <row r="79" spans="1:9" ht="30.75" customHeight="1">
      <c r="B79" s="133" t="s">
        <v>540</v>
      </c>
      <c r="E79" s="125" t="s">
        <v>541</v>
      </c>
      <c r="F79" s="125">
        <v>788</v>
      </c>
      <c r="G79" s="132">
        <f t="shared" ref="G79:G145" si="3">F79*D79</f>
        <v>0</v>
      </c>
      <c r="I79" s="132">
        <f t="shared" si="2"/>
        <v>0</v>
      </c>
    </row>
    <row r="80" spans="1:9" ht="30.75" customHeight="1">
      <c r="B80" s="133" t="s">
        <v>542</v>
      </c>
      <c r="C80" s="132" t="s">
        <v>29</v>
      </c>
      <c r="D80" s="128">
        <v>4</v>
      </c>
      <c r="E80" s="125" t="s">
        <v>543</v>
      </c>
      <c r="F80" s="125">
        <v>788</v>
      </c>
      <c r="G80" s="132">
        <f t="shared" si="3"/>
        <v>3152</v>
      </c>
      <c r="H80" s="136">
        <v>450</v>
      </c>
      <c r="I80" s="132">
        <f t="shared" si="2"/>
        <v>1800</v>
      </c>
    </row>
    <row r="81" spans="2:10" ht="30.75" customHeight="1">
      <c r="B81" s="133" t="s">
        <v>544</v>
      </c>
      <c r="E81" s="125" t="s">
        <v>545</v>
      </c>
      <c r="F81" s="125">
        <v>788</v>
      </c>
      <c r="G81" s="132">
        <f t="shared" si="3"/>
        <v>0</v>
      </c>
      <c r="I81" s="132">
        <f t="shared" si="2"/>
        <v>0</v>
      </c>
    </row>
    <row r="82" spans="2:10" ht="30.75" customHeight="1">
      <c r="B82" s="133" t="s">
        <v>546</v>
      </c>
      <c r="C82" s="132" t="s">
        <v>29</v>
      </c>
      <c r="D82" s="128">
        <v>2</v>
      </c>
      <c r="E82" s="125" t="s">
        <v>547</v>
      </c>
      <c r="F82" s="125">
        <v>788</v>
      </c>
      <c r="G82" s="132">
        <f t="shared" si="3"/>
        <v>1576</v>
      </c>
      <c r="H82" s="136">
        <v>450</v>
      </c>
      <c r="I82" s="132">
        <f t="shared" si="2"/>
        <v>900</v>
      </c>
    </row>
    <row r="83" spans="2:10" ht="30.75" customHeight="1">
      <c r="B83" s="133" t="s">
        <v>548</v>
      </c>
      <c r="E83" s="125" t="s">
        <v>549</v>
      </c>
      <c r="F83" s="125">
        <v>788</v>
      </c>
      <c r="G83" s="132">
        <f t="shared" si="3"/>
        <v>0</v>
      </c>
      <c r="I83" s="132">
        <f t="shared" si="2"/>
        <v>0</v>
      </c>
    </row>
    <row r="84" spans="2:10" ht="30.75" customHeight="1">
      <c r="B84" s="133" t="s">
        <v>550</v>
      </c>
      <c r="C84" s="132" t="s">
        <v>29</v>
      </c>
      <c r="D84" s="128">
        <v>2</v>
      </c>
      <c r="E84" s="125" t="s">
        <v>551</v>
      </c>
      <c r="F84" s="125">
        <v>788</v>
      </c>
      <c r="G84" s="132">
        <f t="shared" si="3"/>
        <v>1576</v>
      </c>
      <c r="H84" s="136">
        <v>450</v>
      </c>
      <c r="I84" s="132">
        <f t="shared" si="2"/>
        <v>900</v>
      </c>
    </row>
    <row r="85" spans="2:10" ht="30.75" customHeight="1">
      <c r="B85" s="133" t="s">
        <v>552</v>
      </c>
      <c r="E85" s="125" t="s">
        <v>553</v>
      </c>
      <c r="F85" s="125">
        <v>788</v>
      </c>
      <c r="G85" s="132">
        <f t="shared" si="3"/>
        <v>0</v>
      </c>
      <c r="I85" s="132">
        <f t="shared" si="2"/>
        <v>0</v>
      </c>
    </row>
    <row r="86" spans="2:10" ht="30.75" customHeight="1">
      <c r="B86" s="133" t="s">
        <v>554</v>
      </c>
      <c r="E86" s="125" t="s">
        <v>555</v>
      </c>
      <c r="F86" s="125">
        <v>788</v>
      </c>
      <c r="G86" s="132">
        <f t="shared" si="3"/>
        <v>0</v>
      </c>
      <c r="I86" s="132">
        <f t="shared" si="2"/>
        <v>0</v>
      </c>
    </row>
    <row r="87" spans="2:10" ht="30.75" customHeight="1">
      <c r="B87" s="133" t="s">
        <v>556</v>
      </c>
      <c r="C87" s="132" t="s">
        <v>29</v>
      </c>
      <c r="D87" s="128">
        <v>2</v>
      </c>
      <c r="E87" s="125" t="s">
        <v>557</v>
      </c>
      <c r="F87" s="125">
        <v>788</v>
      </c>
      <c r="G87" s="132">
        <f t="shared" si="3"/>
        <v>1576</v>
      </c>
      <c r="H87" s="136">
        <v>450</v>
      </c>
      <c r="I87" s="132">
        <f t="shared" si="2"/>
        <v>900</v>
      </c>
    </row>
    <row r="88" spans="2:10" ht="30.75" customHeight="1">
      <c r="B88" s="133" t="s">
        <v>558</v>
      </c>
      <c r="C88" s="132" t="s">
        <v>29</v>
      </c>
      <c r="D88" s="128">
        <v>2</v>
      </c>
      <c r="E88" s="125" t="s">
        <v>559</v>
      </c>
      <c r="F88" s="125">
        <v>788</v>
      </c>
      <c r="G88" s="132">
        <f t="shared" si="3"/>
        <v>1576</v>
      </c>
      <c r="H88" s="125">
        <v>450</v>
      </c>
      <c r="I88" s="132">
        <f t="shared" si="2"/>
        <v>900</v>
      </c>
    </row>
    <row r="89" spans="2:10" ht="30.75" customHeight="1">
      <c r="B89" s="133" t="s">
        <v>560</v>
      </c>
      <c r="E89" s="125" t="s">
        <v>561</v>
      </c>
      <c r="F89" s="125">
        <v>788</v>
      </c>
      <c r="G89" s="132">
        <f t="shared" si="3"/>
        <v>0</v>
      </c>
      <c r="I89" s="132">
        <f t="shared" si="2"/>
        <v>0</v>
      </c>
    </row>
    <row r="90" spans="2:10" ht="30.75" customHeight="1">
      <c r="B90" s="133" t="s">
        <v>562</v>
      </c>
      <c r="E90" s="125" t="s">
        <v>563</v>
      </c>
      <c r="F90" s="125">
        <v>788</v>
      </c>
      <c r="G90" s="132">
        <f t="shared" si="3"/>
        <v>0</v>
      </c>
      <c r="I90" s="132">
        <f t="shared" si="2"/>
        <v>0</v>
      </c>
    </row>
    <row r="91" spans="2:10" ht="30.75" customHeight="1">
      <c r="B91" s="133" t="s">
        <v>564</v>
      </c>
      <c r="D91" s="128">
        <v>2</v>
      </c>
      <c r="E91" s="125" t="s">
        <v>565</v>
      </c>
      <c r="F91" s="132">
        <v>893</v>
      </c>
      <c r="G91" s="132">
        <f t="shared" si="3"/>
        <v>1786</v>
      </c>
      <c r="H91" s="125">
        <v>540</v>
      </c>
      <c r="I91" s="132">
        <f t="shared" si="2"/>
        <v>1080</v>
      </c>
    </row>
    <row r="92" spans="2:10" ht="30.75" customHeight="1">
      <c r="B92" s="133" t="s">
        <v>566</v>
      </c>
      <c r="D92" s="128">
        <v>4</v>
      </c>
      <c r="E92" s="125" t="s">
        <v>567</v>
      </c>
      <c r="F92" s="132">
        <v>945</v>
      </c>
      <c r="G92" s="132">
        <f t="shared" si="3"/>
        <v>3780</v>
      </c>
      <c r="H92" s="125">
        <v>540</v>
      </c>
      <c r="I92" s="132">
        <f t="shared" si="2"/>
        <v>2160</v>
      </c>
      <c r="J92" s="35"/>
    </row>
    <row r="93" spans="2:10" ht="30.75" customHeight="1">
      <c r="B93" s="133" t="s">
        <v>568</v>
      </c>
      <c r="C93" s="132" t="s">
        <v>29</v>
      </c>
      <c r="E93" s="125" t="s">
        <v>569</v>
      </c>
      <c r="F93" s="132">
        <v>1155</v>
      </c>
      <c r="G93" s="132">
        <f t="shared" si="3"/>
        <v>0</v>
      </c>
      <c r="I93" s="132">
        <f t="shared" si="2"/>
        <v>0</v>
      </c>
      <c r="J93" s="35"/>
    </row>
    <row r="94" spans="2:10" ht="30.75" customHeight="1">
      <c r="B94" s="133" t="s">
        <v>570</v>
      </c>
      <c r="C94" s="132" t="s">
        <v>29</v>
      </c>
      <c r="E94" s="125" t="s">
        <v>571</v>
      </c>
      <c r="F94" s="132">
        <v>1339</v>
      </c>
      <c r="G94" s="132">
        <f t="shared" si="3"/>
        <v>0</v>
      </c>
      <c r="I94" s="132">
        <f t="shared" si="2"/>
        <v>0</v>
      </c>
      <c r="J94" s="35"/>
    </row>
    <row r="95" spans="2:10" ht="30.75" customHeight="1">
      <c r="B95" s="133" t="s">
        <v>572</v>
      </c>
      <c r="E95" s="125" t="s">
        <v>573</v>
      </c>
      <c r="F95" s="132">
        <v>1554</v>
      </c>
      <c r="G95" s="132">
        <f t="shared" si="3"/>
        <v>0</v>
      </c>
      <c r="I95" s="132">
        <f t="shared" si="2"/>
        <v>0</v>
      </c>
      <c r="J95" s="35"/>
    </row>
    <row r="96" spans="2:10" ht="30.75" customHeight="1">
      <c r="B96" s="133" t="s">
        <v>574</v>
      </c>
      <c r="E96" s="125" t="s">
        <v>575</v>
      </c>
      <c r="F96" s="132">
        <v>1638</v>
      </c>
      <c r="G96" s="132">
        <f t="shared" si="3"/>
        <v>0</v>
      </c>
      <c r="I96" s="132">
        <f t="shared" si="2"/>
        <v>0</v>
      </c>
      <c r="J96" s="35"/>
    </row>
    <row r="97" spans="1:10" ht="30.75" customHeight="1">
      <c r="B97" s="133" t="s">
        <v>576</v>
      </c>
      <c r="E97" s="125" t="s">
        <v>577</v>
      </c>
      <c r="F97" s="132">
        <v>788</v>
      </c>
      <c r="G97" s="132">
        <f t="shared" si="3"/>
        <v>0</v>
      </c>
      <c r="I97" s="132">
        <f t="shared" si="2"/>
        <v>0</v>
      </c>
      <c r="J97" s="35"/>
    </row>
    <row r="98" spans="1:10" ht="30.75" customHeight="1">
      <c r="B98" s="133" t="s">
        <v>578</v>
      </c>
      <c r="E98" s="125" t="s">
        <v>579</v>
      </c>
      <c r="F98" s="132">
        <v>788</v>
      </c>
      <c r="G98" s="132">
        <f t="shared" si="3"/>
        <v>0</v>
      </c>
      <c r="I98" s="132">
        <f t="shared" si="2"/>
        <v>0</v>
      </c>
      <c r="J98" s="35"/>
    </row>
    <row r="99" spans="1:10" ht="30.75" customHeight="1">
      <c r="B99" s="133" t="s">
        <v>580</v>
      </c>
      <c r="E99" s="125" t="s">
        <v>581</v>
      </c>
      <c r="F99" s="132">
        <v>945</v>
      </c>
      <c r="G99" s="132">
        <f t="shared" si="3"/>
        <v>0</v>
      </c>
      <c r="I99" s="132">
        <f t="shared" si="2"/>
        <v>0</v>
      </c>
    </row>
    <row r="100" spans="1:10" ht="30.75" customHeight="1">
      <c r="B100" s="133" t="s">
        <v>582</v>
      </c>
      <c r="E100" s="125" t="s">
        <v>583</v>
      </c>
      <c r="F100" s="132">
        <v>788</v>
      </c>
      <c r="G100" s="132">
        <f t="shared" si="3"/>
        <v>0</v>
      </c>
      <c r="I100" s="132">
        <f t="shared" si="2"/>
        <v>0</v>
      </c>
    </row>
    <row r="101" spans="1:10" ht="30.75" customHeight="1">
      <c r="B101" s="133" t="s">
        <v>139</v>
      </c>
      <c r="E101" s="125" t="s">
        <v>584</v>
      </c>
      <c r="F101" s="132">
        <v>788</v>
      </c>
      <c r="G101" s="132">
        <f t="shared" si="3"/>
        <v>0</v>
      </c>
      <c r="I101" s="132">
        <f t="shared" si="2"/>
        <v>0</v>
      </c>
    </row>
    <row r="102" spans="1:10" ht="30.75" customHeight="1">
      <c r="B102" s="133" t="s">
        <v>148</v>
      </c>
      <c r="C102" s="132" t="s">
        <v>29</v>
      </c>
      <c r="D102" s="128">
        <v>2</v>
      </c>
      <c r="E102" s="128" t="s">
        <v>585</v>
      </c>
      <c r="F102" s="132">
        <v>840</v>
      </c>
      <c r="G102" s="132">
        <f t="shared" si="3"/>
        <v>1680</v>
      </c>
      <c r="H102" s="125">
        <v>450</v>
      </c>
      <c r="I102" s="132">
        <f t="shared" si="2"/>
        <v>900</v>
      </c>
    </row>
    <row r="103" spans="1:10" ht="30.75" customHeight="1">
      <c r="A103" s="132">
        <v>18</v>
      </c>
      <c r="B103" s="133" t="s">
        <v>165</v>
      </c>
      <c r="C103" s="132" t="s">
        <v>166</v>
      </c>
      <c r="D103" s="128">
        <v>1</v>
      </c>
      <c r="G103" s="132">
        <f t="shared" si="3"/>
        <v>0</v>
      </c>
      <c r="H103" s="125">
        <v>650</v>
      </c>
      <c r="I103" s="132">
        <f t="shared" si="2"/>
        <v>650</v>
      </c>
    </row>
    <row r="104" spans="1:10" ht="30.75" customHeight="1">
      <c r="A104" s="132">
        <v>19</v>
      </c>
      <c r="B104" s="29" t="s">
        <v>167</v>
      </c>
      <c r="C104" s="132" t="s">
        <v>29</v>
      </c>
      <c r="D104" s="128">
        <v>1</v>
      </c>
      <c r="G104" s="132">
        <f t="shared" si="3"/>
        <v>0</v>
      </c>
      <c r="H104" s="136"/>
      <c r="I104" s="132">
        <f t="shared" si="2"/>
        <v>0</v>
      </c>
    </row>
    <row r="105" spans="1:10" ht="30.75" customHeight="1">
      <c r="B105" s="133" t="s">
        <v>586</v>
      </c>
      <c r="D105" s="128">
        <v>1</v>
      </c>
      <c r="E105" s="128" t="s">
        <v>587</v>
      </c>
      <c r="F105" s="132">
        <v>2048</v>
      </c>
      <c r="G105" s="132">
        <f t="shared" si="3"/>
        <v>2048</v>
      </c>
      <c r="H105" s="31">
        <v>4200</v>
      </c>
      <c r="I105" s="132">
        <f t="shared" si="2"/>
        <v>4200</v>
      </c>
    </row>
    <row r="106" spans="1:10" ht="30.75" customHeight="1">
      <c r="B106" s="133" t="s">
        <v>588</v>
      </c>
      <c r="D106" s="128">
        <v>1</v>
      </c>
      <c r="E106" s="128" t="s">
        <v>589</v>
      </c>
      <c r="F106" s="132">
        <v>2363</v>
      </c>
      <c r="G106" s="132">
        <f t="shared" si="3"/>
        <v>2363</v>
      </c>
      <c r="H106" s="32"/>
      <c r="I106" s="132">
        <f t="shared" si="2"/>
        <v>0</v>
      </c>
    </row>
    <row r="107" spans="1:10" ht="30.75" customHeight="1">
      <c r="B107" s="133" t="s">
        <v>590</v>
      </c>
      <c r="D107" s="128">
        <v>1</v>
      </c>
      <c r="E107" s="128" t="s">
        <v>591</v>
      </c>
      <c r="F107" s="132">
        <v>3308</v>
      </c>
      <c r="G107" s="132">
        <f t="shared" si="3"/>
        <v>3308</v>
      </c>
      <c r="H107" s="32"/>
      <c r="I107" s="132">
        <f t="shared" si="2"/>
        <v>0</v>
      </c>
    </row>
    <row r="108" spans="1:10" ht="30.75" customHeight="1">
      <c r="B108" s="133" t="s">
        <v>592</v>
      </c>
      <c r="H108" s="33"/>
      <c r="I108" s="132">
        <f t="shared" si="2"/>
        <v>0</v>
      </c>
    </row>
    <row r="109" spans="1:10" ht="30.75" customHeight="1">
      <c r="A109" s="132">
        <v>20</v>
      </c>
      <c r="B109" s="133" t="s">
        <v>593</v>
      </c>
      <c r="C109" s="132" t="s">
        <v>29</v>
      </c>
      <c r="D109" s="128">
        <v>1</v>
      </c>
      <c r="G109" s="132">
        <f t="shared" si="3"/>
        <v>0</v>
      </c>
      <c r="H109" s="136">
        <v>1450</v>
      </c>
      <c r="I109" s="132">
        <f t="shared" si="2"/>
        <v>1450</v>
      </c>
    </row>
    <row r="110" spans="1:10" ht="30.75" customHeight="1">
      <c r="A110" s="132">
        <v>21</v>
      </c>
      <c r="B110" s="29" t="s">
        <v>169</v>
      </c>
      <c r="C110" s="132" t="s">
        <v>29</v>
      </c>
      <c r="D110" s="128">
        <v>1</v>
      </c>
      <c r="G110" s="132">
        <f t="shared" si="3"/>
        <v>0</v>
      </c>
      <c r="H110" s="136">
        <v>1250</v>
      </c>
      <c r="I110" s="132">
        <f t="shared" si="2"/>
        <v>1250</v>
      </c>
    </row>
    <row r="111" spans="1:10" ht="30.75" customHeight="1">
      <c r="A111" s="132">
        <v>22</v>
      </c>
      <c r="B111" s="133" t="s">
        <v>594</v>
      </c>
      <c r="C111" s="132" t="s">
        <v>29</v>
      </c>
      <c r="D111" s="128">
        <v>2</v>
      </c>
      <c r="G111" s="132">
        <f t="shared" si="3"/>
        <v>0</v>
      </c>
      <c r="H111" s="136">
        <v>850</v>
      </c>
      <c r="I111" s="132">
        <f t="shared" si="2"/>
        <v>1700</v>
      </c>
    </row>
    <row r="112" spans="1:10" ht="30.75" customHeight="1">
      <c r="A112" s="132">
        <v>23</v>
      </c>
      <c r="B112" s="133" t="s">
        <v>595</v>
      </c>
      <c r="C112" s="132" t="s">
        <v>29</v>
      </c>
      <c r="D112" s="128">
        <v>1</v>
      </c>
      <c r="G112" s="132">
        <f t="shared" si="3"/>
        <v>0</v>
      </c>
      <c r="H112" s="136">
        <v>3800</v>
      </c>
      <c r="I112" s="132">
        <f t="shared" si="2"/>
        <v>3800</v>
      </c>
    </row>
    <row r="113" spans="1:9" ht="30.75" customHeight="1">
      <c r="B113" s="133" t="s">
        <v>172</v>
      </c>
      <c r="C113" s="132" t="s">
        <v>29</v>
      </c>
      <c r="G113" s="132">
        <f t="shared" si="3"/>
        <v>0</v>
      </c>
      <c r="I113" s="132">
        <f t="shared" si="2"/>
        <v>0</v>
      </c>
    </row>
    <row r="114" spans="1:9" ht="30.75" customHeight="1">
      <c r="B114" s="133" t="s">
        <v>173</v>
      </c>
      <c r="C114" s="132" t="s">
        <v>29</v>
      </c>
      <c r="G114" s="132">
        <f t="shared" si="3"/>
        <v>0</v>
      </c>
      <c r="I114" s="132">
        <f t="shared" si="2"/>
        <v>0</v>
      </c>
    </row>
    <row r="115" spans="1:9" ht="30.75" customHeight="1">
      <c r="B115" s="133" t="s">
        <v>174</v>
      </c>
      <c r="C115" s="132" t="s">
        <v>29</v>
      </c>
      <c r="G115" s="132">
        <f t="shared" si="3"/>
        <v>0</v>
      </c>
      <c r="I115" s="132">
        <f t="shared" si="2"/>
        <v>0</v>
      </c>
    </row>
    <row r="116" spans="1:9" ht="30.75" customHeight="1">
      <c r="B116" s="133" t="s">
        <v>175</v>
      </c>
      <c r="C116" s="132" t="s">
        <v>29</v>
      </c>
      <c r="G116" s="132">
        <f t="shared" si="3"/>
        <v>0</v>
      </c>
      <c r="H116" s="136">
        <v>540</v>
      </c>
      <c r="I116" s="132">
        <f t="shared" si="2"/>
        <v>0</v>
      </c>
    </row>
    <row r="117" spans="1:9" ht="30.75" customHeight="1">
      <c r="B117" s="133" t="s">
        <v>176</v>
      </c>
      <c r="C117" s="132" t="s">
        <v>29</v>
      </c>
      <c r="G117" s="132">
        <f t="shared" si="3"/>
        <v>0</v>
      </c>
      <c r="H117" s="136">
        <v>540</v>
      </c>
      <c r="I117" s="132">
        <f t="shared" si="2"/>
        <v>0</v>
      </c>
    </row>
    <row r="118" spans="1:9" s="137" customFormat="1" ht="30.75" customHeight="1">
      <c r="A118" s="134">
        <v>24</v>
      </c>
      <c r="B118" s="35" t="s">
        <v>177</v>
      </c>
      <c r="C118" s="134" t="s">
        <v>166</v>
      </c>
      <c r="D118" s="136">
        <v>1</v>
      </c>
      <c r="E118" s="134"/>
      <c r="F118" s="134"/>
      <c r="H118" s="137">
        <v>4800</v>
      </c>
      <c r="I118" s="132">
        <f t="shared" si="2"/>
        <v>4800</v>
      </c>
    </row>
    <row r="119" spans="1:9" s="137" customFormat="1" ht="30.75" customHeight="1">
      <c r="A119" s="134">
        <v>25</v>
      </c>
      <c r="B119" s="35" t="s">
        <v>178</v>
      </c>
      <c r="C119" s="134" t="s">
        <v>166</v>
      </c>
      <c r="D119" s="136">
        <v>1</v>
      </c>
      <c r="E119" s="134"/>
      <c r="F119" s="134"/>
      <c r="H119" s="137">
        <v>2400</v>
      </c>
      <c r="I119" s="132">
        <f t="shared" si="2"/>
        <v>2400</v>
      </c>
    </row>
    <row r="120" spans="1:9" ht="30.75" customHeight="1">
      <c r="B120" s="133"/>
      <c r="H120" s="136"/>
      <c r="I120" s="132">
        <f t="shared" si="2"/>
        <v>0</v>
      </c>
    </row>
    <row r="121" spans="1:9" ht="30.75" customHeight="1">
      <c r="B121" s="138" t="s">
        <v>179</v>
      </c>
      <c r="G121" s="132">
        <f t="shared" si="3"/>
        <v>0</v>
      </c>
      <c r="H121" s="136"/>
      <c r="I121" s="132">
        <f t="shared" si="2"/>
        <v>0</v>
      </c>
    </row>
    <row r="122" spans="1:9" ht="30.75" customHeight="1">
      <c r="A122" s="132">
        <v>24</v>
      </c>
      <c r="B122" s="29" t="s">
        <v>596</v>
      </c>
      <c r="C122" s="132" t="s">
        <v>166</v>
      </c>
      <c r="D122" s="128">
        <v>1</v>
      </c>
      <c r="E122" s="128" t="s">
        <v>597</v>
      </c>
      <c r="F122" s="132">
        <v>3570</v>
      </c>
      <c r="G122" s="132">
        <f t="shared" si="3"/>
        <v>3570</v>
      </c>
      <c r="I122" s="132">
        <f t="shared" si="2"/>
        <v>0</v>
      </c>
    </row>
    <row r="123" spans="1:9" ht="30.75" customHeight="1">
      <c r="B123" s="29" t="s">
        <v>598</v>
      </c>
      <c r="D123" s="128">
        <v>1</v>
      </c>
      <c r="E123" s="128" t="s">
        <v>599</v>
      </c>
      <c r="F123" s="132">
        <v>6825</v>
      </c>
      <c r="G123" s="132">
        <f t="shared" si="3"/>
        <v>6825</v>
      </c>
      <c r="H123" s="125">
        <v>2450</v>
      </c>
      <c r="I123" s="132">
        <f t="shared" si="2"/>
        <v>2450</v>
      </c>
    </row>
    <row r="124" spans="1:9" ht="30.75" customHeight="1">
      <c r="A124" s="132" t="s">
        <v>88</v>
      </c>
      <c r="B124" s="133" t="s">
        <v>182</v>
      </c>
      <c r="C124" s="132" t="s">
        <v>166</v>
      </c>
      <c r="D124" s="128">
        <v>1</v>
      </c>
      <c r="E124" s="128" t="s">
        <v>600</v>
      </c>
      <c r="F124" s="132">
        <v>26250</v>
      </c>
      <c r="G124" s="132">
        <f t="shared" si="3"/>
        <v>26250</v>
      </c>
      <c r="H124" s="125">
        <v>1250</v>
      </c>
      <c r="I124" s="132">
        <f t="shared" si="2"/>
        <v>1250</v>
      </c>
    </row>
    <row r="125" spans="1:9" ht="30.75" customHeight="1">
      <c r="A125" s="132">
        <v>25</v>
      </c>
      <c r="B125" s="133" t="s">
        <v>183</v>
      </c>
      <c r="C125" s="132" t="s">
        <v>166</v>
      </c>
      <c r="G125" s="132">
        <f t="shared" si="3"/>
        <v>0</v>
      </c>
      <c r="H125" s="136">
        <v>700</v>
      </c>
      <c r="I125" s="132">
        <f t="shared" si="2"/>
        <v>0</v>
      </c>
    </row>
    <row r="126" spans="1:9" ht="30.75" customHeight="1">
      <c r="A126" s="132">
        <v>26</v>
      </c>
      <c r="B126" s="133" t="s">
        <v>184</v>
      </c>
      <c r="C126" s="132" t="s">
        <v>166</v>
      </c>
      <c r="D126" s="128">
        <v>1</v>
      </c>
      <c r="E126" s="128" t="s">
        <v>601</v>
      </c>
      <c r="F126" s="132">
        <v>9765</v>
      </c>
      <c r="G126" s="132">
        <f t="shared" si="3"/>
        <v>9765</v>
      </c>
      <c r="H126" s="136">
        <v>2200</v>
      </c>
      <c r="I126" s="132">
        <f t="shared" si="2"/>
        <v>2200</v>
      </c>
    </row>
    <row r="127" spans="1:9" ht="30.75" customHeight="1">
      <c r="A127" s="132">
        <v>27</v>
      </c>
      <c r="B127" s="29" t="s">
        <v>185</v>
      </c>
      <c r="C127" s="132" t="s">
        <v>166</v>
      </c>
      <c r="D127" s="128">
        <v>2</v>
      </c>
      <c r="E127" s="128" t="s">
        <v>602</v>
      </c>
      <c r="F127" s="132">
        <v>16275</v>
      </c>
      <c r="G127" s="132">
        <f t="shared" si="3"/>
        <v>32550</v>
      </c>
      <c r="H127" s="136">
        <v>2700</v>
      </c>
      <c r="I127" s="132">
        <f t="shared" si="2"/>
        <v>5400</v>
      </c>
    </row>
    <row r="128" spans="1:9" ht="30.75" customHeight="1">
      <c r="B128" s="133" t="s">
        <v>603</v>
      </c>
      <c r="D128" s="128">
        <v>1</v>
      </c>
      <c r="E128" s="128" t="s">
        <v>604</v>
      </c>
      <c r="F128" s="132">
        <v>9450</v>
      </c>
      <c r="G128" s="132">
        <f t="shared" si="3"/>
        <v>9450</v>
      </c>
      <c r="I128" s="132">
        <f t="shared" si="2"/>
        <v>0</v>
      </c>
    </row>
    <row r="129" spans="1:9" ht="30.75" customHeight="1">
      <c r="B129" s="133" t="s">
        <v>605</v>
      </c>
      <c r="D129" s="128">
        <v>1</v>
      </c>
      <c r="E129" s="128" t="s">
        <v>606</v>
      </c>
      <c r="F129" s="132">
        <v>16275</v>
      </c>
      <c r="G129" s="132">
        <f t="shared" si="3"/>
        <v>16275</v>
      </c>
      <c r="I129" s="132">
        <f t="shared" si="2"/>
        <v>0</v>
      </c>
    </row>
    <row r="130" spans="1:9" ht="30.75" customHeight="1">
      <c r="A130" s="132">
        <v>28</v>
      </c>
      <c r="B130" s="139" t="s">
        <v>607</v>
      </c>
      <c r="C130" s="132" t="s">
        <v>166</v>
      </c>
      <c r="D130" s="128">
        <v>1</v>
      </c>
      <c r="F130" s="132">
        <v>510000</v>
      </c>
      <c r="G130" s="132">
        <f t="shared" si="3"/>
        <v>510000</v>
      </c>
      <c r="H130" s="136">
        <v>590000</v>
      </c>
      <c r="I130" s="132">
        <f t="shared" si="2"/>
        <v>590000</v>
      </c>
    </row>
    <row r="131" spans="1:9" ht="30.75" customHeight="1">
      <c r="A131" s="132">
        <v>29</v>
      </c>
      <c r="B131" s="29" t="s">
        <v>187</v>
      </c>
      <c r="C131" s="132" t="s">
        <v>166</v>
      </c>
      <c r="D131" s="128">
        <v>1</v>
      </c>
      <c r="E131" s="128" t="s">
        <v>608</v>
      </c>
      <c r="F131" s="132">
        <v>3376</v>
      </c>
      <c r="G131" s="132">
        <f t="shared" si="3"/>
        <v>3376</v>
      </c>
      <c r="I131" s="132">
        <f t="shared" si="2"/>
        <v>0</v>
      </c>
    </row>
    <row r="132" spans="1:9" ht="30.75" customHeight="1">
      <c r="A132" s="132" t="s">
        <v>105</v>
      </c>
      <c r="B132" s="133" t="s">
        <v>188</v>
      </c>
      <c r="C132" s="132" t="s">
        <v>29</v>
      </c>
      <c r="D132" s="128">
        <v>1</v>
      </c>
      <c r="G132" s="132">
        <f t="shared" si="3"/>
        <v>0</v>
      </c>
      <c r="H132" s="136">
        <v>1350</v>
      </c>
      <c r="I132" s="132">
        <f t="shared" si="2"/>
        <v>1350</v>
      </c>
    </row>
    <row r="133" spans="1:9" ht="30.75" customHeight="1">
      <c r="A133" s="132" t="s">
        <v>102</v>
      </c>
      <c r="B133" s="133" t="s">
        <v>189</v>
      </c>
      <c r="C133" s="132" t="s">
        <v>29</v>
      </c>
      <c r="D133" s="128">
        <v>1</v>
      </c>
      <c r="G133" s="132">
        <f t="shared" si="3"/>
        <v>0</v>
      </c>
      <c r="H133" s="136">
        <v>2700</v>
      </c>
      <c r="I133" s="132">
        <f t="shared" si="2"/>
        <v>2700</v>
      </c>
    </row>
    <row r="134" spans="1:9" ht="30.75" customHeight="1">
      <c r="A134" s="132" t="s">
        <v>108</v>
      </c>
      <c r="B134" s="133" t="s">
        <v>190</v>
      </c>
      <c r="C134" s="132" t="s">
        <v>29</v>
      </c>
      <c r="D134" s="128">
        <v>1</v>
      </c>
      <c r="G134" s="132">
        <f t="shared" si="3"/>
        <v>0</v>
      </c>
      <c r="H134" s="136">
        <v>3900</v>
      </c>
      <c r="I134" s="132">
        <f t="shared" si="2"/>
        <v>3900</v>
      </c>
    </row>
    <row r="135" spans="1:9" ht="30.75" customHeight="1">
      <c r="A135" s="132" t="s">
        <v>123</v>
      </c>
      <c r="B135" s="133" t="s">
        <v>191</v>
      </c>
      <c r="C135" s="132" t="s">
        <v>29</v>
      </c>
      <c r="D135" s="128">
        <v>1</v>
      </c>
      <c r="G135" s="132">
        <f t="shared" si="3"/>
        <v>0</v>
      </c>
      <c r="I135" s="132">
        <f t="shared" ref="I135:I198" si="4">D135*H135</f>
        <v>0</v>
      </c>
    </row>
    <row r="136" spans="1:9" ht="30.75" customHeight="1">
      <c r="B136" s="29" t="s">
        <v>609</v>
      </c>
      <c r="D136" s="128">
        <v>1</v>
      </c>
      <c r="E136" s="128" t="s">
        <v>610</v>
      </c>
      <c r="F136" s="132">
        <v>9497</v>
      </c>
      <c r="G136" s="132">
        <f t="shared" si="3"/>
        <v>9497</v>
      </c>
      <c r="I136" s="132">
        <f t="shared" si="4"/>
        <v>0</v>
      </c>
    </row>
    <row r="137" spans="1:9" ht="30.75" customHeight="1">
      <c r="A137" s="132">
        <v>30</v>
      </c>
      <c r="B137" s="29" t="s">
        <v>611</v>
      </c>
      <c r="C137" s="132" t="s">
        <v>166</v>
      </c>
      <c r="D137" s="128">
        <v>2</v>
      </c>
      <c r="E137" s="128" t="s">
        <v>612</v>
      </c>
      <c r="F137" s="132">
        <v>7875</v>
      </c>
      <c r="G137" s="132">
        <f t="shared" si="3"/>
        <v>15750</v>
      </c>
      <c r="H137" s="136">
        <v>3900</v>
      </c>
      <c r="I137" s="132">
        <f t="shared" si="4"/>
        <v>7800</v>
      </c>
    </row>
    <row r="138" spans="1:9" ht="30.75" customHeight="1">
      <c r="A138" s="132">
        <v>31</v>
      </c>
      <c r="B138" s="133" t="s">
        <v>613</v>
      </c>
      <c r="C138" s="132" t="s">
        <v>166</v>
      </c>
      <c r="D138" s="128">
        <v>1</v>
      </c>
      <c r="E138" s="128" t="s">
        <v>614</v>
      </c>
      <c r="F138" s="132">
        <v>7875</v>
      </c>
      <c r="G138" s="132">
        <f t="shared" si="3"/>
        <v>7875</v>
      </c>
      <c r="I138" s="132">
        <f t="shared" si="4"/>
        <v>0</v>
      </c>
    </row>
    <row r="139" spans="1:9" ht="30.75" customHeight="1">
      <c r="A139" s="132">
        <v>32</v>
      </c>
      <c r="B139" s="133" t="s">
        <v>193</v>
      </c>
      <c r="C139" s="132" t="s">
        <v>29</v>
      </c>
      <c r="D139" s="128">
        <v>1</v>
      </c>
      <c r="E139" s="128" t="s">
        <v>615</v>
      </c>
      <c r="F139" s="132">
        <v>12338</v>
      </c>
      <c r="G139" s="132">
        <f t="shared" si="3"/>
        <v>12338</v>
      </c>
      <c r="H139" s="136">
        <v>5600</v>
      </c>
      <c r="I139" s="132">
        <f t="shared" si="4"/>
        <v>5600</v>
      </c>
    </row>
    <row r="140" spans="1:9" ht="30.75" customHeight="1">
      <c r="A140" s="132">
        <v>33</v>
      </c>
      <c r="B140" s="133" t="s">
        <v>194</v>
      </c>
      <c r="C140" s="132" t="s">
        <v>29</v>
      </c>
      <c r="D140" s="128">
        <v>1</v>
      </c>
      <c r="E140" s="128" t="s">
        <v>616</v>
      </c>
      <c r="F140" s="132">
        <v>75600</v>
      </c>
      <c r="G140" s="132">
        <f t="shared" si="3"/>
        <v>75600</v>
      </c>
      <c r="H140" s="136">
        <v>52000</v>
      </c>
      <c r="I140" s="132">
        <f t="shared" si="4"/>
        <v>52000</v>
      </c>
    </row>
    <row r="141" spans="1:9" ht="30.75" customHeight="1">
      <c r="A141" s="132">
        <v>34</v>
      </c>
      <c r="B141" s="133" t="s">
        <v>617</v>
      </c>
      <c r="C141" s="132" t="s">
        <v>29</v>
      </c>
      <c r="D141" s="128">
        <v>1</v>
      </c>
      <c r="E141" s="128" t="s">
        <v>618</v>
      </c>
      <c r="F141" s="132">
        <v>2730</v>
      </c>
      <c r="G141" s="132">
        <f t="shared" si="3"/>
        <v>2730</v>
      </c>
      <c r="H141" s="140">
        <v>600</v>
      </c>
      <c r="I141" s="132">
        <f t="shared" si="4"/>
        <v>600</v>
      </c>
    </row>
    <row r="142" spans="1:9" ht="30.75" customHeight="1">
      <c r="B142" s="133" t="s">
        <v>619</v>
      </c>
      <c r="D142" s="128">
        <v>1</v>
      </c>
      <c r="E142" s="128" t="s">
        <v>620</v>
      </c>
      <c r="F142" s="132">
        <v>2730</v>
      </c>
      <c r="G142" s="132">
        <f t="shared" si="3"/>
        <v>2730</v>
      </c>
      <c r="H142" s="140"/>
      <c r="I142" s="132">
        <f t="shared" si="4"/>
        <v>0</v>
      </c>
    </row>
    <row r="143" spans="1:9" ht="30.75" customHeight="1">
      <c r="A143" s="132">
        <v>35</v>
      </c>
      <c r="B143" s="133" t="s">
        <v>621</v>
      </c>
      <c r="C143" s="132" t="s">
        <v>166</v>
      </c>
      <c r="D143" s="128">
        <v>1</v>
      </c>
      <c r="E143" s="128" t="s">
        <v>618</v>
      </c>
      <c r="F143" s="132">
        <v>8694</v>
      </c>
      <c r="G143" s="132">
        <f t="shared" si="3"/>
        <v>8694</v>
      </c>
      <c r="H143" s="136">
        <v>3800</v>
      </c>
      <c r="I143" s="132">
        <f t="shared" si="4"/>
        <v>3800</v>
      </c>
    </row>
    <row r="144" spans="1:9" ht="30.75" customHeight="1">
      <c r="A144" s="132">
        <v>36</v>
      </c>
      <c r="B144" s="29" t="s">
        <v>622</v>
      </c>
      <c r="C144" s="132" t="s">
        <v>166</v>
      </c>
      <c r="D144" s="128">
        <v>1</v>
      </c>
      <c r="E144" s="128" t="s">
        <v>623</v>
      </c>
      <c r="F144" s="132">
        <v>77175</v>
      </c>
      <c r="G144" s="132">
        <f t="shared" si="3"/>
        <v>77175</v>
      </c>
      <c r="I144" s="132">
        <f t="shared" si="4"/>
        <v>0</v>
      </c>
    </row>
    <row r="145" spans="1:9" ht="30.75" customHeight="1">
      <c r="B145" s="29" t="s">
        <v>624</v>
      </c>
      <c r="C145" s="132" t="s">
        <v>166</v>
      </c>
      <c r="D145" s="128">
        <v>1</v>
      </c>
      <c r="G145" s="132">
        <f t="shared" si="3"/>
        <v>0</v>
      </c>
      <c r="H145" s="136">
        <v>29800</v>
      </c>
      <c r="I145" s="132">
        <f t="shared" si="4"/>
        <v>29800</v>
      </c>
    </row>
    <row r="146" spans="1:9" ht="30.75" customHeight="1">
      <c r="A146" s="132">
        <v>38</v>
      </c>
      <c r="B146" s="133" t="s">
        <v>199</v>
      </c>
      <c r="C146" s="132" t="s">
        <v>29</v>
      </c>
      <c r="D146" s="128">
        <v>27</v>
      </c>
      <c r="G146" s="132">
        <f t="shared" ref="G146:G218" si="5">F146*D146</f>
        <v>0</v>
      </c>
      <c r="H146" s="136">
        <v>1450</v>
      </c>
      <c r="I146" s="132">
        <f t="shared" si="4"/>
        <v>39150</v>
      </c>
    </row>
    <row r="147" spans="1:9" ht="30.75" customHeight="1">
      <c r="A147" s="132">
        <v>39</v>
      </c>
      <c r="B147" s="133" t="s">
        <v>200</v>
      </c>
      <c r="C147" s="132" t="s">
        <v>29</v>
      </c>
      <c r="D147" s="128">
        <v>9</v>
      </c>
      <c r="G147" s="132">
        <f t="shared" si="5"/>
        <v>0</v>
      </c>
      <c r="H147" s="136">
        <v>370</v>
      </c>
      <c r="I147" s="132">
        <f t="shared" si="4"/>
        <v>3330</v>
      </c>
    </row>
    <row r="148" spans="1:9" ht="30.75" customHeight="1">
      <c r="A148" s="132">
        <v>40</v>
      </c>
      <c r="B148" s="133" t="s">
        <v>201</v>
      </c>
      <c r="C148" s="132" t="s">
        <v>29</v>
      </c>
      <c r="D148" s="128">
        <v>1</v>
      </c>
      <c r="G148" s="132">
        <f t="shared" si="5"/>
        <v>0</v>
      </c>
      <c r="H148" s="136">
        <v>480</v>
      </c>
      <c r="I148" s="132">
        <f t="shared" si="4"/>
        <v>480</v>
      </c>
    </row>
    <row r="149" spans="1:9" ht="30.75" customHeight="1">
      <c r="A149" s="132">
        <v>41</v>
      </c>
      <c r="B149" s="133" t="s">
        <v>203</v>
      </c>
      <c r="G149" s="132">
        <f t="shared" si="5"/>
        <v>0</v>
      </c>
      <c r="H149" s="136"/>
      <c r="I149" s="132">
        <f t="shared" si="4"/>
        <v>0</v>
      </c>
    </row>
    <row r="150" spans="1:9" ht="30.75" customHeight="1">
      <c r="B150" s="133" t="s">
        <v>204</v>
      </c>
      <c r="C150" s="132" t="s">
        <v>29</v>
      </c>
      <c r="D150" s="128">
        <v>54</v>
      </c>
      <c r="G150" s="132">
        <f t="shared" si="5"/>
        <v>0</v>
      </c>
      <c r="H150" s="136">
        <v>350</v>
      </c>
      <c r="I150" s="132">
        <f t="shared" si="4"/>
        <v>18900</v>
      </c>
    </row>
    <row r="151" spans="1:9" ht="30.75" customHeight="1">
      <c r="B151" s="133" t="s">
        <v>625</v>
      </c>
      <c r="C151" s="132" t="s">
        <v>29</v>
      </c>
      <c r="G151" s="132">
        <f t="shared" si="5"/>
        <v>0</v>
      </c>
      <c r="I151" s="132">
        <f t="shared" si="4"/>
        <v>0</v>
      </c>
    </row>
    <row r="152" spans="1:9" ht="30.75" customHeight="1">
      <c r="B152" s="133" t="s">
        <v>206</v>
      </c>
      <c r="C152" s="132" t="s">
        <v>29</v>
      </c>
      <c r="D152" s="128">
        <v>2</v>
      </c>
      <c r="G152" s="132">
        <f t="shared" si="5"/>
        <v>0</v>
      </c>
      <c r="H152" s="136">
        <v>800</v>
      </c>
      <c r="I152" s="132">
        <f t="shared" si="4"/>
        <v>1600</v>
      </c>
    </row>
    <row r="153" spans="1:9" ht="30.75" customHeight="1">
      <c r="B153" s="133" t="s">
        <v>208</v>
      </c>
      <c r="C153" s="132" t="s">
        <v>29</v>
      </c>
      <c r="D153" s="128">
        <v>12</v>
      </c>
      <c r="G153" s="132">
        <f t="shared" si="5"/>
        <v>0</v>
      </c>
      <c r="H153" s="136">
        <v>800</v>
      </c>
      <c r="I153" s="132">
        <f t="shared" si="4"/>
        <v>9600</v>
      </c>
    </row>
    <row r="154" spans="1:9" ht="30.75" customHeight="1">
      <c r="B154" s="133" t="s">
        <v>626</v>
      </c>
      <c r="C154" s="132" t="s">
        <v>29</v>
      </c>
      <c r="D154" s="128">
        <v>1</v>
      </c>
      <c r="G154" s="132">
        <f t="shared" si="5"/>
        <v>0</v>
      </c>
      <c r="H154" s="136">
        <v>22500</v>
      </c>
      <c r="I154" s="132">
        <f t="shared" si="4"/>
        <v>22500</v>
      </c>
    </row>
    <row r="155" spans="1:9" ht="30.75" customHeight="1">
      <c r="B155" s="133" t="s">
        <v>627</v>
      </c>
      <c r="C155" s="132" t="s">
        <v>29</v>
      </c>
      <c r="D155" s="128">
        <v>4</v>
      </c>
      <c r="G155" s="132">
        <f t="shared" si="5"/>
        <v>0</v>
      </c>
      <c r="H155" s="136">
        <v>1400</v>
      </c>
      <c r="I155" s="132">
        <f t="shared" si="4"/>
        <v>5600</v>
      </c>
    </row>
    <row r="156" spans="1:9" ht="30.75" customHeight="1">
      <c r="A156" s="132">
        <v>42</v>
      </c>
      <c r="B156" s="133" t="s">
        <v>628</v>
      </c>
      <c r="C156" s="132" t="s">
        <v>217</v>
      </c>
      <c r="G156" s="132">
        <f t="shared" si="5"/>
        <v>0</v>
      </c>
      <c r="I156" s="132">
        <f t="shared" si="4"/>
        <v>0</v>
      </c>
    </row>
    <row r="157" spans="1:9" ht="30.75" customHeight="1">
      <c r="B157" s="133" t="s">
        <v>215</v>
      </c>
      <c r="C157" s="132" t="s">
        <v>29</v>
      </c>
      <c r="D157" s="128">
        <v>1</v>
      </c>
      <c r="G157" s="132">
        <f t="shared" si="5"/>
        <v>0</v>
      </c>
      <c r="H157" s="136">
        <v>680</v>
      </c>
      <c r="I157" s="132">
        <f t="shared" si="4"/>
        <v>680</v>
      </c>
    </row>
    <row r="158" spans="1:9" ht="30.75" customHeight="1">
      <c r="B158" s="133" t="s">
        <v>629</v>
      </c>
      <c r="C158" s="132" t="s">
        <v>29</v>
      </c>
      <c r="D158" s="128">
        <v>4</v>
      </c>
      <c r="E158" s="128" t="s">
        <v>630</v>
      </c>
      <c r="F158" s="132">
        <v>405</v>
      </c>
      <c r="G158" s="132">
        <f t="shared" si="5"/>
        <v>1620</v>
      </c>
      <c r="H158" s="136">
        <v>330</v>
      </c>
      <c r="I158" s="132">
        <f t="shared" si="4"/>
        <v>1320</v>
      </c>
    </row>
    <row r="159" spans="1:9" ht="30.75" customHeight="1">
      <c r="A159" s="132">
        <v>43</v>
      </c>
      <c r="B159" s="29" t="s">
        <v>631</v>
      </c>
      <c r="C159" s="132" t="s">
        <v>29</v>
      </c>
      <c r="D159" s="128">
        <v>1</v>
      </c>
      <c r="G159" s="132">
        <f t="shared" si="5"/>
        <v>0</v>
      </c>
      <c r="H159" s="136">
        <v>4400</v>
      </c>
      <c r="I159" s="132">
        <f t="shared" si="4"/>
        <v>4400</v>
      </c>
    </row>
    <row r="160" spans="1:9" ht="30.75" customHeight="1">
      <c r="A160" s="132">
        <v>44</v>
      </c>
      <c r="B160" s="133" t="s">
        <v>632</v>
      </c>
      <c r="C160" s="132" t="s">
        <v>219</v>
      </c>
      <c r="D160" s="128">
        <v>2</v>
      </c>
      <c r="G160" s="132">
        <f t="shared" si="5"/>
        <v>0</v>
      </c>
      <c r="H160" s="125">
        <v>250</v>
      </c>
      <c r="I160" s="132">
        <f t="shared" si="4"/>
        <v>500</v>
      </c>
    </row>
    <row r="161" spans="1:9" ht="30.75" customHeight="1">
      <c r="A161" s="132">
        <v>45</v>
      </c>
      <c r="B161" s="133" t="s">
        <v>220</v>
      </c>
      <c r="C161" s="132" t="s">
        <v>29</v>
      </c>
      <c r="D161" s="128">
        <v>1</v>
      </c>
      <c r="G161" s="132">
        <f t="shared" si="5"/>
        <v>0</v>
      </c>
      <c r="H161" s="136">
        <v>4800</v>
      </c>
      <c r="I161" s="132">
        <f t="shared" si="4"/>
        <v>4800</v>
      </c>
    </row>
    <row r="162" spans="1:9" ht="30.75" customHeight="1">
      <c r="A162" s="132">
        <v>46</v>
      </c>
      <c r="B162" s="133" t="s">
        <v>221</v>
      </c>
      <c r="C162" s="132" t="s">
        <v>29</v>
      </c>
      <c r="D162" s="128">
        <v>1</v>
      </c>
      <c r="G162" s="132">
        <f t="shared" si="5"/>
        <v>0</v>
      </c>
      <c r="H162" s="136">
        <v>7500</v>
      </c>
      <c r="I162" s="132">
        <f t="shared" si="4"/>
        <v>7500</v>
      </c>
    </row>
    <row r="163" spans="1:9" ht="30.75" customHeight="1">
      <c r="B163" s="138" t="s">
        <v>222</v>
      </c>
      <c r="G163" s="132">
        <f t="shared" si="5"/>
        <v>0</v>
      </c>
      <c r="I163" s="132">
        <f t="shared" si="4"/>
        <v>0</v>
      </c>
    </row>
    <row r="164" spans="1:9" ht="30.75" customHeight="1">
      <c r="A164" s="132">
        <v>47</v>
      </c>
      <c r="B164" s="29" t="s">
        <v>633</v>
      </c>
      <c r="C164" s="132" t="s">
        <v>166</v>
      </c>
      <c r="D164" s="128">
        <v>1</v>
      </c>
      <c r="E164" s="128" t="s">
        <v>634</v>
      </c>
      <c r="F164" s="132">
        <v>21000</v>
      </c>
      <c r="G164" s="132">
        <f t="shared" si="5"/>
        <v>21000</v>
      </c>
      <c r="H164" s="136">
        <v>1600</v>
      </c>
      <c r="I164" s="132">
        <f t="shared" si="4"/>
        <v>1600</v>
      </c>
    </row>
    <row r="165" spans="1:9" ht="30.75" customHeight="1">
      <c r="A165" s="132">
        <v>48</v>
      </c>
      <c r="B165" s="133" t="s">
        <v>635</v>
      </c>
      <c r="C165" s="132" t="s">
        <v>29</v>
      </c>
      <c r="D165" s="128">
        <v>2</v>
      </c>
      <c r="E165" s="128" t="s">
        <v>636</v>
      </c>
      <c r="F165" s="132">
        <v>347</v>
      </c>
      <c r="G165" s="132">
        <f t="shared" si="5"/>
        <v>694</v>
      </c>
      <c r="H165" s="136">
        <v>240</v>
      </c>
      <c r="I165" s="132">
        <f t="shared" si="4"/>
        <v>480</v>
      </c>
    </row>
    <row r="166" spans="1:9" ht="30.75" customHeight="1">
      <c r="B166" s="133" t="s">
        <v>637</v>
      </c>
      <c r="E166" s="128" t="s">
        <v>638</v>
      </c>
      <c r="F166" s="132">
        <v>368</v>
      </c>
      <c r="G166" s="132">
        <f t="shared" si="5"/>
        <v>0</v>
      </c>
      <c r="I166" s="132">
        <f t="shared" si="4"/>
        <v>0</v>
      </c>
    </row>
    <row r="167" spans="1:9" ht="30.75" customHeight="1">
      <c r="A167" s="132">
        <v>49</v>
      </c>
      <c r="B167" s="133" t="s">
        <v>225</v>
      </c>
      <c r="C167" s="132" t="s">
        <v>166</v>
      </c>
      <c r="D167" s="128">
        <v>5</v>
      </c>
      <c r="E167" s="128" t="s">
        <v>639</v>
      </c>
      <c r="F167" s="132">
        <v>2389</v>
      </c>
      <c r="G167" s="132">
        <f t="shared" si="5"/>
        <v>11945</v>
      </c>
      <c r="H167" s="136">
        <v>1450</v>
      </c>
      <c r="I167" s="132">
        <f t="shared" si="4"/>
        <v>7250</v>
      </c>
    </row>
    <row r="168" spans="1:9" ht="30.75" customHeight="1">
      <c r="B168" s="29" t="s">
        <v>640</v>
      </c>
      <c r="D168" s="128">
        <v>1</v>
      </c>
      <c r="E168" s="128" t="s">
        <v>641</v>
      </c>
      <c r="F168" s="132">
        <v>261660</v>
      </c>
      <c r="G168" s="132">
        <f t="shared" si="5"/>
        <v>261660</v>
      </c>
      <c r="H168" s="136">
        <v>124000</v>
      </c>
      <c r="I168" s="132">
        <f t="shared" si="4"/>
        <v>124000</v>
      </c>
    </row>
    <row r="169" spans="1:9" ht="30.75" customHeight="1">
      <c r="B169" s="29" t="s">
        <v>640</v>
      </c>
      <c r="H169" s="136">
        <v>144000</v>
      </c>
      <c r="I169" s="132">
        <f t="shared" si="4"/>
        <v>0</v>
      </c>
    </row>
    <row r="170" spans="1:9" ht="30.75" customHeight="1">
      <c r="A170" s="132">
        <v>51</v>
      </c>
      <c r="B170" s="133" t="s">
        <v>227</v>
      </c>
      <c r="C170" s="132" t="s">
        <v>29</v>
      </c>
      <c r="D170" s="128">
        <v>1</v>
      </c>
      <c r="G170" s="132">
        <f t="shared" si="5"/>
        <v>0</v>
      </c>
      <c r="H170" s="136">
        <v>8500</v>
      </c>
      <c r="I170" s="132">
        <f t="shared" si="4"/>
        <v>8500</v>
      </c>
    </row>
    <row r="171" spans="1:9" ht="30.75" customHeight="1">
      <c r="A171" s="132">
        <v>52</v>
      </c>
      <c r="B171" s="133" t="s">
        <v>642</v>
      </c>
      <c r="C171" s="132" t="s">
        <v>29</v>
      </c>
      <c r="D171" s="128">
        <v>1</v>
      </c>
      <c r="G171" s="132">
        <f t="shared" si="5"/>
        <v>0</v>
      </c>
      <c r="H171" s="136">
        <v>28000</v>
      </c>
      <c r="I171" s="132">
        <f t="shared" si="4"/>
        <v>28000</v>
      </c>
    </row>
    <row r="172" spans="1:9" ht="30.75" customHeight="1">
      <c r="A172" s="132">
        <v>53</v>
      </c>
      <c r="B172" s="133" t="s">
        <v>229</v>
      </c>
      <c r="G172" s="132">
        <f t="shared" si="5"/>
        <v>0</v>
      </c>
      <c r="I172" s="132">
        <f t="shared" si="4"/>
        <v>0</v>
      </c>
    </row>
    <row r="173" spans="1:9" ht="30.75" customHeight="1">
      <c r="A173" s="132">
        <v>54</v>
      </c>
      <c r="B173" s="133" t="s">
        <v>230</v>
      </c>
      <c r="C173" s="132" t="s">
        <v>29</v>
      </c>
      <c r="D173" s="128">
        <v>51</v>
      </c>
      <c r="E173" s="128" t="s">
        <v>643</v>
      </c>
      <c r="F173" s="132">
        <v>1890</v>
      </c>
      <c r="G173" s="132">
        <f t="shared" si="5"/>
        <v>96390</v>
      </c>
      <c r="H173" s="136">
        <v>740</v>
      </c>
      <c r="I173" s="132">
        <f t="shared" si="4"/>
        <v>37740</v>
      </c>
    </row>
    <row r="174" spans="1:9" ht="30.75" customHeight="1">
      <c r="A174" s="132">
        <v>55</v>
      </c>
      <c r="B174" s="133" t="s">
        <v>644</v>
      </c>
      <c r="C174" s="132" t="s">
        <v>29</v>
      </c>
      <c r="D174" s="128">
        <v>9</v>
      </c>
      <c r="E174" s="128" t="s">
        <v>645</v>
      </c>
      <c r="F174" s="132">
        <v>683</v>
      </c>
      <c r="G174" s="132">
        <f t="shared" si="5"/>
        <v>6147</v>
      </c>
      <c r="H174" s="136">
        <v>430</v>
      </c>
      <c r="I174" s="132">
        <f t="shared" si="4"/>
        <v>3870</v>
      </c>
    </row>
    <row r="175" spans="1:9" ht="30.75" customHeight="1">
      <c r="B175" s="133" t="s">
        <v>646</v>
      </c>
      <c r="D175" s="128">
        <v>9</v>
      </c>
      <c r="H175" s="136">
        <v>410</v>
      </c>
      <c r="I175" s="132">
        <f t="shared" si="4"/>
        <v>3690</v>
      </c>
    </row>
    <row r="176" spans="1:9" ht="30.75" customHeight="1">
      <c r="B176" s="133" t="s">
        <v>647</v>
      </c>
      <c r="D176" s="128">
        <v>12</v>
      </c>
      <c r="H176" s="136">
        <v>4900</v>
      </c>
      <c r="I176" s="132">
        <f t="shared" si="4"/>
        <v>58800</v>
      </c>
    </row>
    <row r="177" spans="1:9" ht="30.75" customHeight="1">
      <c r="A177" s="132">
        <v>56</v>
      </c>
      <c r="B177" s="133" t="s">
        <v>648</v>
      </c>
      <c r="C177" s="132" t="s">
        <v>29</v>
      </c>
      <c r="D177" s="128">
        <v>1</v>
      </c>
      <c r="E177" s="128" t="s">
        <v>649</v>
      </c>
      <c r="F177" s="132">
        <v>48510</v>
      </c>
      <c r="G177" s="132">
        <f t="shared" si="5"/>
        <v>48510</v>
      </c>
      <c r="H177" s="125">
        <v>20800</v>
      </c>
      <c r="I177" s="132">
        <f t="shared" si="4"/>
        <v>20800</v>
      </c>
    </row>
    <row r="178" spans="1:9" ht="30.75" customHeight="1">
      <c r="A178" s="132">
        <v>57</v>
      </c>
      <c r="B178" s="133" t="s">
        <v>235</v>
      </c>
      <c r="C178" s="132" t="s">
        <v>29</v>
      </c>
      <c r="D178" s="128">
        <v>1</v>
      </c>
      <c r="G178" s="132">
        <f t="shared" si="5"/>
        <v>0</v>
      </c>
      <c r="H178" s="125">
        <v>29000</v>
      </c>
      <c r="I178" s="132">
        <f t="shared" si="4"/>
        <v>29000</v>
      </c>
    </row>
    <row r="179" spans="1:9" ht="30.75" customHeight="1">
      <c r="A179" s="132">
        <v>58</v>
      </c>
      <c r="B179" s="133" t="s">
        <v>650</v>
      </c>
      <c r="C179" s="132" t="s">
        <v>237</v>
      </c>
      <c r="D179" s="128">
        <v>4</v>
      </c>
      <c r="H179" s="136">
        <v>2050</v>
      </c>
      <c r="I179" s="132">
        <f t="shared" si="4"/>
        <v>8200</v>
      </c>
    </row>
    <row r="180" spans="1:9" ht="30.75" customHeight="1">
      <c r="A180" s="132">
        <v>59</v>
      </c>
      <c r="B180" s="133" t="s">
        <v>238</v>
      </c>
      <c r="C180" s="132" t="s">
        <v>29</v>
      </c>
      <c r="D180" s="128">
        <v>1</v>
      </c>
      <c r="E180" s="128" t="s">
        <v>651</v>
      </c>
      <c r="F180" s="132">
        <v>15068</v>
      </c>
      <c r="G180" s="132">
        <f t="shared" si="5"/>
        <v>15068</v>
      </c>
      <c r="H180" s="136">
        <v>9900</v>
      </c>
      <c r="I180" s="132">
        <f t="shared" si="4"/>
        <v>9900</v>
      </c>
    </row>
    <row r="181" spans="1:9" ht="30.75" customHeight="1">
      <c r="A181" s="132">
        <v>60</v>
      </c>
      <c r="B181" s="133" t="s">
        <v>652</v>
      </c>
      <c r="C181" s="132" t="s">
        <v>166</v>
      </c>
      <c r="G181" s="132">
        <f t="shared" si="5"/>
        <v>0</v>
      </c>
      <c r="H181" s="136"/>
      <c r="I181" s="132">
        <f t="shared" si="4"/>
        <v>0</v>
      </c>
    </row>
    <row r="182" spans="1:9" ht="30.75" customHeight="1">
      <c r="A182" s="132">
        <v>61</v>
      </c>
      <c r="B182" s="133" t="s">
        <v>239</v>
      </c>
      <c r="C182" s="132" t="s">
        <v>29</v>
      </c>
      <c r="D182" s="128">
        <v>10</v>
      </c>
      <c r="G182" s="132">
        <f t="shared" si="5"/>
        <v>0</v>
      </c>
      <c r="H182" s="136">
        <v>800</v>
      </c>
      <c r="I182" s="132">
        <f t="shared" si="4"/>
        <v>8000</v>
      </c>
    </row>
    <row r="183" spans="1:9" ht="30.75" customHeight="1">
      <c r="A183" s="132">
        <v>62</v>
      </c>
      <c r="B183" s="133" t="s">
        <v>240</v>
      </c>
      <c r="C183" s="132" t="s">
        <v>29</v>
      </c>
      <c r="D183" s="128">
        <v>5</v>
      </c>
      <c r="G183" s="132">
        <f t="shared" si="5"/>
        <v>0</v>
      </c>
      <c r="H183" s="125">
        <v>240</v>
      </c>
      <c r="I183" s="132">
        <f t="shared" si="4"/>
        <v>1200</v>
      </c>
    </row>
    <row r="184" spans="1:9" ht="30.75" customHeight="1">
      <c r="A184" s="132">
        <v>63</v>
      </c>
      <c r="B184" s="133" t="s">
        <v>241</v>
      </c>
      <c r="C184" s="132" t="s">
        <v>29</v>
      </c>
      <c r="D184" s="128">
        <v>1</v>
      </c>
      <c r="E184" s="128" t="s">
        <v>653</v>
      </c>
      <c r="F184" s="132">
        <v>39900</v>
      </c>
      <c r="G184" s="132">
        <f t="shared" si="5"/>
        <v>39900</v>
      </c>
      <c r="H184" s="125">
        <v>16500</v>
      </c>
      <c r="I184" s="132">
        <f t="shared" si="4"/>
        <v>16500</v>
      </c>
    </row>
    <row r="185" spans="1:9" ht="30.75" customHeight="1">
      <c r="B185" s="133" t="s">
        <v>654</v>
      </c>
      <c r="G185" s="132">
        <f t="shared" si="5"/>
        <v>0</v>
      </c>
      <c r="H185" s="136"/>
      <c r="I185" s="132">
        <f t="shared" si="4"/>
        <v>0</v>
      </c>
    </row>
    <row r="186" spans="1:9" ht="30.75" customHeight="1">
      <c r="A186" s="132">
        <v>64</v>
      </c>
      <c r="B186" s="29" t="s">
        <v>242</v>
      </c>
      <c r="C186" s="132" t="s">
        <v>166</v>
      </c>
      <c r="D186" s="128">
        <v>1</v>
      </c>
      <c r="E186" s="128" t="s">
        <v>655</v>
      </c>
      <c r="F186" s="132">
        <v>447</v>
      </c>
      <c r="G186" s="132">
        <f t="shared" si="5"/>
        <v>447</v>
      </c>
      <c r="H186" s="136">
        <v>1280</v>
      </c>
      <c r="I186" s="132">
        <f t="shared" si="4"/>
        <v>1280</v>
      </c>
    </row>
    <row r="187" spans="1:9" s="141" customFormat="1" ht="30.75" customHeight="1">
      <c r="A187" s="136">
        <v>65</v>
      </c>
      <c r="B187" s="34" t="s">
        <v>243</v>
      </c>
      <c r="C187" s="134" t="s">
        <v>166</v>
      </c>
      <c r="D187" s="136">
        <v>1</v>
      </c>
      <c r="E187" s="136"/>
      <c r="F187" s="136"/>
      <c r="H187" s="141">
        <v>26800</v>
      </c>
      <c r="I187" s="132">
        <f t="shared" si="4"/>
        <v>26800</v>
      </c>
    </row>
    <row r="188" spans="1:9" s="137" customFormat="1" ht="30.75" customHeight="1">
      <c r="A188" s="134">
        <v>66</v>
      </c>
      <c r="B188" s="35" t="s">
        <v>244</v>
      </c>
      <c r="C188" s="134" t="s">
        <v>166</v>
      </c>
      <c r="D188" s="136">
        <v>1</v>
      </c>
      <c r="E188" s="134"/>
      <c r="F188" s="134"/>
      <c r="H188" s="137">
        <v>6800</v>
      </c>
      <c r="I188" s="132">
        <f t="shared" si="4"/>
        <v>6800</v>
      </c>
    </row>
    <row r="189" spans="1:9" s="137" customFormat="1" ht="30.75" customHeight="1">
      <c r="A189" s="134">
        <v>67</v>
      </c>
      <c r="B189" s="135" t="s">
        <v>245</v>
      </c>
      <c r="C189" s="134" t="s">
        <v>29</v>
      </c>
      <c r="D189" s="136">
        <v>1</v>
      </c>
      <c r="E189" s="134"/>
      <c r="F189" s="134"/>
      <c r="I189" s="132">
        <f t="shared" si="4"/>
        <v>0</v>
      </c>
    </row>
    <row r="190" spans="1:9" s="137" customFormat="1" ht="30.75" customHeight="1">
      <c r="A190" s="134">
        <v>68</v>
      </c>
      <c r="B190" s="36" t="s">
        <v>246</v>
      </c>
      <c r="C190" s="134" t="s">
        <v>166</v>
      </c>
      <c r="D190" s="136">
        <v>1</v>
      </c>
      <c r="E190" s="134"/>
      <c r="F190" s="134"/>
      <c r="H190" s="137">
        <v>8500</v>
      </c>
      <c r="I190" s="132">
        <f t="shared" si="4"/>
        <v>8500</v>
      </c>
    </row>
    <row r="191" spans="1:9" s="137" customFormat="1" ht="30.75" customHeight="1">
      <c r="A191" s="134">
        <v>69</v>
      </c>
      <c r="B191" s="36" t="s">
        <v>247</v>
      </c>
      <c r="C191" s="134" t="s">
        <v>29</v>
      </c>
      <c r="D191" s="136">
        <v>1</v>
      </c>
      <c r="E191" s="134"/>
      <c r="F191" s="134"/>
      <c r="H191" s="137">
        <v>88000</v>
      </c>
      <c r="I191" s="132">
        <f t="shared" si="4"/>
        <v>88000</v>
      </c>
    </row>
    <row r="192" spans="1:9" s="137" customFormat="1" ht="30.75" customHeight="1">
      <c r="A192" s="134">
        <v>70</v>
      </c>
      <c r="B192" s="135" t="s">
        <v>248</v>
      </c>
      <c r="C192" s="134" t="s">
        <v>29</v>
      </c>
      <c r="D192" s="136">
        <v>1</v>
      </c>
      <c r="E192" s="134"/>
      <c r="F192" s="134"/>
      <c r="H192" s="137">
        <v>13500</v>
      </c>
      <c r="I192" s="132">
        <f t="shared" si="4"/>
        <v>13500</v>
      </c>
    </row>
    <row r="193" spans="1:9" s="143" customFormat="1" ht="30.75" customHeight="1">
      <c r="A193" s="128"/>
      <c r="B193" s="142" t="s">
        <v>656</v>
      </c>
      <c r="C193" s="128"/>
      <c r="D193" s="128">
        <v>1</v>
      </c>
      <c r="E193" s="128" t="s">
        <v>657</v>
      </c>
      <c r="F193" s="128">
        <v>9450</v>
      </c>
      <c r="G193" s="132">
        <f t="shared" si="5"/>
        <v>9450</v>
      </c>
      <c r="H193" s="136">
        <v>28000</v>
      </c>
      <c r="I193" s="132">
        <f t="shared" si="4"/>
        <v>28000</v>
      </c>
    </row>
    <row r="194" spans="1:9" ht="30.75" customHeight="1">
      <c r="B194" s="144" t="s">
        <v>658</v>
      </c>
      <c r="D194" s="128">
        <v>1</v>
      </c>
      <c r="E194" s="128" t="s">
        <v>659</v>
      </c>
      <c r="F194" s="132">
        <v>26250</v>
      </c>
      <c r="G194" s="132">
        <f t="shared" si="5"/>
        <v>26250</v>
      </c>
      <c r="H194" s="136"/>
      <c r="I194" s="132">
        <f t="shared" si="4"/>
        <v>0</v>
      </c>
    </row>
    <row r="195" spans="1:9" ht="30.75" customHeight="1">
      <c r="A195" s="132">
        <v>65</v>
      </c>
      <c r="B195" s="144" t="s">
        <v>660</v>
      </c>
      <c r="D195" s="128">
        <v>1</v>
      </c>
      <c r="E195" s="128" t="s">
        <v>661</v>
      </c>
      <c r="F195" s="132">
        <v>68040</v>
      </c>
      <c r="G195" s="132">
        <f t="shared" si="5"/>
        <v>68040</v>
      </c>
      <c r="H195" s="136">
        <v>26800</v>
      </c>
      <c r="I195" s="132">
        <f t="shared" si="4"/>
        <v>26800</v>
      </c>
    </row>
    <row r="196" spans="1:9" ht="30.75" customHeight="1">
      <c r="B196" s="29" t="s">
        <v>662</v>
      </c>
      <c r="D196" s="128">
        <v>1</v>
      </c>
      <c r="E196" s="128" t="s">
        <v>663</v>
      </c>
      <c r="F196" s="132">
        <v>105630</v>
      </c>
      <c r="G196" s="132">
        <f t="shared" si="5"/>
        <v>105630</v>
      </c>
      <c r="H196" s="136">
        <v>6800</v>
      </c>
      <c r="I196" s="132">
        <f t="shared" si="4"/>
        <v>6800</v>
      </c>
    </row>
    <row r="197" spans="1:9" ht="30.75" customHeight="1">
      <c r="B197" s="144" t="s">
        <v>664</v>
      </c>
      <c r="D197" s="128">
        <v>1</v>
      </c>
      <c r="E197" s="128" t="s">
        <v>665</v>
      </c>
      <c r="F197" s="132">
        <v>117600</v>
      </c>
      <c r="G197" s="132">
        <f t="shared" si="5"/>
        <v>117600</v>
      </c>
      <c r="H197" s="136">
        <v>14500</v>
      </c>
      <c r="I197" s="132">
        <f t="shared" si="4"/>
        <v>14500</v>
      </c>
    </row>
    <row r="198" spans="1:9" ht="30.75" customHeight="1">
      <c r="A198" s="132">
        <v>66</v>
      </c>
      <c r="B198" s="144" t="s">
        <v>666</v>
      </c>
      <c r="D198" s="128">
        <v>1</v>
      </c>
      <c r="E198" s="128" t="s">
        <v>667</v>
      </c>
      <c r="F198" s="132">
        <v>14700</v>
      </c>
      <c r="G198" s="132">
        <f t="shared" si="5"/>
        <v>14700</v>
      </c>
      <c r="H198" s="136">
        <v>28000</v>
      </c>
      <c r="I198" s="132">
        <f t="shared" si="4"/>
        <v>28000</v>
      </c>
    </row>
    <row r="199" spans="1:9" ht="30.75" customHeight="1">
      <c r="B199" s="144" t="s">
        <v>668</v>
      </c>
      <c r="D199" s="128">
        <v>1</v>
      </c>
      <c r="E199" s="128" t="s">
        <v>669</v>
      </c>
      <c r="F199" s="132">
        <v>20764</v>
      </c>
      <c r="G199" s="132">
        <f t="shared" si="5"/>
        <v>20764</v>
      </c>
      <c r="H199" s="136">
        <v>8500</v>
      </c>
      <c r="I199" s="132">
        <f t="shared" ref="I199:I219" si="6">D199*H199</f>
        <v>8500</v>
      </c>
    </row>
    <row r="200" spans="1:9" ht="30.75" customHeight="1">
      <c r="B200" s="144" t="s">
        <v>670</v>
      </c>
      <c r="D200" s="128">
        <v>1</v>
      </c>
      <c r="E200" s="128" t="s">
        <v>671</v>
      </c>
      <c r="F200" s="132">
        <v>68250</v>
      </c>
      <c r="G200" s="132">
        <f t="shared" si="5"/>
        <v>68250</v>
      </c>
      <c r="H200" s="136">
        <v>88000</v>
      </c>
      <c r="I200" s="132">
        <f t="shared" si="6"/>
        <v>88000</v>
      </c>
    </row>
    <row r="201" spans="1:9" ht="30.75" customHeight="1">
      <c r="A201" s="132">
        <v>67</v>
      </c>
      <c r="B201" s="144" t="s">
        <v>672</v>
      </c>
      <c r="D201" s="128">
        <v>1</v>
      </c>
      <c r="E201" s="128" t="s">
        <v>673</v>
      </c>
      <c r="F201" s="132">
        <v>152250</v>
      </c>
      <c r="G201" s="132">
        <f t="shared" si="5"/>
        <v>152250</v>
      </c>
      <c r="H201" s="136">
        <v>13500</v>
      </c>
      <c r="I201" s="132">
        <f t="shared" si="6"/>
        <v>13500</v>
      </c>
    </row>
    <row r="202" spans="1:9" ht="30.75" customHeight="1">
      <c r="A202" s="132">
        <v>68</v>
      </c>
      <c r="B202" s="144" t="s">
        <v>674</v>
      </c>
      <c r="G202" s="132">
        <f t="shared" si="5"/>
        <v>0</v>
      </c>
      <c r="H202" s="132"/>
      <c r="I202" s="132">
        <f t="shared" si="6"/>
        <v>0</v>
      </c>
    </row>
    <row r="203" spans="1:9" ht="30.75" customHeight="1">
      <c r="B203" s="144" t="s">
        <v>675</v>
      </c>
      <c r="D203" s="128">
        <v>1</v>
      </c>
      <c r="E203" s="128" t="s">
        <v>676</v>
      </c>
      <c r="F203" s="132">
        <v>17850</v>
      </c>
      <c r="G203" s="132">
        <f t="shared" si="5"/>
        <v>17850</v>
      </c>
      <c r="H203" s="132"/>
      <c r="I203" s="132">
        <f t="shared" si="6"/>
        <v>0</v>
      </c>
    </row>
    <row r="204" spans="1:9" ht="30.75" customHeight="1">
      <c r="B204" s="144" t="s">
        <v>677</v>
      </c>
      <c r="D204" s="128">
        <v>1</v>
      </c>
      <c r="E204" s="128" t="s">
        <v>678</v>
      </c>
      <c r="F204" s="132">
        <v>18900</v>
      </c>
      <c r="G204" s="132">
        <f t="shared" si="5"/>
        <v>18900</v>
      </c>
      <c r="H204" s="132"/>
      <c r="I204" s="132">
        <f t="shared" si="6"/>
        <v>0</v>
      </c>
    </row>
    <row r="205" spans="1:9" ht="30.75" customHeight="1">
      <c r="B205" s="144" t="s">
        <v>679</v>
      </c>
      <c r="D205" s="128">
        <v>1</v>
      </c>
      <c r="E205" s="128" t="s">
        <v>680</v>
      </c>
      <c r="F205" s="132">
        <v>19425</v>
      </c>
      <c r="G205" s="132">
        <f t="shared" si="5"/>
        <v>19425</v>
      </c>
      <c r="H205" s="132"/>
      <c r="I205" s="132">
        <f t="shared" si="6"/>
        <v>0</v>
      </c>
    </row>
    <row r="206" spans="1:9" ht="30.75" customHeight="1">
      <c r="B206" s="144" t="s">
        <v>681</v>
      </c>
      <c r="D206" s="128">
        <v>1</v>
      </c>
      <c r="E206" s="128" t="s">
        <v>682</v>
      </c>
      <c r="F206" s="132">
        <v>21000</v>
      </c>
      <c r="G206" s="132">
        <f t="shared" si="5"/>
        <v>21000</v>
      </c>
      <c r="H206" s="132"/>
      <c r="I206" s="132">
        <f t="shared" si="6"/>
        <v>0</v>
      </c>
    </row>
    <row r="207" spans="1:9" ht="30.75" customHeight="1">
      <c r="B207" s="144" t="s">
        <v>683</v>
      </c>
      <c r="D207" s="128">
        <v>1</v>
      </c>
      <c r="E207" s="128" t="s">
        <v>684</v>
      </c>
      <c r="F207" s="132">
        <v>21840</v>
      </c>
      <c r="G207" s="132">
        <f t="shared" si="5"/>
        <v>21840</v>
      </c>
      <c r="H207" s="132"/>
      <c r="I207" s="132">
        <f t="shared" si="6"/>
        <v>0</v>
      </c>
    </row>
    <row r="208" spans="1:9" ht="30.75" customHeight="1">
      <c r="B208" s="144" t="s">
        <v>685</v>
      </c>
      <c r="D208" s="128">
        <v>1</v>
      </c>
      <c r="E208" s="128" t="s">
        <v>686</v>
      </c>
      <c r="F208" s="132">
        <v>23100</v>
      </c>
      <c r="G208" s="132">
        <f t="shared" si="5"/>
        <v>23100</v>
      </c>
      <c r="H208" s="132"/>
      <c r="I208" s="132">
        <f t="shared" si="6"/>
        <v>0</v>
      </c>
    </row>
    <row r="209" spans="2:9" ht="30.75" customHeight="1">
      <c r="B209" s="144" t="s">
        <v>687</v>
      </c>
      <c r="D209" s="128">
        <v>1</v>
      </c>
      <c r="E209" s="128" t="s">
        <v>688</v>
      </c>
      <c r="F209" s="132">
        <v>27300</v>
      </c>
      <c r="G209" s="132">
        <f t="shared" si="5"/>
        <v>27300</v>
      </c>
      <c r="H209" s="132"/>
      <c r="I209" s="132">
        <f t="shared" si="6"/>
        <v>0</v>
      </c>
    </row>
    <row r="210" spans="2:9" ht="30.75" customHeight="1">
      <c r="B210" s="144" t="s">
        <v>689</v>
      </c>
      <c r="D210" s="128">
        <v>1</v>
      </c>
      <c r="E210" s="128" t="s">
        <v>690</v>
      </c>
      <c r="F210" s="132">
        <v>31500</v>
      </c>
      <c r="G210" s="132">
        <f t="shared" si="5"/>
        <v>31500</v>
      </c>
      <c r="H210" s="132"/>
      <c r="I210" s="132">
        <f t="shared" si="6"/>
        <v>0</v>
      </c>
    </row>
    <row r="211" spans="2:9" ht="30.75" customHeight="1">
      <c r="B211" s="144" t="s">
        <v>691</v>
      </c>
      <c r="G211" s="132">
        <f t="shared" si="5"/>
        <v>0</v>
      </c>
      <c r="H211" s="132"/>
      <c r="I211" s="132">
        <f t="shared" si="6"/>
        <v>0</v>
      </c>
    </row>
    <row r="212" spans="2:9" ht="30.75" customHeight="1">
      <c r="B212" s="144" t="s">
        <v>675</v>
      </c>
      <c r="D212" s="128">
        <v>1</v>
      </c>
      <c r="E212" s="128" t="s">
        <v>692</v>
      </c>
      <c r="F212" s="132">
        <v>17850</v>
      </c>
      <c r="G212" s="132">
        <f t="shared" si="5"/>
        <v>17850</v>
      </c>
      <c r="H212" s="132"/>
      <c r="I212" s="132">
        <f t="shared" si="6"/>
        <v>0</v>
      </c>
    </row>
    <row r="213" spans="2:9" ht="30.75" customHeight="1">
      <c r="B213" s="144" t="s">
        <v>677</v>
      </c>
      <c r="D213" s="128">
        <v>1</v>
      </c>
      <c r="E213" s="128" t="s">
        <v>693</v>
      </c>
      <c r="F213" s="132">
        <v>23625</v>
      </c>
      <c r="G213" s="132">
        <f t="shared" si="5"/>
        <v>23625</v>
      </c>
      <c r="H213" s="132"/>
      <c r="I213" s="132">
        <f t="shared" si="6"/>
        <v>0</v>
      </c>
    </row>
    <row r="214" spans="2:9" ht="30.75" customHeight="1">
      <c r="B214" s="144" t="s">
        <v>679</v>
      </c>
      <c r="D214" s="128">
        <v>1</v>
      </c>
      <c r="E214" s="128" t="s">
        <v>694</v>
      </c>
      <c r="F214" s="132">
        <v>19425</v>
      </c>
      <c r="G214" s="132">
        <f t="shared" si="5"/>
        <v>19425</v>
      </c>
      <c r="H214" s="132"/>
      <c r="I214" s="132">
        <f t="shared" si="6"/>
        <v>0</v>
      </c>
    </row>
    <row r="215" spans="2:9" ht="30.75" customHeight="1">
      <c r="B215" s="144" t="s">
        <v>681</v>
      </c>
      <c r="D215" s="128">
        <v>1</v>
      </c>
      <c r="E215" s="128" t="s">
        <v>695</v>
      </c>
      <c r="F215" s="132">
        <v>27825</v>
      </c>
      <c r="G215" s="132">
        <f t="shared" si="5"/>
        <v>27825</v>
      </c>
      <c r="H215" s="132"/>
      <c r="I215" s="132">
        <f t="shared" si="6"/>
        <v>0</v>
      </c>
    </row>
    <row r="216" spans="2:9" ht="30.75" customHeight="1">
      <c r="B216" s="144" t="s">
        <v>683</v>
      </c>
      <c r="D216" s="128">
        <v>1</v>
      </c>
      <c r="E216" s="128" t="s">
        <v>696</v>
      </c>
      <c r="F216" s="132">
        <v>21525</v>
      </c>
      <c r="G216" s="132">
        <f t="shared" si="5"/>
        <v>21525</v>
      </c>
      <c r="H216" s="132"/>
      <c r="I216" s="132">
        <f t="shared" si="6"/>
        <v>0</v>
      </c>
    </row>
    <row r="217" spans="2:9" ht="30.75" customHeight="1">
      <c r="B217" s="144" t="s">
        <v>685</v>
      </c>
      <c r="D217" s="128">
        <v>1</v>
      </c>
      <c r="E217" s="128" t="s">
        <v>697</v>
      </c>
      <c r="F217" s="132">
        <v>34125</v>
      </c>
      <c r="G217" s="132">
        <f t="shared" si="5"/>
        <v>34125</v>
      </c>
      <c r="H217" s="132"/>
      <c r="I217" s="132">
        <f t="shared" si="6"/>
        <v>0</v>
      </c>
    </row>
    <row r="218" spans="2:9" ht="30.75" customHeight="1">
      <c r="B218" s="144" t="s">
        <v>687</v>
      </c>
      <c r="D218" s="128">
        <v>1</v>
      </c>
      <c r="E218" s="128" t="s">
        <v>698</v>
      </c>
      <c r="F218" s="132">
        <v>38325</v>
      </c>
      <c r="G218" s="132">
        <f t="shared" si="5"/>
        <v>38325</v>
      </c>
      <c r="H218" s="132"/>
      <c r="I218" s="132">
        <f t="shared" si="6"/>
        <v>0</v>
      </c>
    </row>
    <row r="219" spans="2:9" ht="30.75" customHeight="1">
      <c r="B219" s="144" t="s">
        <v>689</v>
      </c>
      <c r="D219" s="128">
        <v>1</v>
      </c>
      <c r="E219" s="128" t="s">
        <v>699</v>
      </c>
      <c r="F219" s="132">
        <v>46725</v>
      </c>
      <c r="G219" s="132">
        <f>F219*D219</f>
        <v>46725</v>
      </c>
      <c r="H219" s="132"/>
      <c r="I219" s="132">
        <f t="shared" si="6"/>
        <v>0</v>
      </c>
    </row>
    <row r="221" spans="2:9" ht="30.75" customHeight="1">
      <c r="E221" s="128" t="s">
        <v>700</v>
      </c>
      <c r="G221" s="132">
        <f>SUM(G6:G219)</f>
        <v>2620140</v>
      </c>
      <c r="I221" s="125">
        <f>SUM(I6:I219)</f>
        <v>1777440</v>
      </c>
    </row>
    <row r="223" spans="2:9" ht="30.75" customHeight="1">
      <c r="E223" s="125"/>
    </row>
    <row r="224" spans="2:9" ht="30.75" customHeight="1">
      <c r="E224" s="125"/>
    </row>
    <row r="225" spans="5:5" ht="30.75" customHeight="1">
      <c r="E225" s="125"/>
    </row>
  </sheetData>
  <mergeCells count="6">
    <mergeCell ref="H141:H142"/>
    <mergeCell ref="A1:G1"/>
    <mergeCell ref="A2:G2"/>
    <mergeCell ref="A3:G3"/>
    <mergeCell ref="E4:G4"/>
    <mergeCell ref="H4:I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139"/>
  <sheetViews>
    <sheetView workbookViewId="0">
      <selection activeCell="F9" sqref="F9"/>
    </sheetView>
  </sheetViews>
  <sheetFormatPr defaultRowHeight="15"/>
  <cols>
    <col min="1" max="1" width="12.5703125" style="151" customWidth="1"/>
    <col min="2" max="2" width="37.42578125" style="152" bestFit="1" customWidth="1"/>
    <col min="3" max="3" width="26.7109375" style="152" bestFit="1" customWidth="1"/>
    <col min="4" max="16384" width="9.140625" style="69"/>
  </cols>
  <sheetData>
    <row r="1" spans="1:6" s="99" customFormat="1" ht="15.75">
      <c r="A1" s="98" t="s">
        <v>250</v>
      </c>
      <c r="B1" s="69"/>
      <c r="C1" s="69"/>
      <c r="D1" s="69"/>
      <c r="E1" s="69"/>
      <c r="F1" s="69"/>
    </row>
    <row r="2" spans="1:6" s="99" customFormat="1">
      <c r="A2" s="69"/>
      <c r="B2" s="69"/>
      <c r="C2" s="69"/>
      <c r="D2" s="69"/>
      <c r="E2" s="69"/>
      <c r="F2" s="69"/>
    </row>
    <row r="3" spans="1:6" s="99" customFormat="1">
      <c r="A3" s="69"/>
      <c r="B3" s="69"/>
      <c r="C3" s="69"/>
      <c r="D3" s="69"/>
      <c r="E3" s="69"/>
      <c r="F3" s="69"/>
    </row>
    <row r="4" spans="1:6" s="99" customFormat="1">
      <c r="A4" s="69"/>
      <c r="B4" s="69"/>
      <c r="C4" s="69"/>
      <c r="D4" s="69"/>
      <c r="E4" s="69"/>
      <c r="F4" s="69"/>
    </row>
    <row r="5" spans="1:6" s="99" customFormat="1">
      <c r="A5" s="69"/>
      <c r="B5" s="69"/>
      <c r="C5" s="69"/>
      <c r="D5" s="69"/>
      <c r="E5" s="69"/>
      <c r="F5" s="69"/>
    </row>
    <row r="6" spans="1:6" s="99" customFormat="1" ht="25.5">
      <c r="A6" s="100" t="s">
        <v>251</v>
      </c>
      <c r="B6" s="69"/>
      <c r="C6" s="69"/>
      <c r="D6" s="69"/>
      <c r="E6" s="69"/>
      <c r="F6" s="69"/>
    </row>
    <row r="7" spans="1:6" s="99" customFormat="1" ht="18.75">
      <c r="A7" s="101" t="s">
        <v>252</v>
      </c>
      <c r="B7" s="69"/>
      <c r="C7" s="69"/>
      <c r="D7" s="69"/>
      <c r="E7" s="69"/>
      <c r="F7" s="69"/>
    </row>
    <row r="8" spans="1:6" s="99" customFormat="1" ht="20.25">
      <c r="A8" s="102" t="s">
        <v>253</v>
      </c>
      <c r="B8" s="69"/>
      <c r="C8" s="69"/>
      <c r="D8" s="69"/>
      <c r="E8" s="69"/>
      <c r="F8" s="69"/>
    </row>
    <row r="9" spans="1:6" s="99" customFormat="1" ht="20.25">
      <c r="A9" s="103" t="s">
        <v>254</v>
      </c>
      <c r="B9" s="69"/>
      <c r="C9" s="69"/>
      <c r="D9" s="69"/>
      <c r="E9" s="69"/>
      <c r="F9" s="69"/>
    </row>
    <row r="10" spans="1:6" s="99" customFormat="1" ht="15.75">
      <c r="A10" s="104"/>
      <c r="B10" s="69"/>
      <c r="C10" s="69"/>
      <c r="D10" s="69"/>
      <c r="E10" s="69"/>
      <c r="F10" s="69"/>
    </row>
    <row r="11" spans="1:6" s="99" customFormat="1" ht="18.75">
      <c r="A11" s="105" t="s">
        <v>255</v>
      </c>
      <c r="B11" s="69"/>
      <c r="C11" s="106" t="s">
        <v>256</v>
      </c>
      <c r="D11" s="69"/>
      <c r="F11" s="69"/>
    </row>
    <row r="12" spans="1:6" s="99" customFormat="1" ht="18.75">
      <c r="A12" s="107"/>
      <c r="B12" s="69"/>
      <c r="C12" s="105" t="s">
        <v>257</v>
      </c>
      <c r="D12" s="69"/>
      <c r="E12" s="69"/>
      <c r="F12" s="69"/>
    </row>
    <row r="13" spans="1:6" s="99" customFormat="1" ht="15.75">
      <c r="A13" s="107" t="s">
        <v>258</v>
      </c>
      <c r="B13" s="69"/>
      <c r="C13" s="107" t="s">
        <v>259</v>
      </c>
      <c r="D13" s="69"/>
      <c r="E13" s="69"/>
    </row>
    <row r="14" spans="1:6" s="99" customFormat="1" ht="15.75">
      <c r="A14" s="107" t="s">
        <v>260</v>
      </c>
      <c r="B14" s="69"/>
      <c r="C14" s="107" t="s">
        <v>261</v>
      </c>
      <c r="D14" s="69"/>
      <c r="F14" s="69"/>
    </row>
    <row r="15" spans="1:6" s="99" customFormat="1" ht="15.75">
      <c r="A15" s="108" t="s">
        <v>262</v>
      </c>
      <c r="B15" s="69"/>
      <c r="C15" s="69"/>
      <c r="D15" s="69"/>
      <c r="E15" s="69"/>
      <c r="F15" s="69"/>
    </row>
    <row r="16" spans="1:6" s="99" customFormat="1" ht="15.75">
      <c r="A16" s="145" t="s">
        <v>263</v>
      </c>
      <c r="B16" s="146" t="s">
        <v>264</v>
      </c>
      <c r="C16" s="147"/>
    </row>
    <row r="17" spans="1:3" s="99" customFormat="1" ht="15.75">
      <c r="A17" s="145"/>
      <c r="B17" s="147"/>
      <c r="C17" s="147"/>
    </row>
    <row r="18" spans="1:3" s="99" customFormat="1" ht="15.75">
      <c r="A18" s="145" t="s">
        <v>265</v>
      </c>
      <c r="B18" s="147"/>
      <c r="C18" s="147"/>
    </row>
    <row r="19" spans="1:3" s="99" customFormat="1" ht="15.75">
      <c r="A19" s="53" t="s">
        <v>266</v>
      </c>
      <c r="B19" s="53"/>
      <c r="C19" s="53"/>
    </row>
    <row r="20" spans="1:3" s="99" customFormat="1" ht="15.75">
      <c r="A20" s="111" t="s">
        <v>79</v>
      </c>
      <c r="B20" s="148" t="s">
        <v>2</v>
      </c>
      <c r="C20" s="148" t="s">
        <v>267</v>
      </c>
    </row>
    <row r="21" spans="1:3" s="99" customFormat="1" ht="94.5">
      <c r="A21" s="24">
        <v>1</v>
      </c>
      <c r="B21" s="37" t="s">
        <v>268</v>
      </c>
      <c r="C21" s="37" t="s">
        <v>269</v>
      </c>
    </row>
    <row r="22" spans="1:3" s="99" customFormat="1" ht="15.75">
      <c r="A22" s="111">
        <v>2</v>
      </c>
      <c r="B22" s="148" t="s">
        <v>270</v>
      </c>
      <c r="C22" s="148"/>
    </row>
    <row r="23" spans="1:3" s="99" customFormat="1" ht="31.5">
      <c r="A23" s="24" t="s">
        <v>271</v>
      </c>
      <c r="B23" s="37" t="s">
        <v>272</v>
      </c>
      <c r="C23" s="37" t="s">
        <v>273</v>
      </c>
    </row>
    <row r="24" spans="1:3" s="99" customFormat="1" ht="31.5">
      <c r="A24" s="24" t="s">
        <v>274</v>
      </c>
      <c r="B24" s="37" t="s">
        <v>275</v>
      </c>
      <c r="C24" s="37" t="s">
        <v>276</v>
      </c>
    </row>
    <row r="25" spans="1:3" s="99" customFormat="1" ht="31.5">
      <c r="A25" s="24" t="s">
        <v>277</v>
      </c>
      <c r="B25" s="37" t="s">
        <v>278</v>
      </c>
      <c r="C25" s="37" t="s">
        <v>276</v>
      </c>
    </row>
    <row r="26" spans="1:3" s="99" customFormat="1" ht="31.5">
      <c r="A26" s="53" t="s">
        <v>277</v>
      </c>
      <c r="B26" s="37" t="s">
        <v>279</v>
      </c>
      <c r="C26" s="37"/>
    </row>
    <row r="27" spans="1:3" s="99" customFormat="1" ht="15.75">
      <c r="A27" s="53"/>
      <c r="B27" s="148" t="s">
        <v>280</v>
      </c>
      <c r="C27" s="37" t="s">
        <v>281</v>
      </c>
    </row>
    <row r="28" spans="1:3" s="99" customFormat="1" ht="110.25">
      <c r="A28" s="24">
        <v>3</v>
      </c>
      <c r="B28" s="37" t="s">
        <v>282</v>
      </c>
      <c r="C28" s="37" t="s">
        <v>283</v>
      </c>
    </row>
    <row r="29" spans="1:3" s="99" customFormat="1" ht="15.75">
      <c r="A29" s="111">
        <v>4</v>
      </c>
      <c r="B29" s="148" t="s">
        <v>93</v>
      </c>
      <c r="C29" s="148"/>
    </row>
    <row r="30" spans="1:3" s="99" customFormat="1" ht="31.5">
      <c r="A30" s="24" t="s">
        <v>271</v>
      </c>
      <c r="B30" s="37" t="s">
        <v>284</v>
      </c>
      <c r="C30" s="37" t="s">
        <v>285</v>
      </c>
    </row>
    <row r="31" spans="1:3" s="99" customFormat="1" ht="31.5">
      <c r="A31" s="24" t="s">
        <v>274</v>
      </c>
      <c r="B31" s="37" t="s">
        <v>286</v>
      </c>
      <c r="C31" s="37" t="s">
        <v>287</v>
      </c>
    </row>
    <row r="32" spans="1:3" s="99" customFormat="1" ht="31.5">
      <c r="A32" s="24">
        <v>5</v>
      </c>
      <c r="B32" s="37" t="s">
        <v>288</v>
      </c>
      <c r="C32" s="37" t="s">
        <v>289</v>
      </c>
    </row>
    <row r="33" spans="1:3" s="99" customFormat="1" ht="15.75">
      <c r="A33" s="24">
        <v>6</v>
      </c>
      <c r="B33" s="37" t="s">
        <v>290</v>
      </c>
      <c r="C33" s="37" t="s">
        <v>291</v>
      </c>
    </row>
    <row r="34" spans="1:3" s="99" customFormat="1" ht="47.25">
      <c r="A34" s="24" t="s">
        <v>292</v>
      </c>
      <c r="B34" s="37" t="s">
        <v>293</v>
      </c>
      <c r="C34" s="37" t="s">
        <v>294</v>
      </c>
    </row>
    <row r="35" spans="1:3" s="99" customFormat="1" ht="47.25">
      <c r="A35" s="24" t="s">
        <v>295</v>
      </c>
      <c r="B35" s="37" t="s">
        <v>296</v>
      </c>
      <c r="C35" s="37" t="s">
        <v>297</v>
      </c>
    </row>
    <row r="36" spans="1:3" s="99" customFormat="1" ht="15.75">
      <c r="A36" s="24">
        <v>8</v>
      </c>
      <c r="B36" s="37" t="s">
        <v>298</v>
      </c>
      <c r="C36" s="37"/>
    </row>
    <row r="37" spans="1:3" s="99" customFormat="1" ht="15.75">
      <c r="A37" s="24"/>
      <c r="B37" s="37" t="s">
        <v>299</v>
      </c>
      <c r="C37" s="37" t="s">
        <v>300</v>
      </c>
    </row>
    <row r="38" spans="1:3" s="99" customFormat="1" ht="15.75">
      <c r="A38" s="24"/>
      <c r="B38" s="37" t="s">
        <v>301</v>
      </c>
      <c r="C38" s="37" t="s">
        <v>302</v>
      </c>
    </row>
    <row r="39" spans="1:3" s="99" customFormat="1" ht="15.75">
      <c r="A39" s="24"/>
      <c r="B39" s="37" t="s">
        <v>303</v>
      </c>
      <c r="C39" s="37" t="s">
        <v>304</v>
      </c>
    </row>
    <row r="40" spans="1:3" s="99" customFormat="1" ht="31.5">
      <c r="A40" s="24">
        <v>9</v>
      </c>
      <c r="B40" s="37" t="s">
        <v>305</v>
      </c>
      <c r="C40" s="37" t="s">
        <v>306</v>
      </c>
    </row>
    <row r="41" spans="1:3" s="99" customFormat="1" ht="15.75">
      <c r="A41" s="24">
        <v>10</v>
      </c>
      <c r="B41" s="37" t="s">
        <v>307</v>
      </c>
      <c r="C41" s="37" t="s">
        <v>308</v>
      </c>
    </row>
    <row r="42" spans="1:3" s="99" customFormat="1" ht="15.75">
      <c r="A42" s="24">
        <v>11</v>
      </c>
      <c r="B42" s="37" t="s">
        <v>309</v>
      </c>
      <c r="C42" s="37" t="s">
        <v>310</v>
      </c>
    </row>
    <row r="43" spans="1:3" s="99" customFormat="1" ht="15.75">
      <c r="A43" s="24">
        <v>12</v>
      </c>
      <c r="B43" s="37" t="s">
        <v>311</v>
      </c>
      <c r="C43" s="37" t="s">
        <v>312</v>
      </c>
    </row>
    <row r="44" spans="1:3" s="99" customFormat="1" ht="15.75">
      <c r="A44" s="53">
        <v>13</v>
      </c>
      <c r="B44" s="37" t="s">
        <v>313</v>
      </c>
      <c r="C44" s="37"/>
    </row>
    <row r="45" spans="1:3" s="99" customFormat="1" ht="15.75">
      <c r="A45" s="53"/>
      <c r="B45" s="37" t="s">
        <v>314</v>
      </c>
      <c r="C45" s="37" t="s">
        <v>315</v>
      </c>
    </row>
    <row r="46" spans="1:3" s="99" customFormat="1" ht="15.75">
      <c r="A46" s="53"/>
      <c r="B46" s="37" t="s">
        <v>316</v>
      </c>
      <c r="C46" s="37" t="s">
        <v>317</v>
      </c>
    </row>
    <row r="47" spans="1:3" s="99" customFormat="1" ht="15.75">
      <c r="A47" s="24">
        <v>14</v>
      </c>
      <c r="B47" s="37" t="s">
        <v>318</v>
      </c>
      <c r="C47" s="37" t="s">
        <v>285</v>
      </c>
    </row>
    <row r="48" spans="1:3" s="99" customFormat="1" ht="15.75">
      <c r="A48" s="24">
        <v>15</v>
      </c>
      <c r="B48" s="37" t="s">
        <v>319</v>
      </c>
      <c r="C48" s="37" t="s">
        <v>320</v>
      </c>
    </row>
    <row r="49" spans="1:3" s="99" customFormat="1" ht="15.75">
      <c r="A49" s="53">
        <v>16</v>
      </c>
      <c r="B49" s="37" t="s">
        <v>321</v>
      </c>
      <c r="C49" s="37"/>
    </row>
    <row r="50" spans="1:3" s="99" customFormat="1" ht="15.75">
      <c r="A50" s="53"/>
      <c r="B50" s="37" t="s">
        <v>322</v>
      </c>
      <c r="C50" s="37" t="s">
        <v>323</v>
      </c>
    </row>
    <row r="51" spans="1:3" s="99" customFormat="1" ht="15.75">
      <c r="A51" s="53"/>
      <c r="B51" s="37" t="s">
        <v>324</v>
      </c>
      <c r="C51" s="37" t="s">
        <v>325</v>
      </c>
    </row>
    <row r="52" spans="1:3" s="99" customFormat="1" ht="15.75">
      <c r="A52" s="53"/>
      <c r="B52" s="37" t="s">
        <v>326</v>
      </c>
      <c r="C52" s="37" t="s">
        <v>327</v>
      </c>
    </row>
    <row r="53" spans="1:3" s="99" customFormat="1" ht="15.75">
      <c r="A53" s="53"/>
      <c r="B53" s="37" t="s">
        <v>328</v>
      </c>
      <c r="C53" s="37" t="s">
        <v>304</v>
      </c>
    </row>
    <row r="54" spans="1:3" s="99" customFormat="1" ht="15.75">
      <c r="A54" s="53"/>
      <c r="B54" s="37" t="s">
        <v>329</v>
      </c>
      <c r="C54" s="37" t="s">
        <v>330</v>
      </c>
    </row>
    <row r="55" spans="1:3" s="99" customFormat="1" ht="15.75">
      <c r="A55" s="111">
        <v>17</v>
      </c>
      <c r="B55" s="148" t="s">
        <v>331</v>
      </c>
      <c r="C55" s="148"/>
    </row>
    <row r="56" spans="1:3" s="99" customFormat="1" ht="110.25">
      <c r="A56" s="24" t="s">
        <v>271</v>
      </c>
      <c r="B56" s="148" t="s">
        <v>332</v>
      </c>
      <c r="C56" s="37" t="s">
        <v>333</v>
      </c>
    </row>
    <row r="57" spans="1:3" s="99" customFormat="1" ht="94.5">
      <c r="A57" s="24" t="s">
        <v>274</v>
      </c>
      <c r="B57" s="148" t="s">
        <v>334</v>
      </c>
      <c r="C57" s="37" t="s">
        <v>335</v>
      </c>
    </row>
    <row r="58" spans="1:3" s="99" customFormat="1" ht="15.75">
      <c r="A58" s="24"/>
      <c r="B58" s="37" t="s">
        <v>336</v>
      </c>
      <c r="C58" s="37" t="s">
        <v>337</v>
      </c>
    </row>
    <row r="59" spans="1:3" s="99" customFormat="1" ht="15.75">
      <c r="A59" s="24"/>
      <c r="B59" s="37" t="s">
        <v>338</v>
      </c>
      <c r="C59" s="37" t="s">
        <v>339</v>
      </c>
    </row>
    <row r="60" spans="1:3" s="99" customFormat="1" ht="15.75">
      <c r="A60" s="24"/>
      <c r="B60" s="37" t="s">
        <v>340</v>
      </c>
      <c r="C60" s="37" t="s">
        <v>341</v>
      </c>
    </row>
    <row r="61" spans="1:3" s="99" customFormat="1" ht="15.75">
      <c r="A61" s="24">
        <v>18</v>
      </c>
      <c r="B61" s="37" t="s">
        <v>342</v>
      </c>
      <c r="C61" s="37" t="s">
        <v>343</v>
      </c>
    </row>
    <row r="62" spans="1:3" s="99" customFormat="1" ht="47.25">
      <c r="A62" s="24">
        <v>19</v>
      </c>
      <c r="B62" s="37" t="s">
        <v>344</v>
      </c>
      <c r="C62" s="37" t="s">
        <v>345</v>
      </c>
    </row>
    <row r="63" spans="1:3" s="99" customFormat="1" ht="63">
      <c r="A63" s="24">
        <v>20</v>
      </c>
      <c r="B63" s="149" t="s">
        <v>346</v>
      </c>
      <c r="C63" s="37" t="s">
        <v>347</v>
      </c>
    </row>
    <row r="64" spans="1:3" s="99" customFormat="1" ht="63">
      <c r="A64" s="24">
        <v>21</v>
      </c>
      <c r="B64" s="149" t="s">
        <v>346</v>
      </c>
      <c r="C64" s="37" t="s">
        <v>348</v>
      </c>
    </row>
    <row r="65" spans="1:3" s="99" customFormat="1" ht="31.5">
      <c r="A65" s="24">
        <v>22</v>
      </c>
      <c r="B65" s="37" t="s">
        <v>349</v>
      </c>
      <c r="C65" s="37" t="s">
        <v>350</v>
      </c>
    </row>
    <row r="66" spans="1:3" s="99" customFormat="1" ht="31.5">
      <c r="A66" s="24">
        <v>23</v>
      </c>
      <c r="B66" s="37" t="s">
        <v>351</v>
      </c>
      <c r="C66" s="37" t="s">
        <v>352</v>
      </c>
    </row>
    <row r="67" spans="1:3" s="99" customFormat="1" ht="31.5">
      <c r="A67" s="24">
        <v>24</v>
      </c>
      <c r="B67" s="37" t="s">
        <v>353</v>
      </c>
      <c r="C67" s="37" t="s">
        <v>354</v>
      </c>
    </row>
    <row r="68" spans="1:3" s="99" customFormat="1" ht="15.75">
      <c r="A68" s="24">
        <v>25</v>
      </c>
      <c r="B68" s="37" t="s">
        <v>355</v>
      </c>
      <c r="C68" s="37" t="s">
        <v>356</v>
      </c>
    </row>
    <row r="69" spans="1:3" s="99" customFormat="1" ht="15.75">
      <c r="A69" s="111" t="s">
        <v>357</v>
      </c>
      <c r="B69" s="148" t="s">
        <v>358</v>
      </c>
      <c r="C69" s="148"/>
    </row>
    <row r="70" spans="1:3" s="99" customFormat="1" ht="31.5">
      <c r="A70" s="111">
        <v>26</v>
      </c>
      <c r="B70" s="148" t="s">
        <v>359</v>
      </c>
      <c r="C70" s="148"/>
    </row>
    <row r="71" spans="1:3" s="99" customFormat="1" ht="63">
      <c r="A71" s="24" t="s">
        <v>271</v>
      </c>
      <c r="B71" s="150" t="s">
        <v>360</v>
      </c>
      <c r="C71" s="37" t="s">
        <v>361</v>
      </c>
    </row>
    <row r="72" spans="1:3" s="99" customFormat="1" ht="15.75">
      <c r="A72" s="24"/>
      <c r="B72" s="150"/>
      <c r="C72" s="147"/>
    </row>
    <row r="73" spans="1:3" s="99" customFormat="1" ht="15.75">
      <c r="A73" s="24" t="s">
        <v>274</v>
      </c>
      <c r="B73" s="37" t="s">
        <v>362</v>
      </c>
      <c r="C73" s="37" t="s">
        <v>363</v>
      </c>
    </row>
    <row r="74" spans="1:3" s="99" customFormat="1" ht="31.5">
      <c r="A74" s="24">
        <v>27</v>
      </c>
      <c r="B74" s="37" t="s">
        <v>364</v>
      </c>
      <c r="C74" s="37" t="s">
        <v>350</v>
      </c>
    </row>
    <row r="75" spans="1:3" s="99" customFormat="1" ht="110.25">
      <c r="A75" s="24">
        <v>28</v>
      </c>
      <c r="B75" s="150" t="s">
        <v>365</v>
      </c>
      <c r="C75" s="37" t="s">
        <v>361</v>
      </c>
    </row>
    <row r="76" spans="1:3" s="99" customFormat="1" ht="110.25">
      <c r="A76" s="24">
        <v>29</v>
      </c>
      <c r="B76" s="114" t="s">
        <v>366</v>
      </c>
      <c r="C76" s="37" t="s">
        <v>367</v>
      </c>
    </row>
    <row r="77" spans="1:3" s="99" customFormat="1" ht="31.5">
      <c r="A77" s="24">
        <v>30</v>
      </c>
      <c r="B77" s="25" t="s">
        <v>368</v>
      </c>
      <c r="C77" s="37" t="s">
        <v>320</v>
      </c>
    </row>
    <row r="78" spans="1:3" s="99" customFormat="1" ht="47.25">
      <c r="A78" s="24">
        <v>31</v>
      </c>
      <c r="B78" s="114" t="s">
        <v>369</v>
      </c>
      <c r="C78" s="37"/>
    </row>
    <row r="79" spans="1:3" s="99" customFormat="1" ht="15.75">
      <c r="A79" s="24"/>
      <c r="B79" s="37" t="s">
        <v>370</v>
      </c>
      <c r="C79" s="37" t="s">
        <v>371</v>
      </c>
    </row>
    <row r="80" spans="1:3" s="99" customFormat="1" ht="15.75">
      <c r="A80" s="24"/>
      <c r="B80" s="37" t="s">
        <v>372</v>
      </c>
      <c r="C80" s="37" t="s">
        <v>373</v>
      </c>
    </row>
    <row r="81" spans="1:3" s="99" customFormat="1" ht="15.75">
      <c r="A81" s="24"/>
      <c r="B81" s="37" t="s">
        <v>374</v>
      </c>
      <c r="C81" s="37" t="s">
        <v>375</v>
      </c>
    </row>
    <row r="82" spans="1:3" s="99" customFormat="1" ht="63">
      <c r="A82" s="24">
        <v>32</v>
      </c>
      <c r="B82" s="114" t="s">
        <v>376</v>
      </c>
      <c r="C82" s="37" t="s">
        <v>354</v>
      </c>
    </row>
    <row r="83" spans="1:3" s="99" customFormat="1" ht="94.5">
      <c r="A83" s="24">
        <v>33</v>
      </c>
      <c r="B83" s="112" t="s">
        <v>377</v>
      </c>
      <c r="C83" s="37" t="s">
        <v>378</v>
      </c>
    </row>
    <row r="84" spans="1:3" s="99" customFormat="1" ht="236.25">
      <c r="A84" s="24">
        <v>34</v>
      </c>
      <c r="B84" s="114" t="s">
        <v>379</v>
      </c>
      <c r="C84" s="37" t="s">
        <v>380</v>
      </c>
    </row>
    <row r="85" spans="1:3" s="99" customFormat="1" ht="31.5">
      <c r="A85" s="24">
        <v>35</v>
      </c>
      <c r="B85" s="25" t="s">
        <v>381</v>
      </c>
      <c r="C85" s="37" t="s">
        <v>382</v>
      </c>
    </row>
    <row r="86" spans="1:3" s="99" customFormat="1" ht="31.5">
      <c r="A86" s="24">
        <v>36</v>
      </c>
      <c r="B86" s="25" t="s">
        <v>383</v>
      </c>
      <c r="C86" s="37" t="s">
        <v>384</v>
      </c>
    </row>
    <row r="87" spans="1:3" s="99" customFormat="1" ht="31.5">
      <c r="A87" s="53">
        <v>37</v>
      </c>
      <c r="B87" s="115" t="s">
        <v>385</v>
      </c>
      <c r="C87" s="37"/>
    </row>
    <row r="88" spans="1:3" s="99" customFormat="1" ht="47.25">
      <c r="A88" s="53"/>
      <c r="B88" s="25" t="s">
        <v>386</v>
      </c>
      <c r="C88" s="37" t="s">
        <v>387</v>
      </c>
    </row>
    <row r="89" spans="1:3" s="99" customFormat="1" ht="15.75">
      <c r="A89" s="24"/>
      <c r="B89" s="116" t="s">
        <v>388</v>
      </c>
      <c r="C89" s="37"/>
    </row>
    <row r="90" spans="1:3" s="99" customFormat="1" ht="47.25">
      <c r="A90" s="24"/>
      <c r="B90" s="37" t="s">
        <v>389</v>
      </c>
      <c r="C90" s="37" t="s">
        <v>390</v>
      </c>
    </row>
    <row r="91" spans="1:3" s="99" customFormat="1" ht="47.25">
      <c r="A91" s="24"/>
      <c r="B91" s="37" t="s">
        <v>391</v>
      </c>
      <c r="C91" s="37" t="s">
        <v>392</v>
      </c>
    </row>
    <row r="92" spans="1:3" s="99" customFormat="1" ht="31.5">
      <c r="A92" s="24"/>
      <c r="B92" s="37" t="s">
        <v>393</v>
      </c>
      <c r="C92" s="37" t="s">
        <v>394</v>
      </c>
    </row>
    <row r="93" spans="1:3" s="99" customFormat="1" ht="31.5">
      <c r="A93" s="24"/>
      <c r="B93" s="37" t="s">
        <v>395</v>
      </c>
      <c r="C93" s="37" t="s">
        <v>396</v>
      </c>
    </row>
    <row r="94" spans="1:3" s="99" customFormat="1" ht="15.75">
      <c r="A94" s="24"/>
      <c r="B94" s="37" t="s">
        <v>397</v>
      </c>
      <c r="C94" s="37" t="s">
        <v>396</v>
      </c>
    </row>
    <row r="95" spans="1:3" s="99" customFormat="1" ht="15.75">
      <c r="A95" s="24"/>
      <c r="B95" s="37" t="s">
        <v>398</v>
      </c>
      <c r="C95" s="37" t="s">
        <v>399</v>
      </c>
    </row>
    <row r="96" spans="1:3" s="99" customFormat="1" ht="31.5">
      <c r="A96" s="24"/>
      <c r="B96" s="37" t="s">
        <v>400</v>
      </c>
      <c r="C96" s="37" t="s">
        <v>401</v>
      </c>
    </row>
    <row r="97" spans="1:3" s="99" customFormat="1" ht="126">
      <c r="A97" s="24"/>
      <c r="B97" s="37" t="s">
        <v>402</v>
      </c>
      <c r="C97" s="37" t="s">
        <v>403</v>
      </c>
    </row>
    <row r="98" spans="1:3" s="99" customFormat="1" ht="15.75">
      <c r="A98" s="24"/>
      <c r="B98" s="37" t="s">
        <v>404</v>
      </c>
      <c r="C98" s="37" t="s">
        <v>405</v>
      </c>
    </row>
    <row r="99" spans="1:3" s="99" customFormat="1" ht="63">
      <c r="A99" s="24" t="s">
        <v>406</v>
      </c>
      <c r="B99" s="25" t="s">
        <v>407</v>
      </c>
      <c r="C99" s="37" t="s">
        <v>396</v>
      </c>
    </row>
    <row r="100" spans="1:3" s="99" customFormat="1" ht="63">
      <c r="A100" s="24" t="s">
        <v>408</v>
      </c>
      <c r="B100" s="25" t="s">
        <v>409</v>
      </c>
      <c r="C100" s="37" t="s">
        <v>401</v>
      </c>
    </row>
    <row r="101" spans="1:3" s="99" customFormat="1" ht="63">
      <c r="A101" s="24">
        <v>39</v>
      </c>
      <c r="B101" s="25" t="s">
        <v>410</v>
      </c>
      <c r="C101" s="37" t="s">
        <v>411</v>
      </c>
    </row>
    <row r="102" spans="1:3" s="99" customFormat="1" ht="31.5">
      <c r="A102" s="24">
        <v>40</v>
      </c>
      <c r="B102" s="25" t="s">
        <v>412</v>
      </c>
      <c r="C102" s="37" t="s">
        <v>310</v>
      </c>
    </row>
    <row r="103" spans="1:3" s="99" customFormat="1" ht="31.5">
      <c r="A103" s="24">
        <v>41</v>
      </c>
      <c r="B103" s="25" t="s">
        <v>413</v>
      </c>
      <c r="C103" s="37" t="s">
        <v>414</v>
      </c>
    </row>
    <row r="104" spans="1:3" s="99" customFormat="1" ht="31.5">
      <c r="A104" s="24">
        <v>42</v>
      </c>
      <c r="B104" s="25" t="s">
        <v>415</v>
      </c>
      <c r="C104" s="37" t="s">
        <v>416</v>
      </c>
    </row>
    <row r="105" spans="1:3" s="99" customFormat="1" ht="31.5">
      <c r="A105" s="111" t="s">
        <v>417</v>
      </c>
      <c r="B105" s="112" t="s">
        <v>418</v>
      </c>
      <c r="C105" s="147"/>
    </row>
    <row r="106" spans="1:3" s="99" customFormat="1" ht="63">
      <c r="A106" s="24">
        <v>43</v>
      </c>
      <c r="B106" s="25" t="s">
        <v>419</v>
      </c>
      <c r="C106" s="37" t="s">
        <v>420</v>
      </c>
    </row>
    <row r="107" spans="1:3" s="99" customFormat="1" ht="31.5">
      <c r="A107" s="24">
        <v>44</v>
      </c>
      <c r="B107" s="25" t="s">
        <v>421</v>
      </c>
      <c r="C107" s="37" t="s">
        <v>310</v>
      </c>
    </row>
    <row r="108" spans="1:3" s="99" customFormat="1" ht="126">
      <c r="A108" s="24">
        <v>45</v>
      </c>
      <c r="B108" s="114" t="s">
        <v>422</v>
      </c>
      <c r="C108" s="37" t="s">
        <v>423</v>
      </c>
    </row>
    <row r="109" spans="1:3" s="99" customFormat="1" ht="94.5">
      <c r="A109" s="24">
        <v>46</v>
      </c>
      <c r="B109" s="114" t="s">
        <v>424</v>
      </c>
      <c r="C109" s="37" t="s">
        <v>425</v>
      </c>
    </row>
    <row r="110" spans="1:3" s="99" customFormat="1" ht="63">
      <c r="A110" s="24"/>
      <c r="B110" s="113" t="s">
        <v>426</v>
      </c>
      <c r="C110" s="37"/>
    </row>
    <row r="111" spans="1:3" s="99" customFormat="1" ht="31.5">
      <c r="A111" s="24">
        <v>47</v>
      </c>
      <c r="B111" s="25" t="s">
        <v>427</v>
      </c>
      <c r="C111" s="37" t="s">
        <v>428</v>
      </c>
    </row>
    <row r="112" spans="1:3" s="99" customFormat="1" ht="47.25">
      <c r="A112" s="24">
        <v>48</v>
      </c>
      <c r="B112" s="112" t="s">
        <v>429</v>
      </c>
      <c r="C112" s="37" t="s">
        <v>430</v>
      </c>
    </row>
    <row r="113" spans="1:3" s="99" customFormat="1" ht="15.75">
      <c r="A113" s="24"/>
      <c r="B113" s="112"/>
      <c r="C113" s="37" t="s">
        <v>430</v>
      </c>
    </row>
    <row r="114" spans="1:3" s="99" customFormat="1" ht="15.75">
      <c r="A114" s="111">
        <v>49</v>
      </c>
      <c r="B114" s="112" t="s">
        <v>431</v>
      </c>
      <c r="C114" s="148"/>
    </row>
    <row r="115" spans="1:3" s="99" customFormat="1" ht="47.25">
      <c r="A115" s="24" t="s">
        <v>271</v>
      </c>
      <c r="B115" s="114" t="s">
        <v>432</v>
      </c>
      <c r="C115" s="37"/>
    </row>
    <row r="116" spans="1:3" s="99" customFormat="1" ht="15.75">
      <c r="A116" s="24"/>
      <c r="B116" s="114"/>
      <c r="C116" s="37" t="s">
        <v>433</v>
      </c>
    </row>
    <row r="117" spans="1:3" s="99" customFormat="1" ht="47.25">
      <c r="A117" s="24" t="s">
        <v>274</v>
      </c>
      <c r="B117" s="113" t="s">
        <v>434</v>
      </c>
      <c r="C117" s="37"/>
    </row>
    <row r="118" spans="1:3" s="99" customFormat="1" ht="15.75">
      <c r="A118" s="24"/>
      <c r="B118" s="113"/>
      <c r="C118" s="37" t="s">
        <v>435</v>
      </c>
    </row>
    <row r="119" spans="1:3" s="99" customFormat="1" ht="47.25">
      <c r="A119" s="24" t="s">
        <v>277</v>
      </c>
      <c r="B119" s="113" t="s">
        <v>436</v>
      </c>
      <c r="C119" s="37"/>
    </row>
    <row r="120" spans="1:3" s="99" customFormat="1" ht="15.75">
      <c r="A120" s="24"/>
      <c r="B120" s="113"/>
      <c r="C120" s="37" t="s">
        <v>300</v>
      </c>
    </row>
    <row r="121" spans="1:3" s="99" customFormat="1" ht="47.25">
      <c r="A121" s="24" t="s">
        <v>437</v>
      </c>
      <c r="B121" s="113" t="s">
        <v>438</v>
      </c>
      <c r="C121" s="37"/>
    </row>
    <row r="122" spans="1:3" s="99" customFormat="1" ht="15.75">
      <c r="A122" s="24"/>
      <c r="B122" s="113"/>
      <c r="C122" s="37" t="s">
        <v>439</v>
      </c>
    </row>
    <row r="123" spans="1:3" s="99" customFormat="1" ht="31.5">
      <c r="A123" s="24">
        <v>50</v>
      </c>
      <c r="B123" s="114" t="s">
        <v>440</v>
      </c>
      <c r="C123" s="37"/>
    </row>
    <row r="124" spans="1:3" s="99" customFormat="1" ht="15.75">
      <c r="A124" s="24"/>
      <c r="B124" s="25" t="s">
        <v>701</v>
      </c>
      <c r="C124" s="37" t="s">
        <v>441</v>
      </c>
    </row>
    <row r="125" spans="1:3" s="99" customFormat="1" ht="63">
      <c r="A125" s="24">
        <v>51</v>
      </c>
      <c r="B125" s="114" t="s">
        <v>442</v>
      </c>
      <c r="C125" s="37"/>
    </row>
    <row r="126" spans="1:3" s="99" customFormat="1" ht="15.75">
      <c r="A126" s="24"/>
      <c r="B126" s="114"/>
      <c r="C126" s="37" t="s">
        <v>443</v>
      </c>
    </row>
    <row r="127" spans="1:3" s="99" customFormat="1" ht="31.5">
      <c r="A127" s="24">
        <v>52</v>
      </c>
      <c r="B127" s="113" t="s">
        <v>444</v>
      </c>
      <c r="C127" s="37" t="s">
        <v>445</v>
      </c>
    </row>
    <row r="128" spans="1:3" s="99" customFormat="1" ht="31.5">
      <c r="A128" s="24">
        <v>53</v>
      </c>
      <c r="B128" s="25" t="s">
        <v>446</v>
      </c>
      <c r="C128" s="37" t="s">
        <v>447</v>
      </c>
    </row>
    <row r="129" spans="1:3" s="99" customFormat="1" ht="31.5">
      <c r="A129" s="24">
        <v>54</v>
      </c>
      <c r="B129" s="113" t="s">
        <v>448</v>
      </c>
      <c r="C129" s="37" t="s">
        <v>449</v>
      </c>
    </row>
    <row r="130" spans="1:3" s="99" customFormat="1" ht="31.5">
      <c r="A130" s="24">
        <v>55</v>
      </c>
      <c r="B130" s="25" t="s">
        <v>450</v>
      </c>
      <c r="C130" s="37" t="s">
        <v>451</v>
      </c>
    </row>
    <row r="131" spans="1:3" s="99" customFormat="1" ht="63">
      <c r="A131" s="24">
        <v>56</v>
      </c>
      <c r="B131" s="114" t="s">
        <v>452</v>
      </c>
      <c r="C131" s="37"/>
    </row>
    <row r="132" spans="1:3" s="99" customFormat="1" ht="15.75">
      <c r="A132" s="24"/>
      <c r="B132" s="114"/>
      <c r="C132" s="37" t="s">
        <v>453</v>
      </c>
    </row>
    <row r="133" spans="1:3" s="99" customFormat="1" ht="63">
      <c r="A133" s="24">
        <v>57</v>
      </c>
      <c r="B133" s="25" t="s">
        <v>454</v>
      </c>
      <c r="C133" s="25" t="s">
        <v>455</v>
      </c>
    </row>
    <row r="134" spans="1:3" s="99" customFormat="1" ht="47.25">
      <c r="A134" s="24">
        <v>58</v>
      </c>
      <c r="B134" s="25" t="s">
        <v>456</v>
      </c>
      <c r="C134" s="37" t="s">
        <v>457</v>
      </c>
    </row>
    <row r="135" spans="1:3" s="99" customFormat="1" ht="126">
      <c r="A135" s="24">
        <v>59</v>
      </c>
      <c r="B135" s="25" t="s">
        <v>458</v>
      </c>
      <c r="C135" s="37" t="s">
        <v>459</v>
      </c>
    </row>
    <row r="136" spans="1:3" s="99" customFormat="1" ht="31.5">
      <c r="A136" s="24">
        <v>60</v>
      </c>
      <c r="B136" s="25" t="s">
        <v>460</v>
      </c>
      <c r="C136" s="37" t="s">
        <v>461</v>
      </c>
    </row>
    <row r="137" spans="1:3" s="99" customFormat="1" ht="31.5">
      <c r="A137" s="24">
        <v>61</v>
      </c>
      <c r="B137" s="25" t="s">
        <v>462</v>
      </c>
      <c r="C137" s="37" t="s">
        <v>463</v>
      </c>
    </row>
    <row r="138" spans="1:3" s="99" customFormat="1" ht="220.5">
      <c r="A138" s="24">
        <v>62</v>
      </c>
      <c r="B138" s="114" t="s">
        <v>464</v>
      </c>
      <c r="C138" s="37" t="s">
        <v>465</v>
      </c>
    </row>
    <row r="139" spans="1:3" s="99" customFormat="1" ht="50.25">
      <c r="A139" s="24">
        <v>63</v>
      </c>
      <c r="B139" s="25" t="s">
        <v>466</v>
      </c>
      <c r="C139" s="37" t="s">
        <v>467</v>
      </c>
    </row>
  </sheetData>
  <mergeCells count="5">
    <mergeCell ref="A19:C19"/>
    <mergeCell ref="A26:A27"/>
    <mergeCell ref="A44:A46"/>
    <mergeCell ref="A49:A54"/>
    <mergeCell ref="A87:A8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Q217"/>
  <sheetViews>
    <sheetView topLeftCell="A49" workbookViewId="0">
      <selection activeCell="J8" sqref="J8"/>
    </sheetView>
  </sheetViews>
  <sheetFormatPr defaultRowHeight="12.75"/>
  <cols>
    <col min="1" max="1" width="5.85546875" style="182" bestFit="1" customWidth="1"/>
    <col min="2" max="2" width="56.7109375" style="183" bestFit="1" customWidth="1"/>
    <col min="3" max="3" width="5" style="182" bestFit="1" customWidth="1"/>
    <col min="4" max="4" width="8.5703125" style="160" bestFit="1" customWidth="1"/>
    <col min="5" max="5" width="13.7109375" style="160" bestFit="1" customWidth="1"/>
    <col min="6" max="6" width="8.42578125" style="156" bestFit="1" customWidth="1"/>
    <col min="7" max="7" width="8" style="156" bestFit="1" customWidth="1"/>
    <col min="8" max="16384" width="9.140625" style="157"/>
  </cols>
  <sheetData>
    <row r="1" spans="1:69" s="13" customFormat="1" ht="15">
      <c r="A1" s="52" t="s">
        <v>76</v>
      </c>
      <c r="B1" s="52"/>
      <c r="C1" s="52"/>
      <c r="D1" s="52"/>
      <c r="E1" s="12"/>
      <c r="F1" s="38"/>
      <c r="G1" s="26"/>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row>
    <row r="2" spans="1:69" s="13" customFormat="1" ht="15">
      <c r="A2" s="52" t="s">
        <v>77</v>
      </c>
      <c r="B2" s="52"/>
      <c r="C2" s="52"/>
      <c r="D2" s="52"/>
      <c r="E2" s="12"/>
      <c r="F2" s="38"/>
      <c r="G2" s="26"/>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row>
    <row r="3" spans="1:69" ht="15">
      <c r="A3" s="154" t="s">
        <v>78</v>
      </c>
      <c r="B3" s="154"/>
      <c r="C3" s="154"/>
      <c r="D3" s="154"/>
      <c r="E3" s="155"/>
    </row>
    <row r="4" spans="1:69">
      <c r="A4" s="158"/>
      <c r="B4" s="159"/>
      <c r="C4" s="158"/>
    </row>
    <row r="5" spans="1:69" s="17" customFormat="1" ht="25.5">
      <c r="A5" s="27" t="s">
        <v>79</v>
      </c>
      <c r="B5" s="27" t="s">
        <v>80</v>
      </c>
      <c r="C5" s="27" t="s">
        <v>81</v>
      </c>
      <c r="D5" s="39" t="s">
        <v>82</v>
      </c>
      <c r="E5" s="39" t="s">
        <v>481</v>
      </c>
      <c r="F5" s="28" t="s">
        <v>482</v>
      </c>
      <c r="G5" s="28" t="s">
        <v>483</v>
      </c>
    </row>
    <row r="6" spans="1:69" ht="39.75">
      <c r="A6" s="161" t="s">
        <v>702</v>
      </c>
      <c r="B6" s="153" t="s">
        <v>703</v>
      </c>
      <c r="C6" s="156" t="s">
        <v>29</v>
      </c>
      <c r="D6" s="162">
        <v>1</v>
      </c>
      <c r="E6" s="162" t="s">
        <v>704</v>
      </c>
      <c r="F6" s="156">
        <v>31658</v>
      </c>
    </row>
    <row r="7" spans="1:69" ht="39.75">
      <c r="A7" s="163"/>
      <c r="B7" s="153" t="s">
        <v>484</v>
      </c>
      <c r="C7" s="156" t="s">
        <v>29</v>
      </c>
      <c r="D7" s="162">
        <v>1</v>
      </c>
      <c r="E7" s="162" t="s">
        <v>485</v>
      </c>
      <c r="F7" s="156">
        <v>38273</v>
      </c>
    </row>
    <row r="8" spans="1:69" ht="39.75">
      <c r="A8" s="163"/>
      <c r="B8" s="153" t="s">
        <v>705</v>
      </c>
      <c r="C8" s="156" t="s">
        <v>29</v>
      </c>
      <c r="D8" s="162">
        <v>1</v>
      </c>
      <c r="E8" s="162" t="s">
        <v>706</v>
      </c>
      <c r="F8" s="156">
        <v>36383</v>
      </c>
    </row>
    <row r="9" spans="1:69" ht="39.75">
      <c r="A9" s="163"/>
      <c r="B9" s="153" t="s">
        <v>707</v>
      </c>
      <c r="C9" s="156" t="s">
        <v>29</v>
      </c>
      <c r="D9" s="162">
        <v>1</v>
      </c>
      <c r="E9" s="162" t="s">
        <v>708</v>
      </c>
      <c r="F9" s="156">
        <v>42998</v>
      </c>
    </row>
    <row r="10" spans="1:69">
      <c r="A10" s="163"/>
      <c r="B10" s="164"/>
      <c r="C10" s="163"/>
      <c r="D10" s="165"/>
      <c r="E10" s="166"/>
    </row>
    <row r="11" spans="1:69">
      <c r="A11" s="167">
        <v>2</v>
      </c>
      <c r="B11" s="168" t="s">
        <v>84</v>
      </c>
      <c r="C11" s="167"/>
      <c r="D11" s="169"/>
      <c r="E11" s="166"/>
    </row>
    <row r="12" spans="1:69">
      <c r="A12" s="167" t="s">
        <v>85</v>
      </c>
      <c r="B12" s="168" t="s">
        <v>486</v>
      </c>
      <c r="C12" s="167" t="s">
        <v>29</v>
      </c>
      <c r="D12" s="169">
        <v>2</v>
      </c>
      <c r="E12" s="166" t="s">
        <v>487</v>
      </c>
      <c r="F12" s="156">
        <v>23625</v>
      </c>
    </row>
    <row r="13" spans="1:69">
      <c r="A13" s="167" t="s">
        <v>88</v>
      </c>
      <c r="B13" s="168" t="s">
        <v>489</v>
      </c>
      <c r="C13" s="167" t="s">
        <v>29</v>
      </c>
      <c r="D13" s="169">
        <v>2</v>
      </c>
      <c r="E13" s="166" t="s">
        <v>490</v>
      </c>
      <c r="F13" s="156">
        <v>15593</v>
      </c>
    </row>
    <row r="14" spans="1:69" ht="25.5">
      <c r="A14" s="167" t="s">
        <v>90</v>
      </c>
      <c r="B14" s="168" t="s">
        <v>491</v>
      </c>
      <c r="C14" s="167" t="s">
        <v>29</v>
      </c>
      <c r="D14" s="169">
        <v>1</v>
      </c>
      <c r="E14" s="166" t="s">
        <v>492</v>
      </c>
      <c r="F14" s="156">
        <v>30713</v>
      </c>
    </row>
    <row r="15" spans="1:69" ht="27">
      <c r="A15" s="167">
        <v>3</v>
      </c>
      <c r="B15" s="170" t="s">
        <v>92</v>
      </c>
      <c r="C15" s="167" t="s">
        <v>29</v>
      </c>
      <c r="D15" s="169">
        <v>1</v>
      </c>
      <c r="E15" s="166"/>
    </row>
    <row r="16" spans="1:69">
      <c r="A16" s="167">
        <v>4</v>
      </c>
      <c r="B16" s="168" t="s">
        <v>93</v>
      </c>
      <c r="C16" s="167" t="s">
        <v>29</v>
      </c>
      <c r="D16" s="169"/>
      <c r="E16" s="166"/>
    </row>
    <row r="17" spans="1:6" ht="14.25">
      <c r="A17" s="167" t="s">
        <v>85</v>
      </c>
      <c r="B17" s="168" t="s">
        <v>94</v>
      </c>
      <c r="C17" s="167" t="s">
        <v>29</v>
      </c>
      <c r="D17" s="169">
        <v>2</v>
      </c>
      <c r="E17" s="166"/>
    </row>
    <row r="18" spans="1:6" ht="27">
      <c r="A18" s="167" t="s">
        <v>88</v>
      </c>
      <c r="B18" s="168" t="s">
        <v>95</v>
      </c>
      <c r="C18" s="167" t="s">
        <v>29</v>
      </c>
      <c r="D18" s="169">
        <v>2</v>
      </c>
      <c r="E18" s="166"/>
    </row>
    <row r="19" spans="1:6">
      <c r="A19" s="167">
        <v>5</v>
      </c>
      <c r="B19" s="168" t="s">
        <v>493</v>
      </c>
      <c r="C19" s="167" t="s">
        <v>29</v>
      </c>
      <c r="D19" s="169">
        <v>1</v>
      </c>
      <c r="E19" s="166"/>
    </row>
    <row r="20" spans="1:6">
      <c r="A20" s="167">
        <v>6</v>
      </c>
      <c r="B20" s="168" t="s">
        <v>494</v>
      </c>
      <c r="C20" s="167" t="s">
        <v>29</v>
      </c>
      <c r="D20" s="169">
        <v>4</v>
      </c>
      <c r="E20" s="166" t="s">
        <v>495</v>
      </c>
      <c r="F20" s="156">
        <v>58</v>
      </c>
    </row>
    <row r="21" spans="1:6">
      <c r="A21" s="167"/>
      <c r="B21" s="168" t="s">
        <v>496</v>
      </c>
      <c r="C21" s="167" t="s">
        <v>29</v>
      </c>
      <c r="D21" s="169">
        <v>1</v>
      </c>
      <c r="E21" s="157" t="s">
        <v>497</v>
      </c>
      <c r="F21" s="166">
        <v>919</v>
      </c>
    </row>
    <row r="22" spans="1:6">
      <c r="A22" s="167">
        <v>7</v>
      </c>
      <c r="B22" s="168" t="s">
        <v>498</v>
      </c>
      <c r="C22" s="167" t="s">
        <v>29</v>
      </c>
      <c r="D22" s="169">
        <v>4</v>
      </c>
      <c r="E22" s="166" t="s">
        <v>499</v>
      </c>
      <c r="F22" s="156">
        <v>6064</v>
      </c>
    </row>
    <row r="23" spans="1:6">
      <c r="A23" s="167">
        <v>8</v>
      </c>
      <c r="B23" s="168" t="s">
        <v>104</v>
      </c>
      <c r="C23" s="167" t="s">
        <v>29</v>
      </c>
      <c r="D23" s="169">
        <v>2</v>
      </c>
      <c r="E23" s="166"/>
    </row>
    <row r="24" spans="1:6">
      <c r="A24" s="167" t="s">
        <v>105</v>
      </c>
      <c r="B24" s="168" t="s">
        <v>107</v>
      </c>
      <c r="C24" s="167" t="s">
        <v>29</v>
      </c>
      <c r="D24" s="169">
        <v>2</v>
      </c>
      <c r="E24" s="166"/>
    </row>
    <row r="25" spans="1:6">
      <c r="A25" s="167" t="s">
        <v>102</v>
      </c>
      <c r="B25" s="168" t="s">
        <v>109</v>
      </c>
      <c r="C25" s="167" t="s">
        <v>29</v>
      </c>
      <c r="D25" s="169">
        <v>2</v>
      </c>
      <c r="E25" s="166"/>
    </row>
    <row r="26" spans="1:6">
      <c r="A26" s="167">
        <v>9</v>
      </c>
      <c r="B26" s="168" t="s">
        <v>500</v>
      </c>
      <c r="C26" s="167" t="s">
        <v>29</v>
      </c>
      <c r="D26" s="169">
        <v>6</v>
      </c>
      <c r="E26" s="166"/>
    </row>
    <row r="27" spans="1:6">
      <c r="A27" s="167">
        <v>10</v>
      </c>
      <c r="B27" s="168" t="s">
        <v>111</v>
      </c>
      <c r="C27" s="167" t="s">
        <v>29</v>
      </c>
      <c r="D27" s="169">
        <v>2</v>
      </c>
      <c r="E27" s="166"/>
    </row>
    <row r="28" spans="1:6">
      <c r="A28" s="167">
        <v>11</v>
      </c>
      <c r="B28" s="168" t="s">
        <v>112</v>
      </c>
      <c r="C28" s="167" t="s">
        <v>29</v>
      </c>
      <c r="D28" s="169">
        <v>1</v>
      </c>
      <c r="E28" s="166"/>
    </row>
    <row r="29" spans="1:6">
      <c r="A29" s="167">
        <v>12</v>
      </c>
      <c r="B29" s="168" t="s">
        <v>113</v>
      </c>
      <c r="C29" s="167" t="s">
        <v>29</v>
      </c>
      <c r="D29" s="169">
        <v>1</v>
      </c>
      <c r="E29" s="166"/>
    </row>
    <row r="30" spans="1:6">
      <c r="A30" s="167">
        <v>13</v>
      </c>
      <c r="B30" s="168" t="s">
        <v>114</v>
      </c>
      <c r="C30" s="167"/>
      <c r="D30" s="169"/>
      <c r="E30" s="166"/>
    </row>
    <row r="31" spans="1:6">
      <c r="A31" s="167" t="s">
        <v>85</v>
      </c>
      <c r="B31" s="168" t="s">
        <v>709</v>
      </c>
      <c r="C31" s="167" t="s">
        <v>29</v>
      </c>
      <c r="D31" s="169">
        <v>50</v>
      </c>
      <c r="E31" s="166"/>
    </row>
    <row r="32" spans="1:6">
      <c r="A32" s="167" t="s">
        <v>88</v>
      </c>
      <c r="B32" s="168" t="s">
        <v>116</v>
      </c>
      <c r="C32" s="167" t="s">
        <v>29</v>
      </c>
      <c r="D32" s="169">
        <v>30</v>
      </c>
      <c r="E32" s="166"/>
    </row>
    <row r="33" spans="1:6">
      <c r="A33" s="167">
        <v>14</v>
      </c>
      <c r="B33" s="168" t="s">
        <v>117</v>
      </c>
      <c r="C33" s="167" t="s">
        <v>29</v>
      </c>
      <c r="D33" s="169">
        <v>2</v>
      </c>
      <c r="E33" s="166"/>
    </row>
    <row r="34" spans="1:6">
      <c r="A34" s="167">
        <v>15</v>
      </c>
      <c r="B34" s="168" t="s">
        <v>502</v>
      </c>
      <c r="C34" s="167" t="s">
        <v>29</v>
      </c>
      <c r="D34" s="169">
        <v>1</v>
      </c>
      <c r="E34" s="166"/>
    </row>
    <row r="35" spans="1:6">
      <c r="A35" s="167">
        <v>16</v>
      </c>
      <c r="B35" s="168" t="s">
        <v>503</v>
      </c>
      <c r="C35" s="167"/>
      <c r="D35" s="169"/>
      <c r="E35" s="166"/>
    </row>
    <row r="36" spans="1:6">
      <c r="A36" s="167" t="s">
        <v>105</v>
      </c>
      <c r="B36" s="168" t="s">
        <v>120</v>
      </c>
      <c r="C36" s="167" t="s">
        <v>29</v>
      </c>
      <c r="D36" s="169">
        <v>6</v>
      </c>
      <c r="E36" s="166"/>
    </row>
    <row r="37" spans="1:6">
      <c r="A37" s="167" t="s">
        <v>102</v>
      </c>
      <c r="B37" s="168" t="s">
        <v>121</v>
      </c>
      <c r="C37" s="167" t="s">
        <v>29</v>
      </c>
      <c r="D37" s="169">
        <v>6</v>
      </c>
      <c r="E37" s="166"/>
    </row>
    <row r="38" spans="1:6">
      <c r="A38" s="167" t="s">
        <v>108</v>
      </c>
      <c r="B38" s="168" t="s">
        <v>122</v>
      </c>
      <c r="C38" s="167" t="s">
        <v>29</v>
      </c>
      <c r="D38" s="169">
        <v>6</v>
      </c>
      <c r="E38" s="166"/>
    </row>
    <row r="39" spans="1:6">
      <c r="A39" s="167" t="s">
        <v>123</v>
      </c>
      <c r="B39" s="168" t="s">
        <v>124</v>
      </c>
      <c r="C39" s="167" t="s">
        <v>29</v>
      </c>
      <c r="D39" s="169">
        <v>6</v>
      </c>
      <c r="E39" s="166"/>
    </row>
    <row r="40" spans="1:6">
      <c r="A40" s="167">
        <v>17</v>
      </c>
      <c r="B40" s="168" t="s">
        <v>126</v>
      </c>
      <c r="C40" s="167"/>
      <c r="D40" s="169"/>
      <c r="E40" s="166"/>
    </row>
    <row r="41" spans="1:6">
      <c r="A41" s="167" t="s">
        <v>85</v>
      </c>
      <c r="B41" s="168" t="s">
        <v>127</v>
      </c>
      <c r="C41" s="167"/>
      <c r="D41" s="169"/>
      <c r="E41" s="166"/>
    </row>
    <row r="42" spans="1:6">
      <c r="A42" s="167"/>
      <c r="B42" s="168" t="s">
        <v>128</v>
      </c>
      <c r="C42" s="167" t="s">
        <v>29</v>
      </c>
      <c r="D42" s="169">
        <v>1</v>
      </c>
      <c r="E42" s="166" t="s">
        <v>504</v>
      </c>
      <c r="F42" s="156">
        <v>1019</v>
      </c>
    </row>
    <row r="43" spans="1:6">
      <c r="A43" s="167"/>
      <c r="B43" s="168" t="s">
        <v>129</v>
      </c>
      <c r="C43" s="167" t="s">
        <v>29</v>
      </c>
      <c r="D43" s="169">
        <v>1</v>
      </c>
      <c r="E43" s="166" t="s">
        <v>505</v>
      </c>
      <c r="F43" s="156">
        <v>1019</v>
      </c>
    </row>
    <row r="44" spans="1:6">
      <c r="A44" s="167"/>
      <c r="B44" s="168" t="s">
        <v>506</v>
      </c>
      <c r="C44" s="167" t="s">
        <v>29</v>
      </c>
      <c r="D44" s="169">
        <v>1</v>
      </c>
      <c r="E44" s="166" t="s">
        <v>507</v>
      </c>
      <c r="F44" s="156">
        <v>1019</v>
      </c>
    </row>
    <row r="45" spans="1:6">
      <c r="A45" s="167"/>
      <c r="B45" s="168" t="s">
        <v>131</v>
      </c>
      <c r="C45" s="167"/>
      <c r="D45" s="169"/>
      <c r="E45" s="166" t="s">
        <v>508</v>
      </c>
      <c r="F45" s="156">
        <v>1019</v>
      </c>
    </row>
    <row r="46" spans="1:6">
      <c r="A46" s="167"/>
      <c r="B46" s="168" t="s">
        <v>132</v>
      </c>
      <c r="C46" s="167" t="s">
        <v>29</v>
      </c>
      <c r="D46" s="169">
        <v>1</v>
      </c>
      <c r="E46" s="166" t="s">
        <v>509</v>
      </c>
      <c r="F46" s="156">
        <v>1019</v>
      </c>
    </row>
    <row r="47" spans="1:6">
      <c r="A47" s="167"/>
      <c r="B47" s="168" t="s">
        <v>133</v>
      </c>
      <c r="C47" s="167" t="s">
        <v>29</v>
      </c>
      <c r="D47" s="169">
        <v>1</v>
      </c>
      <c r="E47" s="166" t="s">
        <v>510</v>
      </c>
      <c r="F47" s="156">
        <v>1019</v>
      </c>
    </row>
    <row r="48" spans="1:6">
      <c r="A48" s="167"/>
      <c r="B48" s="168" t="s">
        <v>134</v>
      </c>
      <c r="C48" s="167" t="s">
        <v>29</v>
      </c>
      <c r="D48" s="169">
        <v>1</v>
      </c>
      <c r="E48" s="166" t="s">
        <v>511</v>
      </c>
      <c r="F48" s="156">
        <v>1019</v>
      </c>
    </row>
    <row r="49" spans="1:6">
      <c r="A49" s="167"/>
      <c r="B49" s="168" t="s">
        <v>135</v>
      </c>
      <c r="C49" s="167" t="s">
        <v>29</v>
      </c>
      <c r="D49" s="169">
        <v>1</v>
      </c>
      <c r="E49" s="166" t="s">
        <v>512</v>
      </c>
      <c r="F49" s="156">
        <v>1019</v>
      </c>
    </row>
    <row r="50" spans="1:6">
      <c r="A50" s="167"/>
      <c r="B50" s="168" t="s">
        <v>136</v>
      </c>
      <c r="C50" s="167" t="s">
        <v>29</v>
      </c>
      <c r="D50" s="169">
        <v>1</v>
      </c>
      <c r="E50" s="166" t="s">
        <v>513</v>
      </c>
      <c r="F50" s="156">
        <v>1019</v>
      </c>
    </row>
    <row r="51" spans="1:6">
      <c r="A51" s="167"/>
      <c r="B51" s="168" t="s">
        <v>137</v>
      </c>
      <c r="C51" s="167" t="s">
        <v>29</v>
      </c>
      <c r="D51" s="169">
        <v>1</v>
      </c>
      <c r="E51" s="166" t="s">
        <v>514</v>
      </c>
      <c r="F51" s="156">
        <v>1019</v>
      </c>
    </row>
    <row r="52" spans="1:6">
      <c r="A52" s="167"/>
      <c r="B52" s="168" t="s">
        <v>138</v>
      </c>
      <c r="C52" s="167" t="s">
        <v>29</v>
      </c>
      <c r="D52" s="169">
        <v>1</v>
      </c>
      <c r="E52" s="166" t="s">
        <v>515</v>
      </c>
      <c r="F52" s="156">
        <v>1019</v>
      </c>
    </row>
    <row r="53" spans="1:6">
      <c r="A53" s="167"/>
      <c r="B53" s="168" t="s">
        <v>139</v>
      </c>
      <c r="C53" s="167" t="s">
        <v>29</v>
      </c>
      <c r="D53" s="169">
        <v>1</v>
      </c>
      <c r="E53" s="166" t="s">
        <v>516</v>
      </c>
      <c r="F53" s="156">
        <v>1019</v>
      </c>
    </row>
    <row r="54" spans="1:6">
      <c r="A54" s="167"/>
      <c r="B54" s="168" t="s">
        <v>140</v>
      </c>
      <c r="C54" s="167" t="s">
        <v>29</v>
      </c>
      <c r="D54" s="169">
        <v>1</v>
      </c>
      <c r="E54" s="157"/>
    </row>
    <row r="55" spans="1:6">
      <c r="A55" s="167"/>
      <c r="B55" s="168" t="s">
        <v>141</v>
      </c>
      <c r="C55" s="167" t="s">
        <v>29</v>
      </c>
      <c r="D55" s="169">
        <v>1</v>
      </c>
      <c r="E55" s="166" t="s">
        <v>517</v>
      </c>
      <c r="F55" s="156">
        <v>1019</v>
      </c>
    </row>
    <row r="56" spans="1:6">
      <c r="A56" s="167"/>
      <c r="B56" s="168" t="s">
        <v>142</v>
      </c>
      <c r="C56" s="167" t="s">
        <v>29</v>
      </c>
      <c r="D56" s="169">
        <v>1</v>
      </c>
      <c r="E56" s="166" t="s">
        <v>518</v>
      </c>
      <c r="F56" s="156">
        <v>1019</v>
      </c>
    </row>
    <row r="57" spans="1:6">
      <c r="A57" s="167"/>
      <c r="B57" s="168" t="s">
        <v>143</v>
      </c>
      <c r="C57" s="167" t="s">
        <v>29</v>
      </c>
      <c r="D57" s="169">
        <v>1</v>
      </c>
      <c r="E57" s="166" t="s">
        <v>519</v>
      </c>
      <c r="F57" s="156">
        <v>1019</v>
      </c>
    </row>
    <row r="58" spans="1:6">
      <c r="A58" s="167"/>
      <c r="B58" s="168" t="s">
        <v>144</v>
      </c>
      <c r="C58" s="167" t="s">
        <v>29</v>
      </c>
      <c r="D58" s="169">
        <v>1</v>
      </c>
      <c r="E58" s="166" t="s">
        <v>520</v>
      </c>
      <c r="F58" s="156">
        <v>1019</v>
      </c>
    </row>
    <row r="59" spans="1:6">
      <c r="A59" s="167"/>
      <c r="B59" s="168" t="s">
        <v>145</v>
      </c>
      <c r="C59" s="167" t="s">
        <v>29</v>
      </c>
      <c r="D59" s="169">
        <v>1</v>
      </c>
      <c r="E59" s="166" t="s">
        <v>521</v>
      </c>
      <c r="F59" s="156">
        <v>1019</v>
      </c>
    </row>
    <row r="60" spans="1:6">
      <c r="A60" s="167"/>
      <c r="B60" s="168" t="s">
        <v>146</v>
      </c>
      <c r="C60" s="167" t="s">
        <v>29</v>
      </c>
      <c r="D60" s="169">
        <v>1</v>
      </c>
      <c r="E60" s="166" t="s">
        <v>522</v>
      </c>
      <c r="F60" s="156">
        <v>1019</v>
      </c>
    </row>
    <row r="61" spans="1:6">
      <c r="A61" s="167"/>
      <c r="B61" s="168" t="s">
        <v>147</v>
      </c>
      <c r="C61" s="167" t="s">
        <v>29</v>
      </c>
      <c r="D61" s="169">
        <v>1</v>
      </c>
      <c r="E61" s="166" t="s">
        <v>523</v>
      </c>
      <c r="F61" s="156">
        <v>1019</v>
      </c>
    </row>
    <row r="62" spans="1:6">
      <c r="A62" s="167"/>
      <c r="B62" s="168" t="s">
        <v>148</v>
      </c>
      <c r="C62" s="167" t="s">
        <v>29</v>
      </c>
      <c r="D62" s="169">
        <v>1</v>
      </c>
      <c r="E62" s="166" t="s">
        <v>524</v>
      </c>
      <c r="F62" s="156">
        <v>1019</v>
      </c>
    </row>
    <row r="63" spans="1:6">
      <c r="A63" s="167" t="s">
        <v>90</v>
      </c>
      <c r="B63" s="168" t="s">
        <v>149</v>
      </c>
      <c r="C63" s="167"/>
      <c r="D63" s="169"/>
      <c r="E63" s="157"/>
    </row>
    <row r="64" spans="1:6">
      <c r="A64" s="167"/>
      <c r="B64" s="168" t="s">
        <v>146</v>
      </c>
      <c r="C64" s="167"/>
      <c r="D64" s="169"/>
      <c r="E64" s="157" t="s">
        <v>525</v>
      </c>
      <c r="F64" s="157">
        <v>788</v>
      </c>
    </row>
    <row r="65" spans="1:6">
      <c r="A65" s="167"/>
      <c r="B65" s="168" t="s">
        <v>147</v>
      </c>
      <c r="C65" s="167" t="s">
        <v>29</v>
      </c>
      <c r="D65" s="169">
        <v>2</v>
      </c>
      <c r="E65" s="157" t="s">
        <v>526</v>
      </c>
      <c r="F65" s="157">
        <v>788</v>
      </c>
    </row>
    <row r="66" spans="1:6">
      <c r="A66" s="167"/>
      <c r="B66" s="168" t="s">
        <v>527</v>
      </c>
      <c r="C66" s="167"/>
      <c r="D66" s="169"/>
      <c r="E66" s="157" t="s">
        <v>528</v>
      </c>
      <c r="F66" s="157">
        <v>788</v>
      </c>
    </row>
    <row r="67" spans="1:6">
      <c r="A67" s="167"/>
      <c r="B67" s="168" t="s">
        <v>150</v>
      </c>
      <c r="C67" s="167" t="s">
        <v>29</v>
      </c>
      <c r="D67" s="169">
        <v>2</v>
      </c>
      <c r="E67" s="157" t="s">
        <v>529</v>
      </c>
      <c r="F67" s="157">
        <v>788</v>
      </c>
    </row>
    <row r="68" spans="1:6">
      <c r="A68" s="167"/>
      <c r="B68" s="168" t="s">
        <v>151</v>
      </c>
      <c r="C68" s="167" t="s">
        <v>29</v>
      </c>
      <c r="D68" s="169">
        <v>2</v>
      </c>
      <c r="E68" s="157" t="s">
        <v>530</v>
      </c>
      <c r="F68" s="157">
        <v>788</v>
      </c>
    </row>
    <row r="69" spans="1:6">
      <c r="A69" s="167"/>
      <c r="B69" s="168" t="s">
        <v>152</v>
      </c>
      <c r="C69" s="167" t="s">
        <v>29</v>
      </c>
      <c r="D69" s="169">
        <v>2</v>
      </c>
      <c r="E69" s="157" t="s">
        <v>531</v>
      </c>
      <c r="F69" s="157">
        <v>788</v>
      </c>
    </row>
    <row r="70" spans="1:6">
      <c r="A70" s="167"/>
      <c r="B70" s="168" t="s">
        <v>153</v>
      </c>
      <c r="C70" s="167" t="s">
        <v>29</v>
      </c>
      <c r="D70" s="169">
        <v>2</v>
      </c>
      <c r="E70" s="157" t="s">
        <v>532</v>
      </c>
      <c r="F70" s="157">
        <v>788</v>
      </c>
    </row>
    <row r="71" spans="1:6">
      <c r="A71" s="167"/>
      <c r="B71" s="168" t="s">
        <v>533</v>
      </c>
      <c r="C71" s="167"/>
      <c r="D71" s="169"/>
      <c r="E71" s="157" t="s">
        <v>534</v>
      </c>
      <c r="F71" s="157">
        <v>788</v>
      </c>
    </row>
    <row r="72" spans="1:6">
      <c r="A72" s="167"/>
      <c r="B72" s="168" t="s">
        <v>154</v>
      </c>
      <c r="C72" s="167" t="s">
        <v>29</v>
      </c>
      <c r="D72" s="169">
        <v>2</v>
      </c>
      <c r="E72" s="157"/>
      <c r="F72" s="157">
        <v>788</v>
      </c>
    </row>
    <row r="73" spans="1:6">
      <c r="A73" s="167"/>
      <c r="B73" s="168" t="s">
        <v>155</v>
      </c>
      <c r="C73" s="167" t="s">
        <v>29</v>
      </c>
      <c r="D73" s="169">
        <v>1</v>
      </c>
      <c r="E73" s="157" t="s">
        <v>535</v>
      </c>
      <c r="F73" s="157">
        <v>788</v>
      </c>
    </row>
    <row r="74" spans="1:6">
      <c r="A74" s="167"/>
      <c r="B74" s="168" t="s">
        <v>156</v>
      </c>
      <c r="C74" s="167" t="s">
        <v>29</v>
      </c>
      <c r="D74" s="169">
        <v>2</v>
      </c>
      <c r="E74" s="157" t="s">
        <v>536</v>
      </c>
      <c r="F74" s="157">
        <v>788</v>
      </c>
    </row>
    <row r="75" spans="1:6">
      <c r="A75" s="167"/>
      <c r="B75" s="168" t="s">
        <v>157</v>
      </c>
      <c r="C75" s="167" t="s">
        <v>29</v>
      </c>
      <c r="D75" s="169">
        <v>2</v>
      </c>
      <c r="E75" s="157" t="s">
        <v>537</v>
      </c>
      <c r="F75" s="157">
        <v>788</v>
      </c>
    </row>
    <row r="76" spans="1:6">
      <c r="A76" s="167"/>
      <c r="B76" s="168" t="s">
        <v>538</v>
      </c>
      <c r="C76" s="167"/>
      <c r="D76" s="169"/>
      <c r="E76" s="157" t="s">
        <v>539</v>
      </c>
      <c r="F76" s="157">
        <v>788</v>
      </c>
    </row>
    <row r="77" spans="1:6">
      <c r="A77" s="167"/>
      <c r="B77" s="168" t="s">
        <v>540</v>
      </c>
      <c r="C77" s="167"/>
      <c r="D77" s="169"/>
      <c r="E77" s="157" t="s">
        <v>541</v>
      </c>
      <c r="F77" s="157">
        <v>788</v>
      </c>
    </row>
    <row r="78" spans="1:6">
      <c r="A78" s="167"/>
      <c r="B78" s="168" t="s">
        <v>542</v>
      </c>
      <c r="C78" s="167" t="s">
        <v>29</v>
      </c>
      <c r="D78" s="169">
        <v>4</v>
      </c>
      <c r="E78" s="157" t="s">
        <v>543</v>
      </c>
      <c r="F78" s="157">
        <v>788</v>
      </c>
    </row>
    <row r="79" spans="1:6">
      <c r="A79" s="167"/>
      <c r="B79" s="168" t="s">
        <v>544</v>
      </c>
      <c r="C79" s="167"/>
      <c r="D79" s="169"/>
      <c r="E79" s="157" t="s">
        <v>545</v>
      </c>
      <c r="F79" s="157">
        <v>788</v>
      </c>
    </row>
    <row r="80" spans="1:6">
      <c r="A80" s="167"/>
      <c r="B80" s="168" t="s">
        <v>546</v>
      </c>
      <c r="C80" s="167" t="s">
        <v>29</v>
      </c>
      <c r="D80" s="169">
        <v>2</v>
      </c>
      <c r="E80" s="157" t="s">
        <v>547</v>
      </c>
      <c r="F80" s="157">
        <v>788</v>
      </c>
    </row>
    <row r="81" spans="1:6">
      <c r="A81" s="167"/>
      <c r="B81" s="168" t="s">
        <v>548</v>
      </c>
      <c r="C81" s="167"/>
      <c r="D81" s="169"/>
      <c r="E81" s="157" t="s">
        <v>549</v>
      </c>
      <c r="F81" s="157">
        <v>788</v>
      </c>
    </row>
    <row r="82" spans="1:6">
      <c r="A82" s="167"/>
      <c r="B82" s="168" t="s">
        <v>550</v>
      </c>
      <c r="C82" s="167" t="s">
        <v>29</v>
      </c>
      <c r="D82" s="169">
        <v>2</v>
      </c>
      <c r="E82" s="157" t="s">
        <v>551</v>
      </c>
      <c r="F82" s="157">
        <v>788</v>
      </c>
    </row>
    <row r="83" spans="1:6">
      <c r="A83" s="167"/>
      <c r="B83" s="168" t="s">
        <v>552</v>
      </c>
      <c r="C83" s="167"/>
      <c r="D83" s="169"/>
      <c r="E83" s="157" t="s">
        <v>553</v>
      </c>
      <c r="F83" s="157">
        <v>788</v>
      </c>
    </row>
    <row r="84" spans="1:6">
      <c r="A84" s="167"/>
      <c r="B84" s="168" t="s">
        <v>554</v>
      </c>
      <c r="C84" s="167"/>
      <c r="D84" s="169"/>
      <c r="E84" s="157" t="s">
        <v>555</v>
      </c>
      <c r="F84" s="157">
        <v>788</v>
      </c>
    </row>
    <row r="85" spans="1:6">
      <c r="A85" s="167"/>
      <c r="B85" s="168" t="s">
        <v>556</v>
      </c>
      <c r="C85" s="167" t="s">
        <v>29</v>
      </c>
      <c r="D85" s="169">
        <v>2</v>
      </c>
      <c r="E85" s="157" t="s">
        <v>557</v>
      </c>
      <c r="F85" s="157">
        <v>788</v>
      </c>
    </row>
    <row r="86" spans="1:6">
      <c r="A86" s="167"/>
      <c r="B86" s="168" t="s">
        <v>558</v>
      </c>
      <c r="C86" s="167" t="s">
        <v>29</v>
      </c>
      <c r="D86" s="169">
        <v>2</v>
      </c>
      <c r="E86" s="157" t="s">
        <v>559</v>
      </c>
      <c r="F86" s="157">
        <v>788</v>
      </c>
    </row>
    <row r="87" spans="1:6">
      <c r="A87" s="167"/>
      <c r="B87" s="168" t="s">
        <v>560</v>
      </c>
      <c r="C87" s="167"/>
      <c r="D87" s="169"/>
      <c r="E87" s="157" t="s">
        <v>561</v>
      </c>
      <c r="F87" s="157">
        <v>788</v>
      </c>
    </row>
    <row r="88" spans="1:6">
      <c r="A88" s="167"/>
      <c r="B88" s="168" t="s">
        <v>562</v>
      </c>
      <c r="C88" s="167"/>
      <c r="D88" s="169"/>
      <c r="E88" s="157" t="s">
        <v>563</v>
      </c>
      <c r="F88" s="157">
        <v>788</v>
      </c>
    </row>
    <row r="89" spans="1:6">
      <c r="A89" s="167"/>
      <c r="B89" s="168" t="s">
        <v>564</v>
      </c>
      <c r="C89" s="167"/>
      <c r="D89" s="169"/>
      <c r="E89" s="157" t="s">
        <v>565</v>
      </c>
      <c r="F89" s="156">
        <v>893</v>
      </c>
    </row>
    <row r="90" spans="1:6">
      <c r="A90" s="167"/>
      <c r="B90" s="168" t="s">
        <v>566</v>
      </c>
      <c r="C90" s="167"/>
      <c r="D90" s="169"/>
      <c r="E90" s="157" t="s">
        <v>567</v>
      </c>
      <c r="F90" s="156">
        <v>945</v>
      </c>
    </row>
    <row r="91" spans="1:6">
      <c r="A91" s="167"/>
      <c r="B91" s="168" t="s">
        <v>568</v>
      </c>
      <c r="C91" s="167" t="s">
        <v>29</v>
      </c>
      <c r="D91" s="169">
        <v>2</v>
      </c>
      <c r="E91" s="157" t="s">
        <v>569</v>
      </c>
      <c r="F91" s="156">
        <v>1155</v>
      </c>
    </row>
    <row r="92" spans="1:6">
      <c r="A92" s="167"/>
      <c r="B92" s="168" t="s">
        <v>570</v>
      </c>
      <c r="C92" s="167" t="s">
        <v>29</v>
      </c>
      <c r="D92" s="169">
        <v>4</v>
      </c>
      <c r="E92" s="157" t="s">
        <v>571</v>
      </c>
      <c r="F92" s="156">
        <v>1339</v>
      </c>
    </row>
    <row r="93" spans="1:6">
      <c r="A93" s="167"/>
      <c r="B93" s="168" t="s">
        <v>572</v>
      </c>
      <c r="C93" s="167"/>
      <c r="D93" s="169"/>
      <c r="E93" s="157" t="s">
        <v>573</v>
      </c>
      <c r="F93" s="156">
        <v>1554</v>
      </c>
    </row>
    <row r="94" spans="1:6">
      <c r="A94" s="167"/>
      <c r="B94" s="168" t="s">
        <v>574</v>
      </c>
      <c r="C94" s="167"/>
      <c r="D94" s="169"/>
      <c r="E94" s="157" t="s">
        <v>575</v>
      </c>
      <c r="F94" s="156">
        <v>1638</v>
      </c>
    </row>
    <row r="95" spans="1:6">
      <c r="A95" s="167"/>
      <c r="B95" s="168" t="s">
        <v>576</v>
      </c>
      <c r="C95" s="167"/>
      <c r="D95" s="169"/>
      <c r="E95" s="157" t="s">
        <v>577</v>
      </c>
      <c r="F95" s="156">
        <v>788</v>
      </c>
    </row>
    <row r="96" spans="1:6">
      <c r="A96" s="167"/>
      <c r="B96" s="168" t="s">
        <v>578</v>
      </c>
      <c r="C96" s="167"/>
      <c r="D96" s="169"/>
      <c r="E96" s="157" t="s">
        <v>579</v>
      </c>
      <c r="F96" s="156">
        <v>788</v>
      </c>
    </row>
    <row r="97" spans="1:6">
      <c r="A97" s="167"/>
      <c r="B97" s="168" t="s">
        <v>580</v>
      </c>
      <c r="C97" s="167"/>
      <c r="D97" s="169"/>
      <c r="E97" s="157" t="s">
        <v>581</v>
      </c>
      <c r="F97" s="156">
        <v>945</v>
      </c>
    </row>
    <row r="98" spans="1:6">
      <c r="A98" s="167"/>
      <c r="B98" s="168" t="s">
        <v>582</v>
      </c>
      <c r="C98" s="167"/>
      <c r="D98" s="169"/>
      <c r="E98" s="157" t="s">
        <v>583</v>
      </c>
      <c r="F98" s="156">
        <v>788</v>
      </c>
    </row>
    <row r="99" spans="1:6">
      <c r="A99" s="167"/>
      <c r="B99" s="168" t="s">
        <v>139</v>
      </c>
      <c r="C99" s="167"/>
      <c r="D99" s="169"/>
      <c r="E99" s="157" t="s">
        <v>584</v>
      </c>
      <c r="F99" s="156">
        <v>788</v>
      </c>
    </row>
    <row r="100" spans="1:6">
      <c r="A100" s="167"/>
      <c r="B100" s="168" t="s">
        <v>148</v>
      </c>
      <c r="C100" s="167" t="s">
        <v>29</v>
      </c>
      <c r="D100" s="169">
        <v>2</v>
      </c>
      <c r="E100" s="166" t="s">
        <v>585</v>
      </c>
      <c r="F100" s="156">
        <v>840</v>
      </c>
    </row>
    <row r="101" spans="1:6">
      <c r="A101" s="167">
        <v>18</v>
      </c>
      <c r="B101" s="168" t="s">
        <v>165</v>
      </c>
      <c r="C101" s="167" t="s">
        <v>166</v>
      </c>
      <c r="D101" s="169">
        <v>1</v>
      </c>
      <c r="E101" s="166"/>
    </row>
    <row r="102" spans="1:6" ht="25.5">
      <c r="A102" s="167">
        <v>19</v>
      </c>
      <c r="B102" s="168" t="s">
        <v>167</v>
      </c>
      <c r="C102" s="167" t="s">
        <v>29</v>
      </c>
      <c r="D102" s="169">
        <v>1</v>
      </c>
      <c r="E102" s="166"/>
    </row>
    <row r="103" spans="1:6">
      <c r="A103" s="167"/>
      <c r="B103" s="168" t="s">
        <v>586</v>
      </c>
      <c r="C103" s="167"/>
      <c r="D103" s="169"/>
      <c r="E103" s="166" t="s">
        <v>587</v>
      </c>
      <c r="F103" s="156">
        <v>2048</v>
      </c>
    </row>
    <row r="104" spans="1:6">
      <c r="A104" s="167"/>
      <c r="B104" s="168" t="s">
        <v>588</v>
      </c>
      <c r="C104" s="167"/>
      <c r="D104" s="169"/>
      <c r="E104" s="166" t="s">
        <v>589</v>
      </c>
      <c r="F104" s="156">
        <v>2363</v>
      </c>
    </row>
    <row r="105" spans="1:6">
      <c r="A105" s="167"/>
      <c r="B105" s="168" t="s">
        <v>590</v>
      </c>
      <c r="C105" s="167"/>
      <c r="D105" s="169"/>
      <c r="E105" s="166" t="s">
        <v>591</v>
      </c>
      <c r="F105" s="156">
        <v>3308</v>
      </c>
    </row>
    <row r="106" spans="1:6" ht="25.5">
      <c r="A106" s="167">
        <v>20</v>
      </c>
      <c r="B106" s="168" t="s">
        <v>593</v>
      </c>
      <c r="C106" s="167" t="s">
        <v>29</v>
      </c>
      <c r="D106" s="169">
        <v>1</v>
      </c>
      <c r="E106" s="166"/>
    </row>
    <row r="107" spans="1:6">
      <c r="A107" s="167">
        <v>21</v>
      </c>
      <c r="B107" s="168" t="s">
        <v>169</v>
      </c>
      <c r="C107" s="167" t="s">
        <v>29</v>
      </c>
      <c r="D107" s="169">
        <v>1</v>
      </c>
      <c r="E107" s="166"/>
    </row>
    <row r="108" spans="1:6">
      <c r="A108" s="167">
        <v>22</v>
      </c>
      <c r="B108" s="168" t="s">
        <v>594</v>
      </c>
      <c r="C108" s="167" t="s">
        <v>29</v>
      </c>
      <c r="D108" s="169">
        <v>2</v>
      </c>
      <c r="E108" s="166"/>
    </row>
    <row r="109" spans="1:6">
      <c r="A109" s="167">
        <v>23</v>
      </c>
      <c r="B109" s="168" t="s">
        <v>595</v>
      </c>
      <c r="C109" s="167" t="s">
        <v>29</v>
      </c>
      <c r="D109" s="169">
        <v>1</v>
      </c>
      <c r="E109" s="166"/>
    </row>
    <row r="110" spans="1:6">
      <c r="A110" s="167"/>
      <c r="B110" s="168" t="s">
        <v>172</v>
      </c>
      <c r="C110" s="167" t="s">
        <v>29</v>
      </c>
      <c r="D110" s="169"/>
      <c r="E110" s="166"/>
    </row>
    <row r="111" spans="1:6">
      <c r="A111" s="167"/>
      <c r="B111" s="168" t="s">
        <v>173</v>
      </c>
      <c r="C111" s="167" t="s">
        <v>29</v>
      </c>
      <c r="D111" s="169"/>
      <c r="E111" s="166"/>
    </row>
    <row r="112" spans="1:6">
      <c r="A112" s="167"/>
      <c r="B112" s="168" t="s">
        <v>174</v>
      </c>
      <c r="C112" s="167" t="s">
        <v>29</v>
      </c>
      <c r="D112" s="169"/>
      <c r="E112" s="166"/>
    </row>
    <row r="113" spans="1:6" ht="14.25">
      <c r="A113" s="167"/>
      <c r="B113" s="168" t="s">
        <v>175</v>
      </c>
      <c r="C113" s="167" t="s">
        <v>29</v>
      </c>
      <c r="D113" s="169"/>
      <c r="E113" s="166"/>
    </row>
    <row r="114" spans="1:6" ht="25.5">
      <c r="A114" s="167"/>
      <c r="B114" s="168" t="s">
        <v>176</v>
      </c>
      <c r="C114" s="167" t="s">
        <v>29</v>
      </c>
      <c r="D114" s="169"/>
      <c r="E114" s="166"/>
    </row>
    <row r="115" spans="1:6">
      <c r="A115" s="167"/>
      <c r="B115" s="168"/>
      <c r="C115" s="167"/>
      <c r="D115" s="169"/>
      <c r="E115" s="166"/>
    </row>
    <row r="116" spans="1:6">
      <c r="A116" s="167"/>
      <c r="B116" s="171" t="s">
        <v>179</v>
      </c>
      <c r="C116" s="167"/>
      <c r="D116" s="169"/>
      <c r="E116" s="166"/>
    </row>
    <row r="117" spans="1:6" ht="25.5">
      <c r="A117" s="167">
        <v>24</v>
      </c>
      <c r="B117" s="168" t="s">
        <v>596</v>
      </c>
      <c r="C117" s="167" t="s">
        <v>166</v>
      </c>
      <c r="D117" s="169">
        <v>1</v>
      </c>
      <c r="E117" s="166" t="s">
        <v>597</v>
      </c>
      <c r="F117" s="156">
        <v>3570</v>
      </c>
    </row>
    <row r="118" spans="1:6" ht="25.5">
      <c r="A118" s="167"/>
      <c r="B118" s="168" t="s">
        <v>598</v>
      </c>
      <c r="C118" s="167"/>
      <c r="D118" s="169">
        <v>1</v>
      </c>
      <c r="E118" s="166" t="s">
        <v>599</v>
      </c>
      <c r="F118" s="156">
        <v>6825</v>
      </c>
    </row>
    <row r="119" spans="1:6">
      <c r="A119" s="167" t="s">
        <v>88</v>
      </c>
      <c r="B119" s="168" t="s">
        <v>182</v>
      </c>
      <c r="C119" s="167" t="s">
        <v>166</v>
      </c>
      <c r="D119" s="169">
        <v>1</v>
      </c>
      <c r="E119" s="166" t="s">
        <v>600</v>
      </c>
      <c r="F119" s="156">
        <v>26250</v>
      </c>
    </row>
    <row r="120" spans="1:6">
      <c r="A120" s="167">
        <v>25</v>
      </c>
      <c r="B120" s="168" t="s">
        <v>183</v>
      </c>
      <c r="C120" s="167" t="s">
        <v>166</v>
      </c>
      <c r="D120" s="169">
        <v>1</v>
      </c>
      <c r="E120" s="166"/>
    </row>
    <row r="121" spans="1:6" ht="25.5">
      <c r="A121" s="167">
        <v>26</v>
      </c>
      <c r="B121" s="168" t="s">
        <v>184</v>
      </c>
      <c r="C121" s="167" t="s">
        <v>166</v>
      </c>
      <c r="D121" s="169">
        <v>1</v>
      </c>
      <c r="E121" s="166" t="s">
        <v>601</v>
      </c>
      <c r="F121" s="156">
        <v>9765</v>
      </c>
    </row>
    <row r="122" spans="1:6" ht="25.5">
      <c r="A122" s="167">
        <v>27</v>
      </c>
      <c r="B122" s="168" t="s">
        <v>185</v>
      </c>
      <c r="C122" s="167" t="s">
        <v>166</v>
      </c>
      <c r="D122" s="169">
        <v>2</v>
      </c>
      <c r="E122" s="166" t="s">
        <v>602</v>
      </c>
      <c r="F122" s="156">
        <v>16275</v>
      </c>
    </row>
    <row r="123" spans="1:6">
      <c r="A123" s="167"/>
      <c r="B123" s="168" t="s">
        <v>603</v>
      </c>
      <c r="C123" s="167"/>
      <c r="D123" s="169"/>
      <c r="E123" s="166" t="s">
        <v>604</v>
      </c>
      <c r="F123" s="156">
        <v>9450</v>
      </c>
    </row>
    <row r="124" spans="1:6">
      <c r="A124" s="167"/>
      <c r="B124" s="168" t="s">
        <v>605</v>
      </c>
      <c r="C124" s="167"/>
      <c r="D124" s="169"/>
      <c r="E124" s="166" t="s">
        <v>606</v>
      </c>
      <c r="F124" s="156">
        <v>16275</v>
      </c>
    </row>
    <row r="125" spans="1:6">
      <c r="A125" s="167">
        <v>28</v>
      </c>
      <c r="B125" s="172" t="s">
        <v>607</v>
      </c>
      <c r="C125" s="167" t="s">
        <v>166</v>
      </c>
      <c r="D125" s="169">
        <v>1</v>
      </c>
      <c r="E125" s="166"/>
      <c r="F125" s="156">
        <v>510000</v>
      </c>
    </row>
    <row r="126" spans="1:6" ht="25.5">
      <c r="A126" s="167">
        <v>29</v>
      </c>
      <c r="B126" s="168" t="s">
        <v>187</v>
      </c>
      <c r="C126" s="167" t="s">
        <v>166</v>
      </c>
      <c r="D126" s="169">
        <v>1</v>
      </c>
      <c r="E126" s="166" t="s">
        <v>608</v>
      </c>
      <c r="F126" s="156">
        <v>3376</v>
      </c>
    </row>
    <row r="127" spans="1:6">
      <c r="A127" s="167" t="s">
        <v>105</v>
      </c>
      <c r="B127" s="168" t="s">
        <v>188</v>
      </c>
      <c r="C127" s="167" t="s">
        <v>29</v>
      </c>
      <c r="D127" s="169">
        <v>1</v>
      </c>
      <c r="E127" s="166"/>
    </row>
    <row r="128" spans="1:6">
      <c r="A128" s="167" t="s">
        <v>102</v>
      </c>
      <c r="B128" s="168" t="s">
        <v>189</v>
      </c>
      <c r="C128" s="167" t="s">
        <v>29</v>
      </c>
      <c r="D128" s="169">
        <v>1</v>
      </c>
      <c r="E128" s="166"/>
    </row>
    <row r="129" spans="1:6">
      <c r="A129" s="167" t="s">
        <v>108</v>
      </c>
      <c r="B129" s="168" t="s">
        <v>190</v>
      </c>
      <c r="C129" s="167" t="s">
        <v>29</v>
      </c>
      <c r="D129" s="169">
        <v>1</v>
      </c>
      <c r="E129" s="166"/>
    </row>
    <row r="130" spans="1:6">
      <c r="A130" s="167" t="s">
        <v>123</v>
      </c>
      <c r="B130" s="168" t="s">
        <v>191</v>
      </c>
      <c r="C130" s="167" t="s">
        <v>29</v>
      </c>
      <c r="D130" s="169">
        <v>1</v>
      </c>
      <c r="E130" s="166"/>
    </row>
    <row r="131" spans="1:6" ht="25.5">
      <c r="A131" s="167"/>
      <c r="B131" s="168" t="s">
        <v>609</v>
      </c>
      <c r="C131" s="167"/>
      <c r="D131" s="169"/>
      <c r="E131" s="166" t="s">
        <v>610</v>
      </c>
      <c r="F131" s="156">
        <v>9497</v>
      </c>
    </row>
    <row r="132" spans="1:6" ht="25.5">
      <c r="A132" s="167">
        <v>30</v>
      </c>
      <c r="B132" s="168" t="s">
        <v>611</v>
      </c>
      <c r="C132" s="167" t="s">
        <v>166</v>
      </c>
      <c r="D132" s="169">
        <v>2</v>
      </c>
      <c r="E132" s="166" t="s">
        <v>612</v>
      </c>
      <c r="F132" s="156">
        <v>7875</v>
      </c>
    </row>
    <row r="133" spans="1:6" ht="25.5">
      <c r="A133" s="167">
        <v>31</v>
      </c>
      <c r="B133" s="168" t="s">
        <v>613</v>
      </c>
      <c r="C133" s="167" t="s">
        <v>166</v>
      </c>
      <c r="D133" s="169">
        <v>1</v>
      </c>
      <c r="E133" s="166" t="s">
        <v>614</v>
      </c>
      <c r="F133" s="156">
        <v>7875</v>
      </c>
    </row>
    <row r="134" spans="1:6">
      <c r="A134" s="167">
        <v>32</v>
      </c>
      <c r="B134" s="168" t="s">
        <v>193</v>
      </c>
      <c r="C134" s="167" t="s">
        <v>29</v>
      </c>
      <c r="D134" s="169">
        <v>1</v>
      </c>
      <c r="E134" s="166" t="s">
        <v>615</v>
      </c>
      <c r="F134" s="156">
        <v>12338</v>
      </c>
    </row>
    <row r="135" spans="1:6">
      <c r="A135" s="167">
        <v>33</v>
      </c>
      <c r="B135" s="168" t="s">
        <v>194</v>
      </c>
      <c r="C135" s="167" t="s">
        <v>29</v>
      </c>
      <c r="D135" s="169">
        <v>1</v>
      </c>
      <c r="E135" s="166" t="s">
        <v>616</v>
      </c>
      <c r="F135" s="156">
        <v>75600</v>
      </c>
    </row>
    <row r="136" spans="1:6">
      <c r="A136" s="167">
        <v>34</v>
      </c>
      <c r="B136" s="168" t="s">
        <v>617</v>
      </c>
      <c r="C136" s="167" t="s">
        <v>29</v>
      </c>
      <c r="D136" s="169">
        <v>1</v>
      </c>
      <c r="E136" s="166" t="s">
        <v>618</v>
      </c>
      <c r="F136" s="156">
        <v>2730</v>
      </c>
    </row>
    <row r="137" spans="1:6">
      <c r="A137" s="167"/>
      <c r="B137" s="168" t="s">
        <v>619</v>
      </c>
      <c r="C137" s="167"/>
      <c r="D137" s="169"/>
      <c r="E137" s="166" t="s">
        <v>620</v>
      </c>
      <c r="F137" s="156">
        <v>2730</v>
      </c>
    </row>
    <row r="138" spans="1:6">
      <c r="A138" s="167">
        <v>35</v>
      </c>
      <c r="B138" s="168" t="s">
        <v>621</v>
      </c>
      <c r="C138" s="167" t="s">
        <v>166</v>
      </c>
      <c r="D138" s="169">
        <v>1</v>
      </c>
      <c r="E138" s="166" t="s">
        <v>618</v>
      </c>
      <c r="F138" s="156">
        <v>8694</v>
      </c>
    </row>
    <row r="139" spans="1:6" ht="25.5">
      <c r="A139" s="167">
        <v>36</v>
      </c>
      <c r="B139" s="168" t="s">
        <v>622</v>
      </c>
      <c r="C139" s="167" t="s">
        <v>166</v>
      </c>
      <c r="D139" s="169">
        <v>1</v>
      </c>
      <c r="E139" s="166" t="s">
        <v>623</v>
      </c>
      <c r="F139" s="156">
        <v>77175</v>
      </c>
    </row>
    <row r="140" spans="1:6" ht="25.5">
      <c r="A140" s="167"/>
      <c r="B140" s="168" t="s">
        <v>710</v>
      </c>
      <c r="C140" s="167"/>
      <c r="D140" s="169"/>
      <c r="E140" s="166" t="s">
        <v>711</v>
      </c>
      <c r="F140" s="156">
        <v>147000</v>
      </c>
    </row>
    <row r="141" spans="1:6" ht="25.5">
      <c r="A141" s="167"/>
      <c r="B141" s="168" t="s">
        <v>712</v>
      </c>
      <c r="C141" s="167"/>
      <c r="D141" s="169"/>
      <c r="E141" s="166" t="s">
        <v>713</v>
      </c>
      <c r="F141" s="156">
        <v>242025</v>
      </c>
    </row>
    <row r="142" spans="1:6">
      <c r="A142" s="167">
        <v>37</v>
      </c>
      <c r="B142" s="168" t="s">
        <v>624</v>
      </c>
      <c r="C142" s="167" t="s">
        <v>166</v>
      </c>
      <c r="D142" s="169">
        <v>1</v>
      </c>
      <c r="E142" s="166"/>
    </row>
    <row r="143" spans="1:6">
      <c r="A143" s="167">
        <v>38</v>
      </c>
      <c r="B143" s="168" t="s">
        <v>199</v>
      </c>
      <c r="C143" s="167" t="s">
        <v>29</v>
      </c>
      <c r="D143" s="169">
        <v>12</v>
      </c>
      <c r="E143" s="166"/>
    </row>
    <row r="144" spans="1:6">
      <c r="A144" s="167">
        <v>39</v>
      </c>
      <c r="B144" s="168" t="s">
        <v>200</v>
      </c>
      <c r="C144" s="167" t="s">
        <v>29</v>
      </c>
      <c r="D144" s="169">
        <v>1</v>
      </c>
      <c r="E144" s="166"/>
    </row>
    <row r="145" spans="1:6">
      <c r="A145" s="167">
        <v>40</v>
      </c>
      <c r="B145" s="168" t="s">
        <v>201</v>
      </c>
      <c r="C145" s="167" t="s">
        <v>29</v>
      </c>
      <c r="D145" s="169">
        <v>1</v>
      </c>
      <c r="E145" s="166"/>
    </row>
    <row r="146" spans="1:6">
      <c r="A146" s="167">
        <v>41</v>
      </c>
      <c r="B146" s="168" t="s">
        <v>203</v>
      </c>
      <c r="C146" s="167"/>
      <c r="D146" s="169"/>
      <c r="E146" s="166"/>
    </row>
    <row r="147" spans="1:6">
      <c r="A147" s="167"/>
      <c r="B147" s="168" t="s">
        <v>204</v>
      </c>
      <c r="C147" s="167" t="s">
        <v>29</v>
      </c>
      <c r="D147" s="169">
        <v>12</v>
      </c>
      <c r="E147" s="166"/>
    </row>
    <row r="148" spans="1:6">
      <c r="A148" s="167"/>
      <c r="B148" s="168" t="s">
        <v>625</v>
      </c>
      <c r="C148" s="167" t="s">
        <v>29</v>
      </c>
      <c r="D148" s="169">
        <v>12</v>
      </c>
      <c r="E148" s="166"/>
    </row>
    <row r="149" spans="1:6">
      <c r="A149" s="167"/>
      <c r="B149" s="168" t="s">
        <v>206</v>
      </c>
      <c r="C149" s="167" t="s">
        <v>29</v>
      </c>
      <c r="D149" s="169">
        <v>2</v>
      </c>
      <c r="E149" s="166"/>
    </row>
    <row r="150" spans="1:6">
      <c r="A150" s="167"/>
      <c r="B150" s="168" t="s">
        <v>208</v>
      </c>
      <c r="C150" s="167" t="s">
        <v>29</v>
      </c>
      <c r="D150" s="169">
        <v>12</v>
      </c>
      <c r="E150" s="166"/>
    </row>
    <row r="151" spans="1:6" ht="25.5">
      <c r="A151" s="167"/>
      <c r="B151" s="168" t="s">
        <v>626</v>
      </c>
      <c r="C151" s="167" t="s">
        <v>29</v>
      </c>
      <c r="D151" s="169">
        <v>1</v>
      </c>
      <c r="E151" s="166"/>
    </row>
    <row r="152" spans="1:6">
      <c r="A152" s="167"/>
      <c r="B152" s="168" t="s">
        <v>627</v>
      </c>
      <c r="C152" s="167" t="s">
        <v>29</v>
      </c>
      <c r="D152" s="169">
        <v>2</v>
      </c>
      <c r="E152" s="166"/>
    </row>
    <row r="153" spans="1:6">
      <c r="A153" s="167">
        <v>42</v>
      </c>
      <c r="B153" s="168" t="s">
        <v>628</v>
      </c>
      <c r="C153" s="167" t="s">
        <v>217</v>
      </c>
      <c r="D153" s="169">
        <v>1</v>
      </c>
      <c r="E153" s="166"/>
    </row>
    <row r="154" spans="1:6">
      <c r="A154" s="167"/>
      <c r="B154" s="168" t="s">
        <v>215</v>
      </c>
      <c r="C154" s="167" t="s">
        <v>29</v>
      </c>
      <c r="D154" s="169">
        <v>2</v>
      </c>
      <c r="E154" s="166"/>
    </row>
    <row r="155" spans="1:6">
      <c r="A155" s="167"/>
      <c r="B155" s="168" t="s">
        <v>629</v>
      </c>
      <c r="C155" s="167" t="s">
        <v>29</v>
      </c>
      <c r="D155" s="169">
        <v>4</v>
      </c>
      <c r="E155" s="166" t="s">
        <v>630</v>
      </c>
      <c r="F155" s="156">
        <v>405</v>
      </c>
    </row>
    <row r="156" spans="1:6" ht="25.5">
      <c r="A156" s="167">
        <v>43</v>
      </c>
      <c r="B156" s="168" t="s">
        <v>631</v>
      </c>
      <c r="C156" s="167" t="s">
        <v>29</v>
      </c>
      <c r="D156" s="169">
        <v>1</v>
      </c>
      <c r="E156" s="166"/>
    </row>
    <row r="157" spans="1:6">
      <c r="A157" s="167">
        <v>44</v>
      </c>
      <c r="B157" s="168" t="s">
        <v>632</v>
      </c>
      <c r="C157" s="167" t="s">
        <v>219</v>
      </c>
      <c r="D157" s="169">
        <v>2</v>
      </c>
      <c r="E157" s="166"/>
    </row>
    <row r="158" spans="1:6">
      <c r="A158" s="167">
        <v>45</v>
      </c>
      <c r="B158" s="168" t="s">
        <v>220</v>
      </c>
      <c r="C158" s="167" t="s">
        <v>29</v>
      </c>
      <c r="D158" s="169">
        <v>1</v>
      </c>
      <c r="E158" s="166"/>
    </row>
    <row r="159" spans="1:6">
      <c r="A159" s="167">
        <v>46</v>
      </c>
      <c r="B159" s="168" t="s">
        <v>221</v>
      </c>
      <c r="C159" s="167" t="s">
        <v>29</v>
      </c>
      <c r="D159" s="169">
        <v>1</v>
      </c>
      <c r="E159" s="166"/>
    </row>
    <row r="160" spans="1:6">
      <c r="A160" s="167"/>
      <c r="B160" s="171" t="s">
        <v>222</v>
      </c>
      <c r="C160" s="167"/>
      <c r="D160" s="169"/>
      <c r="E160" s="166"/>
    </row>
    <row r="161" spans="1:6">
      <c r="A161" s="167">
        <v>47</v>
      </c>
      <c r="B161" s="168" t="s">
        <v>633</v>
      </c>
      <c r="C161" s="167" t="s">
        <v>166</v>
      </c>
      <c r="D161" s="169">
        <v>1</v>
      </c>
      <c r="E161" s="166" t="s">
        <v>634</v>
      </c>
      <c r="F161" s="156">
        <v>21000</v>
      </c>
    </row>
    <row r="162" spans="1:6">
      <c r="A162" s="167">
        <v>48</v>
      </c>
      <c r="B162" s="168" t="s">
        <v>635</v>
      </c>
      <c r="C162" s="167" t="s">
        <v>29</v>
      </c>
      <c r="D162" s="169">
        <v>2</v>
      </c>
      <c r="E162" s="166" t="s">
        <v>636</v>
      </c>
      <c r="F162" s="156">
        <v>347</v>
      </c>
    </row>
    <row r="163" spans="1:6">
      <c r="A163" s="167"/>
      <c r="B163" s="168" t="s">
        <v>637</v>
      </c>
      <c r="C163" s="167"/>
      <c r="D163" s="169"/>
      <c r="E163" s="166" t="s">
        <v>638</v>
      </c>
      <c r="F163" s="156">
        <v>368</v>
      </c>
    </row>
    <row r="164" spans="1:6">
      <c r="A164" s="167">
        <v>49</v>
      </c>
      <c r="B164" s="168" t="s">
        <v>225</v>
      </c>
      <c r="C164" s="167" t="s">
        <v>166</v>
      </c>
      <c r="D164" s="169">
        <v>5</v>
      </c>
      <c r="E164" s="166" t="s">
        <v>639</v>
      </c>
      <c r="F164" s="156">
        <v>2389</v>
      </c>
    </row>
    <row r="165" spans="1:6" ht="25.5">
      <c r="A165" s="167">
        <v>50</v>
      </c>
      <c r="B165" s="168" t="s">
        <v>714</v>
      </c>
      <c r="C165" s="167" t="s">
        <v>29</v>
      </c>
      <c r="D165" s="169">
        <v>1</v>
      </c>
      <c r="E165" s="157"/>
    </row>
    <row r="166" spans="1:6" ht="25.5">
      <c r="A166" s="167"/>
      <c r="B166" s="168" t="s">
        <v>640</v>
      </c>
      <c r="C166" s="167"/>
      <c r="D166" s="169"/>
      <c r="E166" s="166" t="s">
        <v>715</v>
      </c>
      <c r="F166" s="156">
        <v>199395</v>
      </c>
    </row>
    <row r="167" spans="1:6" ht="25.5">
      <c r="A167" s="167"/>
      <c r="B167" s="168" t="s">
        <v>640</v>
      </c>
      <c r="C167" s="167"/>
      <c r="D167" s="169"/>
      <c r="E167" s="166" t="s">
        <v>641</v>
      </c>
      <c r="F167" s="156">
        <v>261660</v>
      </c>
    </row>
    <row r="168" spans="1:6" ht="25.5">
      <c r="A168" s="167"/>
      <c r="B168" s="168" t="s">
        <v>640</v>
      </c>
      <c r="C168" s="167"/>
      <c r="D168" s="169"/>
      <c r="E168" s="166" t="s">
        <v>716</v>
      </c>
      <c r="F168" s="156">
        <v>619973</v>
      </c>
    </row>
    <row r="169" spans="1:6" ht="25.5">
      <c r="A169" s="167"/>
      <c r="B169" s="168" t="s">
        <v>640</v>
      </c>
      <c r="C169" s="167"/>
      <c r="D169" s="169"/>
      <c r="E169" s="166" t="s">
        <v>717</v>
      </c>
      <c r="F169" s="156">
        <v>378378</v>
      </c>
    </row>
    <row r="170" spans="1:6">
      <c r="A170" s="167">
        <v>51</v>
      </c>
      <c r="B170" s="168" t="s">
        <v>227</v>
      </c>
      <c r="C170" s="167" t="s">
        <v>29</v>
      </c>
      <c r="D170" s="169">
        <v>1</v>
      </c>
      <c r="E170" s="166"/>
    </row>
    <row r="171" spans="1:6">
      <c r="A171" s="167">
        <v>52</v>
      </c>
      <c r="B171" s="168" t="s">
        <v>642</v>
      </c>
      <c r="C171" s="167" t="s">
        <v>29</v>
      </c>
      <c r="D171" s="169">
        <v>1</v>
      </c>
      <c r="E171" s="166"/>
    </row>
    <row r="172" spans="1:6">
      <c r="A172" s="167">
        <v>53</v>
      </c>
      <c r="B172" s="168" t="s">
        <v>229</v>
      </c>
      <c r="C172" s="167"/>
      <c r="D172" s="169"/>
      <c r="E172" s="166"/>
    </row>
    <row r="173" spans="1:6">
      <c r="A173" s="167">
        <v>54</v>
      </c>
      <c r="B173" s="168" t="s">
        <v>230</v>
      </c>
      <c r="C173" s="167" t="s">
        <v>29</v>
      </c>
      <c r="D173" s="169">
        <v>50</v>
      </c>
      <c r="E173" s="166" t="s">
        <v>643</v>
      </c>
      <c r="F173" s="156">
        <v>1890</v>
      </c>
    </row>
    <row r="174" spans="1:6">
      <c r="A174" s="167">
        <v>55</v>
      </c>
      <c r="B174" s="168" t="s">
        <v>644</v>
      </c>
      <c r="C174" s="167" t="s">
        <v>29</v>
      </c>
      <c r="D174" s="169">
        <v>9</v>
      </c>
      <c r="E174" s="166" t="s">
        <v>645</v>
      </c>
      <c r="F174" s="156">
        <v>683</v>
      </c>
    </row>
    <row r="175" spans="1:6">
      <c r="A175" s="167">
        <v>56</v>
      </c>
      <c r="B175" s="168" t="s">
        <v>648</v>
      </c>
      <c r="C175" s="167" t="s">
        <v>29</v>
      </c>
      <c r="D175" s="169">
        <v>1</v>
      </c>
      <c r="E175" s="166" t="s">
        <v>649</v>
      </c>
      <c r="F175" s="156">
        <v>48510</v>
      </c>
    </row>
    <row r="176" spans="1:6" ht="25.5">
      <c r="A176" s="167">
        <v>57</v>
      </c>
      <c r="B176" s="168" t="s">
        <v>235</v>
      </c>
      <c r="C176" s="167" t="s">
        <v>29</v>
      </c>
      <c r="D176" s="169">
        <v>1</v>
      </c>
      <c r="E176" s="166"/>
    </row>
    <row r="177" spans="1:7">
      <c r="A177" s="167">
        <v>58</v>
      </c>
      <c r="B177" s="168" t="s">
        <v>650</v>
      </c>
      <c r="C177" s="167" t="s">
        <v>237</v>
      </c>
      <c r="D177" s="169">
        <v>2</v>
      </c>
      <c r="E177" s="166"/>
    </row>
    <row r="178" spans="1:7">
      <c r="A178" s="167">
        <v>59</v>
      </c>
      <c r="B178" s="168" t="s">
        <v>238</v>
      </c>
      <c r="C178" s="167" t="s">
        <v>29</v>
      </c>
      <c r="D178" s="169">
        <v>1</v>
      </c>
      <c r="E178" s="166" t="s">
        <v>651</v>
      </c>
      <c r="F178" s="156">
        <v>15068</v>
      </c>
    </row>
    <row r="179" spans="1:7">
      <c r="A179" s="167">
        <v>60</v>
      </c>
      <c r="B179" s="173" t="s">
        <v>652</v>
      </c>
      <c r="C179" s="174" t="s">
        <v>166</v>
      </c>
      <c r="D179" s="175">
        <v>1</v>
      </c>
      <c r="E179" s="166"/>
    </row>
    <row r="180" spans="1:7">
      <c r="A180" s="167">
        <v>61</v>
      </c>
      <c r="B180" s="173" t="s">
        <v>239</v>
      </c>
      <c r="C180" s="174" t="s">
        <v>29</v>
      </c>
      <c r="D180" s="175">
        <v>2</v>
      </c>
      <c r="E180" s="166"/>
    </row>
    <row r="181" spans="1:7">
      <c r="A181" s="167">
        <v>62</v>
      </c>
      <c r="B181" s="173" t="s">
        <v>240</v>
      </c>
      <c r="C181" s="174" t="s">
        <v>29</v>
      </c>
      <c r="D181" s="175">
        <v>4</v>
      </c>
      <c r="E181" s="166"/>
    </row>
    <row r="182" spans="1:7" ht="25.5">
      <c r="A182" s="167">
        <v>63</v>
      </c>
      <c r="B182" s="173" t="s">
        <v>241</v>
      </c>
      <c r="C182" s="174" t="s">
        <v>29</v>
      </c>
      <c r="D182" s="175">
        <v>1</v>
      </c>
      <c r="E182" s="166" t="s">
        <v>653</v>
      </c>
      <c r="F182" s="156">
        <v>39900</v>
      </c>
    </row>
    <row r="183" spans="1:7">
      <c r="A183" s="167"/>
      <c r="B183" s="173" t="s">
        <v>654</v>
      </c>
      <c r="C183" s="174"/>
      <c r="D183" s="175"/>
      <c r="E183" s="166"/>
    </row>
    <row r="184" spans="1:7" ht="25.5">
      <c r="A184" s="167">
        <v>64</v>
      </c>
      <c r="B184" s="176" t="s">
        <v>242</v>
      </c>
      <c r="C184" s="174" t="s">
        <v>166</v>
      </c>
      <c r="D184" s="177">
        <v>1</v>
      </c>
      <c r="E184" s="178" t="s">
        <v>655</v>
      </c>
      <c r="F184" s="156">
        <v>447</v>
      </c>
    </row>
    <row r="185" spans="1:7" s="181" customFormat="1">
      <c r="A185" s="160"/>
      <c r="B185" s="179" t="s">
        <v>656</v>
      </c>
      <c r="C185" s="160"/>
      <c r="D185" s="160"/>
      <c r="E185" s="160" t="s">
        <v>657</v>
      </c>
      <c r="F185" s="180">
        <v>9450</v>
      </c>
      <c r="G185" s="180"/>
    </row>
    <row r="186" spans="1:7">
      <c r="B186" s="183" t="s">
        <v>658</v>
      </c>
      <c r="E186" s="160" t="s">
        <v>659</v>
      </c>
      <c r="F186" s="156">
        <v>26250</v>
      </c>
    </row>
    <row r="187" spans="1:7">
      <c r="A187" s="182">
        <v>65</v>
      </c>
      <c r="B187" s="183" t="s">
        <v>660</v>
      </c>
      <c r="E187" s="160" t="s">
        <v>661</v>
      </c>
      <c r="F187" s="156">
        <v>68040</v>
      </c>
    </row>
    <row r="188" spans="1:7">
      <c r="B188" s="183" t="s">
        <v>662</v>
      </c>
      <c r="E188" s="160" t="s">
        <v>663</v>
      </c>
      <c r="F188" s="156">
        <v>105630</v>
      </c>
    </row>
    <row r="189" spans="1:7">
      <c r="B189" s="183" t="s">
        <v>664</v>
      </c>
      <c r="E189" s="160" t="s">
        <v>665</v>
      </c>
      <c r="F189" s="156">
        <v>117600</v>
      </c>
    </row>
    <row r="190" spans="1:7">
      <c r="A190" s="182">
        <v>66</v>
      </c>
      <c r="B190" s="183" t="s">
        <v>666</v>
      </c>
      <c r="E190" s="160" t="s">
        <v>667</v>
      </c>
      <c r="F190" s="156">
        <v>14700</v>
      </c>
    </row>
    <row r="191" spans="1:7">
      <c r="B191" s="183" t="s">
        <v>668</v>
      </c>
      <c r="E191" s="160" t="s">
        <v>669</v>
      </c>
      <c r="F191" s="156">
        <v>20764</v>
      </c>
    </row>
    <row r="192" spans="1:7">
      <c r="B192" s="183" t="s">
        <v>670</v>
      </c>
      <c r="E192" s="160" t="s">
        <v>671</v>
      </c>
      <c r="F192" s="156">
        <v>68250</v>
      </c>
    </row>
    <row r="193" spans="1:6">
      <c r="A193" s="182">
        <v>67</v>
      </c>
      <c r="B193" s="183" t="s">
        <v>672</v>
      </c>
      <c r="E193" s="160" t="s">
        <v>673</v>
      </c>
      <c r="F193" s="156">
        <v>152250</v>
      </c>
    </row>
    <row r="194" spans="1:6">
      <c r="A194" s="182">
        <v>68</v>
      </c>
      <c r="B194" s="183" t="s">
        <v>674</v>
      </c>
    </row>
    <row r="195" spans="1:6">
      <c r="B195" s="183" t="s">
        <v>675</v>
      </c>
      <c r="E195" s="160" t="s">
        <v>676</v>
      </c>
      <c r="F195" s="156">
        <v>17850</v>
      </c>
    </row>
    <row r="196" spans="1:6">
      <c r="B196" s="183" t="s">
        <v>677</v>
      </c>
      <c r="E196" s="160" t="s">
        <v>678</v>
      </c>
      <c r="F196" s="156">
        <v>18900</v>
      </c>
    </row>
    <row r="197" spans="1:6">
      <c r="B197" s="183" t="s">
        <v>679</v>
      </c>
      <c r="E197" s="160" t="s">
        <v>680</v>
      </c>
      <c r="F197" s="156">
        <v>19425</v>
      </c>
    </row>
    <row r="198" spans="1:6">
      <c r="B198" s="183" t="s">
        <v>681</v>
      </c>
      <c r="E198" s="160" t="s">
        <v>682</v>
      </c>
      <c r="F198" s="156">
        <v>21000</v>
      </c>
    </row>
    <row r="199" spans="1:6">
      <c r="B199" s="183" t="s">
        <v>683</v>
      </c>
      <c r="E199" s="160" t="s">
        <v>684</v>
      </c>
      <c r="F199" s="156">
        <v>21840</v>
      </c>
    </row>
    <row r="200" spans="1:6">
      <c r="B200" s="183" t="s">
        <v>685</v>
      </c>
      <c r="E200" s="160" t="s">
        <v>686</v>
      </c>
      <c r="F200" s="156">
        <v>23100</v>
      </c>
    </row>
    <row r="201" spans="1:6">
      <c r="B201" s="183" t="s">
        <v>687</v>
      </c>
      <c r="E201" s="160" t="s">
        <v>688</v>
      </c>
      <c r="F201" s="156">
        <v>27300</v>
      </c>
    </row>
    <row r="202" spans="1:6">
      <c r="B202" s="183" t="s">
        <v>689</v>
      </c>
      <c r="E202" s="160" t="s">
        <v>690</v>
      </c>
      <c r="F202" s="156">
        <v>31500</v>
      </c>
    </row>
    <row r="203" spans="1:6">
      <c r="B203" s="183" t="s">
        <v>691</v>
      </c>
      <c r="D203" s="157"/>
    </row>
    <row r="204" spans="1:6">
      <c r="B204" s="183" t="s">
        <v>675</v>
      </c>
      <c r="D204" s="157"/>
      <c r="E204" s="160" t="s">
        <v>692</v>
      </c>
      <c r="F204" s="156">
        <v>17850</v>
      </c>
    </row>
    <row r="205" spans="1:6">
      <c r="B205" s="183" t="s">
        <v>677</v>
      </c>
      <c r="E205" s="160" t="s">
        <v>693</v>
      </c>
      <c r="F205" s="156">
        <v>23625</v>
      </c>
    </row>
    <row r="206" spans="1:6">
      <c r="B206" s="183" t="s">
        <v>679</v>
      </c>
      <c r="E206" s="160" t="s">
        <v>694</v>
      </c>
      <c r="F206" s="156">
        <v>19425</v>
      </c>
    </row>
    <row r="207" spans="1:6">
      <c r="B207" s="183" t="s">
        <v>681</v>
      </c>
      <c r="E207" s="160" t="s">
        <v>695</v>
      </c>
      <c r="F207" s="156">
        <v>27825</v>
      </c>
    </row>
    <row r="208" spans="1:6">
      <c r="B208" s="183" t="s">
        <v>683</v>
      </c>
      <c r="D208" s="157"/>
      <c r="E208" s="160" t="s">
        <v>696</v>
      </c>
      <c r="F208" s="156">
        <v>21525</v>
      </c>
    </row>
    <row r="209" spans="2:6">
      <c r="B209" s="183" t="s">
        <v>685</v>
      </c>
      <c r="D209" s="157"/>
      <c r="E209" s="160" t="s">
        <v>697</v>
      </c>
      <c r="F209" s="156">
        <v>34125</v>
      </c>
    </row>
    <row r="210" spans="2:6">
      <c r="B210" s="183" t="s">
        <v>687</v>
      </c>
      <c r="E210" s="160" t="s">
        <v>698</v>
      </c>
      <c r="F210" s="156">
        <v>38325</v>
      </c>
    </row>
    <row r="211" spans="2:6">
      <c r="B211" s="183" t="s">
        <v>689</v>
      </c>
      <c r="E211" s="160" t="s">
        <v>699</v>
      </c>
      <c r="F211" s="156">
        <v>46725</v>
      </c>
    </row>
    <row r="215" spans="2:6">
      <c r="E215" s="157"/>
    </row>
    <row r="216" spans="2:6">
      <c r="E216" s="157"/>
    </row>
    <row r="217" spans="2:6">
      <c r="E217" s="157"/>
    </row>
  </sheetData>
  <mergeCells count="3">
    <mergeCell ref="A1:D1"/>
    <mergeCell ref="A2:D2"/>
    <mergeCell ref="A3:D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76"/>
  <sheetViews>
    <sheetView tabSelected="1" workbookViewId="0">
      <selection activeCell="H17" sqref="H17"/>
    </sheetView>
  </sheetViews>
  <sheetFormatPr defaultRowHeight="12.75"/>
  <cols>
    <col min="1" max="1" width="6.42578125" style="40" bestFit="1" customWidth="1"/>
    <col min="2" max="2" width="24.7109375" style="40" bestFit="1" customWidth="1"/>
    <col min="3" max="3" width="9.5703125" style="40" bestFit="1" customWidth="1"/>
    <col min="4" max="4" width="16.5703125" style="40" bestFit="1" customWidth="1"/>
    <col min="5" max="5" width="9.42578125" style="11" bestFit="1" customWidth="1"/>
    <col min="6" max="6" width="23" style="40" bestFit="1" customWidth="1"/>
    <col min="7" max="16384" width="9.140625" style="40"/>
  </cols>
  <sheetData>
    <row r="1" spans="1:6" ht="15.75">
      <c r="A1" s="44" t="s">
        <v>718</v>
      </c>
      <c r="B1" s="44"/>
      <c r="C1" s="44"/>
      <c r="D1" s="44"/>
      <c r="E1" s="44"/>
      <c r="F1" s="44"/>
    </row>
    <row r="2" spans="1:6">
      <c r="A2" s="54"/>
      <c r="B2" s="55"/>
      <c r="C2" s="55"/>
      <c r="D2" s="55"/>
      <c r="E2" s="55"/>
      <c r="F2" s="56"/>
    </row>
    <row r="3" spans="1:6" s="2" customFormat="1" ht="15">
      <c r="A3" s="9" t="s">
        <v>1</v>
      </c>
      <c r="B3" s="9" t="s">
        <v>2</v>
      </c>
      <c r="C3" s="9" t="s">
        <v>719</v>
      </c>
      <c r="D3" s="9" t="s">
        <v>720</v>
      </c>
      <c r="E3" s="26" t="s">
        <v>721</v>
      </c>
      <c r="F3" s="9" t="s">
        <v>39</v>
      </c>
    </row>
    <row r="4" spans="1:6">
      <c r="A4" s="8"/>
      <c r="B4" s="8" t="s">
        <v>722</v>
      </c>
      <c r="C4" s="8"/>
      <c r="D4" s="8"/>
      <c r="E4" s="38"/>
      <c r="F4" s="8"/>
    </row>
    <row r="5" spans="1:6">
      <c r="A5" s="8">
        <v>1</v>
      </c>
      <c r="B5" s="8" t="s">
        <v>723</v>
      </c>
      <c r="C5" s="8"/>
      <c r="D5" s="8" t="s">
        <v>724</v>
      </c>
      <c r="E5" s="38">
        <v>1</v>
      </c>
      <c r="F5" s="8" t="s">
        <v>725</v>
      </c>
    </row>
    <row r="6" spans="1:6">
      <c r="A6" s="8">
        <v>2</v>
      </c>
      <c r="B6" s="8" t="s">
        <v>726</v>
      </c>
      <c r="C6" s="8"/>
      <c r="D6" s="8" t="s">
        <v>727</v>
      </c>
      <c r="E6" s="38">
        <v>1</v>
      </c>
      <c r="F6" s="8" t="s">
        <v>44</v>
      </c>
    </row>
    <row r="7" spans="1:6">
      <c r="A7" s="8">
        <v>3</v>
      </c>
      <c r="B7" s="8" t="s">
        <v>49</v>
      </c>
      <c r="C7" s="8"/>
      <c r="D7" s="8" t="s">
        <v>728</v>
      </c>
      <c r="E7" s="38">
        <v>1</v>
      </c>
      <c r="F7" s="8"/>
    </row>
    <row r="8" spans="1:6">
      <c r="A8" s="8">
        <v>4</v>
      </c>
      <c r="B8" s="8" t="s">
        <v>729</v>
      </c>
      <c r="C8" s="8"/>
      <c r="D8" s="8" t="s">
        <v>730</v>
      </c>
      <c r="E8" s="38">
        <v>1</v>
      </c>
      <c r="F8" s="8"/>
    </row>
    <row r="9" spans="1:6">
      <c r="A9" s="8">
        <v>5</v>
      </c>
      <c r="B9" s="8" t="s">
        <v>56</v>
      </c>
      <c r="C9" s="8"/>
      <c r="D9" s="8" t="s">
        <v>731</v>
      </c>
      <c r="E9" s="38">
        <v>2</v>
      </c>
      <c r="F9" s="8"/>
    </row>
    <row r="10" spans="1:6">
      <c r="A10" s="8">
        <v>6</v>
      </c>
      <c r="B10" s="8" t="s">
        <v>732</v>
      </c>
      <c r="C10" s="8"/>
      <c r="D10" s="8" t="s">
        <v>733</v>
      </c>
      <c r="E10" s="38">
        <v>2</v>
      </c>
      <c r="F10" s="8"/>
    </row>
    <row r="11" spans="1:6">
      <c r="A11" s="8">
        <v>7</v>
      </c>
      <c r="B11" s="8" t="s">
        <v>734</v>
      </c>
      <c r="C11" s="8"/>
      <c r="D11" s="8"/>
      <c r="E11" s="38"/>
      <c r="F11" s="8"/>
    </row>
    <row r="12" spans="1:6">
      <c r="A12" s="8">
        <v>8</v>
      </c>
      <c r="B12" s="8" t="s">
        <v>735</v>
      </c>
      <c r="C12" s="8"/>
      <c r="D12" s="8" t="s">
        <v>736</v>
      </c>
      <c r="E12" s="38">
        <v>2</v>
      </c>
      <c r="F12" s="8"/>
    </row>
    <row r="13" spans="1:6">
      <c r="A13" s="8"/>
      <c r="B13" s="8"/>
      <c r="C13" s="8"/>
      <c r="D13" s="8"/>
      <c r="E13" s="38"/>
      <c r="F13" s="8"/>
    </row>
    <row r="14" spans="1:6">
      <c r="A14" s="57">
        <v>9</v>
      </c>
      <c r="B14" s="59" t="s">
        <v>737</v>
      </c>
      <c r="C14" s="8"/>
      <c r="D14" s="8" t="s">
        <v>738</v>
      </c>
      <c r="E14" s="38">
        <v>2</v>
      </c>
      <c r="F14" s="8"/>
    </row>
    <row r="15" spans="1:6">
      <c r="A15" s="58"/>
      <c r="B15" s="60"/>
      <c r="C15" s="8"/>
      <c r="D15" s="8" t="s">
        <v>739</v>
      </c>
      <c r="E15" s="38">
        <v>1</v>
      </c>
      <c r="F15" s="8"/>
    </row>
    <row r="16" spans="1:6">
      <c r="A16" s="8">
        <v>10</v>
      </c>
      <c r="B16" s="8" t="s">
        <v>740</v>
      </c>
      <c r="C16" s="8"/>
      <c r="D16" s="8" t="s">
        <v>741</v>
      </c>
      <c r="E16" s="38">
        <v>1</v>
      </c>
      <c r="F16" s="8"/>
    </row>
    <row r="17" spans="1:8">
      <c r="A17" s="8">
        <v>11</v>
      </c>
      <c r="B17" s="8" t="s">
        <v>742</v>
      </c>
      <c r="C17" s="8"/>
      <c r="D17" s="8" t="s">
        <v>743</v>
      </c>
      <c r="E17" s="38">
        <v>4</v>
      </c>
      <c r="F17" s="8"/>
      <c r="H17" s="184"/>
    </row>
    <row r="18" spans="1:8">
      <c r="A18" s="8">
        <v>12</v>
      </c>
      <c r="B18" s="8" t="s">
        <v>744</v>
      </c>
      <c r="C18" s="8"/>
      <c r="D18" s="8" t="s">
        <v>745</v>
      </c>
      <c r="E18" s="38">
        <v>8</v>
      </c>
      <c r="F18" s="8"/>
    </row>
    <row r="19" spans="1:8">
      <c r="A19" s="8">
        <v>13</v>
      </c>
      <c r="B19" s="8" t="s">
        <v>746</v>
      </c>
      <c r="C19" s="8"/>
      <c r="D19" s="8" t="s">
        <v>747</v>
      </c>
      <c r="E19" s="38">
        <v>2</v>
      </c>
      <c r="F19" s="8"/>
    </row>
    <row r="20" spans="1:8">
      <c r="A20" s="8"/>
      <c r="B20" s="8"/>
      <c r="C20" s="8"/>
      <c r="D20" s="8"/>
      <c r="E20" s="38"/>
      <c r="F20" s="8"/>
    </row>
    <row r="21" spans="1:8">
      <c r="A21" s="8">
        <v>14</v>
      </c>
      <c r="B21" s="8" t="s">
        <v>748</v>
      </c>
      <c r="C21" s="8"/>
      <c r="D21" s="8"/>
      <c r="E21" s="38">
        <v>1</v>
      </c>
      <c r="F21" s="8"/>
    </row>
    <row r="22" spans="1:8">
      <c r="A22" s="8">
        <v>15</v>
      </c>
      <c r="B22" s="41" t="s">
        <v>749</v>
      </c>
      <c r="C22" s="8"/>
      <c r="D22" s="8" t="s">
        <v>750</v>
      </c>
      <c r="E22" s="38">
        <v>2</v>
      </c>
      <c r="F22" s="8" t="s">
        <v>751</v>
      </c>
    </row>
    <row r="23" spans="1:8">
      <c r="A23" s="8">
        <v>16</v>
      </c>
      <c r="B23" s="41" t="s">
        <v>749</v>
      </c>
      <c r="C23" s="8"/>
      <c r="D23" s="8" t="s">
        <v>752</v>
      </c>
      <c r="E23" s="38">
        <v>2</v>
      </c>
      <c r="F23" s="8" t="s">
        <v>751</v>
      </c>
    </row>
    <row r="24" spans="1:8">
      <c r="A24" s="8">
        <v>17</v>
      </c>
      <c r="B24" s="8" t="s">
        <v>753</v>
      </c>
      <c r="C24" s="8"/>
      <c r="D24" s="8" t="s">
        <v>754</v>
      </c>
      <c r="E24" s="38">
        <v>5</v>
      </c>
      <c r="F24" s="8"/>
    </row>
    <row r="25" spans="1:8">
      <c r="A25" s="8">
        <v>18</v>
      </c>
      <c r="B25" s="8" t="s">
        <v>755</v>
      </c>
      <c r="C25" s="8"/>
      <c r="D25" s="8"/>
      <c r="E25" s="38">
        <v>2</v>
      </c>
      <c r="F25" s="8"/>
    </row>
    <row r="26" spans="1:8">
      <c r="A26" s="8">
        <v>19</v>
      </c>
      <c r="B26" s="8" t="s">
        <v>756</v>
      </c>
      <c r="C26" s="8"/>
      <c r="D26" s="8"/>
      <c r="E26" s="38">
        <v>2</v>
      </c>
      <c r="F26" s="8" t="s">
        <v>757</v>
      </c>
    </row>
    <row r="27" spans="1:8">
      <c r="A27" s="8">
        <v>20</v>
      </c>
      <c r="B27" s="8" t="s">
        <v>758</v>
      </c>
      <c r="C27" s="8"/>
      <c r="D27" s="8"/>
      <c r="E27" s="38">
        <v>1</v>
      </c>
      <c r="F27" s="8"/>
    </row>
    <row r="28" spans="1:8">
      <c r="A28" s="8"/>
      <c r="B28" s="8"/>
      <c r="C28" s="8"/>
      <c r="D28" s="8"/>
      <c r="E28" s="38"/>
      <c r="F28" s="8"/>
    </row>
    <row r="29" spans="1:8">
      <c r="A29" s="8">
        <v>21</v>
      </c>
      <c r="B29" s="8" t="s">
        <v>759</v>
      </c>
      <c r="C29" s="8"/>
      <c r="D29" s="8" t="s">
        <v>760</v>
      </c>
      <c r="E29" s="38">
        <v>1</v>
      </c>
      <c r="F29" s="8"/>
    </row>
    <row r="30" spans="1:8">
      <c r="A30" s="8">
        <v>22</v>
      </c>
      <c r="B30" s="8" t="s">
        <v>761</v>
      </c>
      <c r="C30" s="8"/>
      <c r="D30" s="8" t="s">
        <v>762</v>
      </c>
      <c r="E30" s="38" t="s">
        <v>763</v>
      </c>
      <c r="F30" s="8"/>
    </row>
    <row r="31" spans="1:8">
      <c r="A31" s="8"/>
      <c r="B31" s="8"/>
      <c r="C31" s="8"/>
      <c r="D31" s="8"/>
      <c r="E31" s="38"/>
      <c r="F31" s="8"/>
    </row>
    <row r="32" spans="1:8">
      <c r="A32" s="8">
        <v>23</v>
      </c>
      <c r="B32" s="8" t="s">
        <v>764</v>
      </c>
      <c r="C32" s="8"/>
      <c r="D32" s="8" t="s">
        <v>765</v>
      </c>
      <c r="E32" s="38">
        <v>20</v>
      </c>
      <c r="F32" s="8"/>
    </row>
    <row r="33" spans="1:6">
      <c r="A33" s="8">
        <v>24</v>
      </c>
      <c r="B33" s="8" t="s">
        <v>766</v>
      </c>
      <c r="C33" s="8"/>
      <c r="D33" s="8" t="s">
        <v>767</v>
      </c>
      <c r="E33" s="38">
        <v>2</v>
      </c>
      <c r="F33" s="8"/>
    </row>
    <row r="34" spans="1:6">
      <c r="A34" s="8">
        <v>25</v>
      </c>
      <c r="B34" s="8" t="s">
        <v>768</v>
      </c>
      <c r="C34" s="8"/>
      <c r="D34" s="8" t="s">
        <v>767</v>
      </c>
      <c r="E34" s="38">
        <v>1</v>
      </c>
      <c r="F34" s="8"/>
    </row>
    <row r="35" spans="1:6">
      <c r="A35" s="8">
        <v>26</v>
      </c>
      <c r="B35" s="8" t="s">
        <v>769</v>
      </c>
      <c r="C35" s="8"/>
      <c r="D35" s="8" t="s">
        <v>770</v>
      </c>
      <c r="E35" s="38">
        <v>6</v>
      </c>
      <c r="F35" s="8"/>
    </row>
    <row r="36" spans="1:6">
      <c r="A36" s="8">
        <v>27</v>
      </c>
      <c r="B36" s="8" t="s">
        <v>771</v>
      </c>
      <c r="C36" s="8"/>
      <c r="D36" s="8" t="s">
        <v>767</v>
      </c>
      <c r="E36" s="38">
        <v>4</v>
      </c>
      <c r="F36" s="8"/>
    </row>
    <row r="37" spans="1:6">
      <c r="A37" s="8">
        <v>28</v>
      </c>
      <c r="B37" s="8" t="s">
        <v>772</v>
      </c>
      <c r="C37" s="8"/>
      <c r="D37" s="8" t="s">
        <v>773</v>
      </c>
      <c r="E37" s="38">
        <v>1</v>
      </c>
      <c r="F37" s="8"/>
    </row>
    <row r="38" spans="1:6">
      <c r="A38" s="8">
        <v>29</v>
      </c>
      <c r="B38" s="8" t="s">
        <v>774</v>
      </c>
      <c r="C38" s="8"/>
      <c r="D38" s="8" t="s">
        <v>775</v>
      </c>
      <c r="E38" s="38">
        <v>4</v>
      </c>
      <c r="F38" s="8"/>
    </row>
    <row r="39" spans="1:6">
      <c r="A39" s="8"/>
      <c r="B39" s="8"/>
      <c r="C39" s="8"/>
      <c r="D39" s="8"/>
      <c r="E39" s="38"/>
      <c r="F39" s="8"/>
    </row>
    <row r="40" spans="1:6">
      <c r="A40" s="8">
        <v>30</v>
      </c>
      <c r="B40" s="8" t="s">
        <v>776</v>
      </c>
      <c r="C40" s="8"/>
      <c r="D40" s="8" t="s">
        <v>777</v>
      </c>
      <c r="E40" s="38">
        <v>5</v>
      </c>
      <c r="F40" s="8"/>
    </row>
    <row r="41" spans="1:6">
      <c r="A41" s="8">
        <v>31</v>
      </c>
      <c r="B41" s="8" t="s">
        <v>778</v>
      </c>
      <c r="C41" s="8"/>
      <c r="D41" s="8" t="s">
        <v>779</v>
      </c>
      <c r="E41" s="38">
        <v>20</v>
      </c>
      <c r="F41" s="8"/>
    </row>
    <row r="42" spans="1:6">
      <c r="A42" s="8">
        <v>32</v>
      </c>
      <c r="B42" s="8" t="s">
        <v>780</v>
      </c>
      <c r="C42" s="8"/>
      <c r="D42" s="8" t="s">
        <v>777</v>
      </c>
      <c r="E42" s="38">
        <v>3</v>
      </c>
      <c r="F42" s="8"/>
    </row>
    <row r="43" spans="1:6">
      <c r="A43" s="8">
        <v>33</v>
      </c>
      <c r="B43" s="8" t="s">
        <v>781</v>
      </c>
      <c r="C43" s="8"/>
      <c r="D43" s="8" t="s">
        <v>777</v>
      </c>
      <c r="E43" s="38">
        <v>1</v>
      </c>
      <c r="F43" s="8"/>
    </row>
    <row r="44" spans="1:6">
      <c r="A44" s="8">
        <v>34</v>
      </c>
      <c r="B44" s="8" t="s">
        <v>782</v>
      </c>
      <c r="C44" s="8"/>
      <c r="D44" s="8" t="s">
        <v>783</v>
      </c>
      <c r="E44" s="38">
        <v>1</v>
      </c>
      <c r="F44" s="8"/>
    </row>
    <row r="45" spans="1:6">
      <c r="A45" s="8">
        <v>35</v>
      </c>
      <c r="B45" s="8" t="s">
        <v>784</v>
      </c>
      <c r="C45" s="8"/>
      <c r="D45" s="8" t="s">
        <v>783</v>
      </c>
      <c r="E45" s="38">
        <v>1</v>
      </c>
      <c r="F45" s="8"/>
    </row>
    <row r="46" spans="1:6">
      <c r="A46" s="8">
        <v>36</v>
      </c>
      <c r="B46" s="8" t="s">
        <v>785</v>
      </c>
      <c r="C46" s="8"/>
      <c r="D46" s="8" t="s">
        <v>752</v>
      </c>
      <c r="E46" s="38">
        <v>1</v>
      </c>
      <c r="F46" s="8"/>
    </row>
    <row r="47" spans="1:6">
      <c r="A47" s="8">
        <v>37</v>
      </c>
      <c r="B47" s="8" t="s">
        <v>786</v>
      </c>
      <c r="C47" s="8"/>
      <c r="D47" s="8" t="s">
        <v>787</v>
      </c>
      <c r="E47" s="38">
        <v>1</v>
      </c>
      <c r="F47" s="8"/>
    </row>
    <row r="48" spans="1:6">
      <c r="A48" s="8">
        <v>38</v>
      </c>
      <c r="B48" s="8" t="s">
        <v>788</v>
      </c>
      <c r="C48" s="8"/>
      <c r="D48" s="8"/>
      <c r="E48" s="38">
        <v>1</v>
      </c>
      <c r="F48" s="8"/>
    </row>
    <row r="49" spans="1:6">
      <c r="A49" s="8">
        <v>39</v>
      </c>
      <c r="B49" s="8" t="s">
        <v>789</v>
      </c>
      <c r="C49" s="8"/>
      <c r="D49" s="8" t="s">
        <v>790</v>
      </c>
      <c r="E49" s="38">
        <v>4</v>
      </c>
      <c r="F49" s="8" t="s">
        <v>791</v>
      </c>
    </row>
    <row r="50" spans="1:6">
      <c r="A50" s="8">
        <v>40</v>
      </c>
      <c r="B50" s="8" t="s">
        <v>789</v>
      </c>
      <c r="C50" s="8"/>
      <c r="D50" s="8" t="s">
        <v>792</v>
      </c>
      <c r="E50" s="27">
        <v>3</v>
      </c>
      <c r="F50" s="8" t="s">
        <v>793</v>
      </c>
    </row>
    <row r="51" spans="1:6">
      <c r="A51" s="8">
        <v>41</v>
      </c>
      <c r="B51" s="8" t="s">
        <v>789</v>
      </c>
      <c r="C51" s="8"/>
      <c r="D51" s="8" t="s">
        <v>794</v>
      </c>
      <c r="E51" s="27">
        <v>1</v>
      </c>
      <c r="F51" s="8" t="s">
        <v>795</v>
      </c>
    </row>
    <row r="52" spans="1:6">
      <c r="A52" s="8"/>
      <c r="B52" s="8"/>
      <c r="C52" s="8"/>
      <c r="D52" s="8"/>
      <c r="E52" s="38"/>
      <c r="F52" s="8"/>
    </row>
    <row r="53" spans="1:6">
      <c r="B53" s="42" t="s">
        <v>796</v>
      </c>
    </row>
    <row r="54" spans="1:6">
      <c r="A54" s="8">
        <v>1</v>
      </c>
      <c r="B54" s="8" t="s">
        <v>797</v>
      </c>
      <c r="C54" s="8"/>
      <c r="D54" s="8"/>
      <c r="E54" s="38">
        <v>1</v>
      </c>
      <c r="F54" s="8" t="s">
        <v>798</v>
      </c>
    </row>
    <row r="55" spans="1:6">
      <c r="A55" s="8">
        <v>2</v>
      </c>
      <c r="B55" s="8" t="s">
        <v>797</v>
      </c>
      <c r="C55" s="8"/>
      <c r="D55" s="8"/>
      <c r="E55" s="38">
        <v>2</v>
      </c>
      <c r="F55" s="8" t="s">
        <v>799</v>
      </c>
    </row>
    <row r="56" spans="1:6">
      <c r="A56" s="8">
        <v>3</v>
      </c>
      <c r="B56" s="8" t="s">
        <v>800</v>
      </c>
      <c r="C56" s="8"/>
      <c r="D56" s="8"/>
      <c r="E56" s="38">
        <v>1</v>
      </c>
      <c r="F56" s="8" t="s">
        <v>801</v>
      </c>
    </row>
    <row r="57" spans="1:6">
      <c r="A57" s="8">
        <v>4</v>
      </c>
      <c r="B57" s="8" t="s">
        <v>802</v>
      </c>
      <c r="C57" s="8"/>
      <c r="D57" s="8"/>
      <c r="E57" s="38">
        <v>1</v>
      </c>
      <c r="F57" s="8" t="s">
        <v>803</v>
      </c>
    </row>
    <row r="58" spans="1:6">
      <c r="A58" s="8">
        <v>5</v>
      </c>
      <c r="B58" s="8" t="s">
        <v>802</v>
      </c>
      <c r="C58" s="8"/>
      <c r="D58" s="8"/>
      <c r="E58" s="38">
        <v>2</v>
      </c>
      <c r="F58" s="8" t="s">
        <v>804</v>
      </c>
    </row>
    <row r="59" spans="1:6">
      <c r="A59" s="8">
        <v>6</v>
      </c>
      <c r="B59" s="8" t="s">
        <v>802</v>
      </c>
      <c r="C59" s="8"/>
      <c r="D59" s="8"/>
      <c r="E59" s="38">
        <v>1</v>
      </c>
      <c r="F59" s="8" t="s">
        <v>805</v>
      </c>
    </row>
    <row r="60" spans="1:6">
      <c r="A60" s="8">
        <v>7</v>
      </c>
      <c r="B60" s="8" t="s">
        <v>806</v>
      </c>
      <c r="C60" s="8"/>
      <c r="D60" s="8" t="s">
        <v>807</v>
      </c>
      <c r="E60" s="38">
        <v>3</v>
      </c>
      <c r="F60" s="8"/>
    </row>
    <row r="61" spans="1:6">
      <c r="A61" s="8">
        <v>8</v>
      </c>
      <c r="B61" s="8" t="s">
        <v>808</v>
      </c>
      <c r="C61" s="8"/>
      <c r="D61" s="8"/>
      <c r="E61" s="38">
        <v>2</v>
      </c>
      <c r="F61" s="8" t="s">
        <v>809</v>
      </c>
    </row>
    <row r="62" spans="1:6">
      <c r="A62" s="8">
        <v>9</v>
      </c>
      <c r="B62" s="8" t="s">
        <v>810</v>
      </c>
      <c r="C62" s="8"/>
      <c r="D62" s="8"/>
      <c r="E62" s="38">
        <v>4</v>
      </c>
      <c r="F62" s="8" t="s">
        <v>811</v>
      </c>
    </row>
    <row r="63" spans="1:6">
      <c r="A63" s="8">
        <v>10</v>
      </c>
      <c r="B63" s="8" t="s">
        <v>812</v>
      </c>
      <c r="C63" s="8"/>
      <c r="D63" s="8"/>
      <c r="E63" s="38">
        <v>1</v>
      </c>
      <c r="F63" s="8" t="s">
        <v>813</v>
      </c>
    </row>
    <row r="64" spans="1:6">
      <c r="A64" s="8">
        <v>11</v>
      </c>
      <c r="B64" s="43" t="s">
        <v>814</v>
      </c>
      <c r="C64" s="8"/>
      <c r="D64" s="8"/>
      <c r="E64" s="27">
        <v>4</v>
      </c>
      <c r="F64" s="8"/>
    </row>
    <row r="65" spans="1:6">
      <c r="B65" s="43"/>
      <c r="C65" s="8"/>
      <c r="D65" s="8"/>
      <c r="E65" s="27"/>
      <c r="F65" s="8"/>
    </row>
    <row r="66" spans="1:6">
      <c r="A66" s="8"/>
      <c r="B66" s="42" t="s">
        <v>815</v>
      </c>
    </row>
    <row r="67" spans="1:6">
      <c r="A67" s="8">
        <v>1</v>
      </c>
      <c r="B67" s="8" t="s">
        <v>816</v>
      </c>
      <c r="C67" s="8"/>
      <c r="D67" s="8" t="s">
        <v>817</v>
      </c>
      <c r="E67" s="38">
        <v>1</v>
      </c>
      <c r="F67" s="8" t="s">
        <v>818</v>
      </c>
    </row>
    <row r="68" spans="1:6">
      <c r="A68" s="8">
        <v>2</v>
      </c>
      <c r="B68" s="8" t="s">
        <v>819</v>
      </c>
      <c r="C68" s="8"/>
      <c r="D68" s="8" t="s">
        <v>820</v>
      </c>
      <c r="E68" s="38">
        <v>1</v>
      </c>
      <c r="F68" s="8"/>
    </row>
    <row r="69" spans="1:6">
      <c r="A69" s="8">
        <v>3</v>
      </c>
      <c r="B69" s="8" t="s">
        <v>821</v>
      </c>
      <c r="C69" s="8"/>
      <c r="D69" s="8" t="s">
        <v>822</v>
      </c>
      <c r="E69" s="38">
        <v>1</v>
      </c>
      <c r="F69" s="8"/>
    </row>
    <row r="70" spans="1:6">
      <c r="A70" s="8">
        <v>4</v>
      </c>
      <c r="B70" s="8" t="s">
        <v>823</v>
      </c>
      <c r="C70" s="8"/>
      <c r="D70" s="8" t="s">
        <v>824</v>
      </c>
      <c r="E70" s="38">
        <v>2</v>
      </c>
      <c r="F70" s="8"/>
    </row>
    <row r="71" spans="1:6">
      <c r="A71" s="8">
        <v>5</v>
      </c>
      <c r="B71" s="8" t="s">
        <v>823</v>
      </c>
      <c r="C71" s="8"/>
      <c r="D71" s="8" t="s">
        <v>822</v>
      </c>
      <c r="E71" s="38">
        <v>1</v>
      </c>
      <c r="F71" s="8"/>
    </row>
    <row r="72" spans="1:6">
      <c r="A72" s="8">
        <v>6</v>
      </c>
      <c r="B72" s="8" t="s">
        <v>825</v>
      </c>
      <c r="C72" s="8"/>
      <c r="D72" s="8" t="s">
        <v>826</v>
      </c>
      <c r="E72" s="38">
        <v>1</v>
      </c>
      <c r="F72" s="8"/>
    </row>
    <row r="73" spans="1:6">
      <c r="A73" s="8">
        <v>7</v>
      </c>
      <c r="B73" s="8" t="s">
        <v>827</v>
      </c>
      <c r="C73" s="8"/>
      <c r="D73" s="8" t="s">
        <v>828</v>
      </c>
      <c r="E73" s="38">
        <v>1</v>
      </c>
      <c r="F73" s="8"/>
    </row>
    <row r="74" spans="1:6">
      <c r="A74" s="8">
        <v>8</v>
      </c>
      <c r="B74" s="8" t="s">
        <v>829</v>
      </c>
      <c r="C74" s="8"/>
      <c r="D74" s="8"/>
      <c r="E74" s="38">
        <v>1</v>
      </c>
      <c r="F74" s="8"/>
    </row>
    <row r="75" spans="1:6">
      <c r="A75" s="8">
        <v>9</v>
      </c>
      <c r="B75" s="8" t="s">
        <v>830</v>
      </c>
      <c r="C75" s="8"/>
      <c r="D75" s="8"/>
      <c r="E75" s="38">
        <v>3</v>
      </c>
      <c r="F75" s="8"/>
    </row>
    <row r="76" spans="1:6">
      <c r="A76" s="8">
        <v>10</v>
      </c>
      <c r="B76" s="43" t="s">
        <v>831</v>
      </c>
      <c r="C76" s="8"/>
      <c r="D76" s="8"/>
      <c r="E76" s="38"/>
      <c r="F76" s="8"/>
    </row>
  </sheetData>
  <mergeCells count="4">
    <mergeCell ref="A1:F1"/>
    <mergeCell ref="A2:F2"/>
    <mergeCell ref="A14:A15"/>
    <mergeCell ref="B14:B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CRUSHER SUB</vt:lpstr>
      <vt:lpstr>Sheet2</vt:lpstr>
      <vt:lpstr>Sheet3</vt:lpstr>
      <vt:lpstr>LAB EQUIPMENTS2</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2009-02-13T09:37:53Z</dcterms:modified>
</cp:coreProperties>
</file>