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User\Documents\NSS\Capstone\data\"/>
    </mc:Choice>
  </mc:AlternateContent>
  <xr:revisionPtr revIDLastSave="0" documentId="13_ncr:1_{4E054344-8C2B-4FFB-BA96-AD251E87F4BF}" xr6:coauthVersionLast="46" xr6:coauthVersionMax="46" xr10:uidLastSave="{00000000-0000-0000-0000-000000000000}"/>
  <bookViews>
    <workbookView xWindow="-21720" yWindow="-120" windowWidth="21840" windowHeight="13140" tabRatio="749" xr2:uid="{00000000-000D-0000-FFFF-FFFF00000000}"/>
  </bookViews>
  <sheets>
    <sheet name="stats" sheetId="2" r:id="rId1"/>
    <sheet name="age" sheetId="4" r:id="rId2"/>
    <sheet name="scams by gender" sheetId="6" r:id="rId3"/>
    <sheet name="scams" sheetId="7" r:id="rId4"/>
    <sheet name="highlight" sheetId="14" r:id="rId5"/>
    <sheet name="Table 15" sheetId="15" r:id="rId6"/>
    <sheet name="state" sheetId="19" r:id="rId7"/>
    <sheet name="top 50 countrycnt%" sheetId="21" r:id="rId8"/>
    <sheet name="top 50 country_loss" sheetId="22" r:id="rId9"/>
    <sheet name="per state age start here" sheetId="23" r:id="rId10"/>
    <sheet name="Table 24" sheetId="24" r:id="rId11"/>
    <sheet name="Table 25" sheetId="25" r:id="rId12"/>
    <sheet name="Table 26" sheetId="26" r:id="rId13"/>
    <sheet name="Table 27" sheetId="27" r:id="rId14"/>
    <sheet name="Table 28" sheetId="28" r:id="rId15"/>
    <sheet name="Table 29" sheetId="29" r:id="rId16"/>
    <sheet name="Table 30" sheetId="30" r:id="rId17"/>
    <sheet name="Table 31" sheetId="31" r:id="rId18"/>
    <sheet name="Table 32" sheetId="32" r:id="rId19"/>
    <sheet name="Table 33" sheetId="33" r:id="rId20"/>
    <sheet name="Table 34" sheetId="34" r:id="rId21"/>
    <sheet name="Table 35" sheetId="35" r:id="rId22"/>
    <sheet name="Table 36" sheetId="36" r:id="rId23"/>
    <sheet name="Table 37" sheetId="37" r:id="rId24"/>
    <sheet name="Table 38" sheetId="38" r:id="rId25"/>
    <sheet name="Table 39" sheetId="39"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0" i="6" l="1"/>
  <c r="B80" i="6"/>
  <c r="C71" i="6"/>
  <c r="C81" i="6" s="1"/>
  <c r="B71" i="6"/>
  <c r="B81" i="6" s="1"/>
  <c r="B60" i="6"/>
  <c r="C59" i="6"/>
  <c r="B59" i="6"/>
  <c r="C50" i="6"/>
  <c r="C60" i="6" s="1"/>
  <c r="C40" i="6"/>
  <c r="B40" i="6"/>
  <c r="C34" i="6"/>
  <c r="B34" i="6"/>
  <c r="C26" i="6"/>
  <c r="B26" i="6"/>
  <c r="C16" i="6"/>
  <c r="C27" i="6" s="1"/>
  <c r="B16" i="6"/>
  <c r="B27" i="6" s="1"/>
  <c r="C6" i="6"/>
  <c r="B6" i="6"/>
  <c r="B50" i="6"/>
</calcChain>
</file>

<file path=xl/sharedStrings.xml><?xml version="1.0" encoding="utf-8"?>
<sst xmlns="http://schemas.openxmlformats.org/spreadsheetml/2006/main" count="1206" uniqueCount="236">
  <si>
    <r>
      <rPr>
        <b/>
        <sz val="14"/>
        <color rgb="FF56A0D7"/>
        <rFont val="Arial"/>
        <family val="2"/>
      </rPr>
      <t xml:space="preserve">Case Highlights
</t>
    </r>
    <r>
      <rPr>
        <b/>
        <sz val="11"/>
        <rFont val="Arial"/>
        <family val="2"/>
      </rPr>
      <t xml:space="preserve">Intellectual Property Rights, Trademark Infringement
</t>
    </r>
    <r>
      <rPr>
        <sz val="11"/>
        <rFont val="Times New Roman"/>
        <family val="1"/>
      </rPr>
      <t xml:space="preserve">The   IC3   referred   56   complaints   about   fake   designer merchandise  and  non-delivery  of  purchased  items  to  the FBI’s St. Louis Field Office with a dollar loss of $145,333. According  to  the  complainants,  Jeannine  Buford  hosted online  auctions  for  authentic  designer  fashion  apparel including purses, luggage and boots. Victims paid for items using credit cards, wire transfers to bank accounts, cashier and  certified  checks  and  online  payment  services.  Some victims   received   damaged,   non-authentic   merchandise, while      others      received
</t>
    </r>
    <r>
      <rPr>
        <sz val="11"/>
        <rFont val="Times New Roman"/>
        <family val="1"/>
      </rPr>
      <t>nothing.  When  the  victims</t>
    </r>
  </si>
  <si>
    <r>
      <rPr>
        <sz val="11"/>
        <rFont val="Times New Roman"/>
        <family val="1"/>
      </rPr>
      <t xml:space="preserve">Ayodele  Abrahamm  Saliu  was  indicted  in  January  2012. Interpol   members,   acting   on   a   U.S.   extradition   order, arrested him on May 29, 2012, when he tried to leave South Africa. He was being sought in the United States to stand trial in 11 cases including charges of wire fraud, bank fraud, computer   intrusion   and   identity   theft.   Saliu’s   schemes resulted in victim losses in excess of $500,000.
</t>
    </r>
    <r>
      <rPr>
        <b/>
        <sz val="11"/>
        <rFont val="Arial"/>
        <family val="2"/>
      </rPr>
      <t xml:space="preserve">Wire Fraud
</t>
    </r>
    <r>
      <rPr>
        <sz val="11"/>
        <rFont val="Times New Roman"/>
        <family val="1"/>
      </rPr>
      <t xml:space="preserve">An individual using the name Jesse Gasior and other aliases
</t>
    </r>
    <r>
      <rPr>
        <sz val="11"/>
        <rFont val="Times New Roman"/>
        <family val="1"/>
      </rPr>
      <t>contacted    individuals    who had ads on Craigslist® seeking</t>
    </r>
  </si>
  <si>
    <r>
      <rPr>
        <sz val="11"/>
        <rFont val="Times New Roman"/>
        <family val="1"/>
      </rPr>
      <t xml:space="preserve">contacted Buford regarding their orders, she refused to refund their money.
</t>
    </r>
    <r>
      <rPr>
        <sz val="11"/>
        <rFont val="Times New Roman"/>
        <family val="1"/>
      </rPr>
      <t>On   September   20,   2012, Jeannine       Buford       was sentenced to the maximum sentence  of  57  months  in federal prison and ordered to pay  $225,500  in  restitution for    her    involvement    in the     sale     of     counterfeit purses. In addition, she was required  to  forfeit  a  2011 Camaro,  a  2012  Porsche,  a large  amount  of  electronic</t>
    </r>
  </si>
  <si>
    <r>
      <rPr>
        <b/>
        <i/>
        <sz val="13"/>
        <rFont val="Arial"/>
        <family val="2"/>
      </rPr>
      <t xml:space="preserve">“IC3  complaints  are  one  of  the  basic  tools routinely reviewed in my investigative assignment to develop/confirm fraudulent activity using the
</t>
    </r>
    <r>
      <rPr>
        <b/>
        <i/>
        <sz val="13"/>
        <rFont val="Arial"/>
        <family val="2"/>
      </rPr>
      <t xml:space="preserve">U.S. mail. As a result, three recent IC3 complaints required  assistance  from  the  IC3  analyst  who prepared  spreadsheets  that  led  to  two  civil administrative actions from our agency judicial officer  and  the  remaining  complaint  remains under investigation.”
</t>
    </r>
    <r>
      <rPr>
        <b/>
        <sz val="12"/>
        <rFont val="Arial"/>
        <family val="2"/>
      </rPr>
      <t xml:space="preserve">U.S. Postal Inspection Service IC3 User
</t>
    </r>
  </si>
  <si>
    <r>
      <rPr>
        <sz val="11"/>
        <rFont val="Times New Roman"/>
        <family val="1"/>
      </rPr>
      <t xml:space="preserve">tickets    to    various    events. Gasior  claimed  to  have  the tickets  and  asked  the  victims to wire payments to Pittsburgh addresses.  The  victims  never received  the  tickets  and  filed complaints with the IC3. The IC3 referred 44 complaints to the  FBI’s  Pittsburgh  Division for investigation.
</t>
    </r>
    <r>
      <rPr>
        <sz val="11"/>
        <rFont val="Times New Roman"/>
        <family val="1"/>
      </rPr>
      <t>On April 24, 2012, Gasior was arrested.  He  was  indicted  on four  counts  of  wire  fraud  on May 22, 2012. On October 15, 2012, Gasior pleaded guilty to</t>
    </r>
  </si>
  <si>
    <r>
      <rPr>
        <sz val="11"/>
        <rFont val="Times New Roman"/>
        <family val="1"/>
      </rPr>
      <t xml:space="preserve">equipment, and the contents of her bank accounts.
</t>
    </r>
    <r>
      <rPr>
        <b/>
        <sz val="11"/>
        <rFont val="Arial"/>
        <family val="2"/>
      </rPr>
      <t xml:space="preserve">Nigerian Scam
</t>
    </r>
    <r>
      <rPr>
        <sz val="11"/>
        <rFont val="Times New Roman"/>
        <family val="1"/>
      </rPr>
      <t>The  IC3  provided  complaints  to  the  NASA  Office  of  the Inspector   General   Computer   Crimes   Division   in   2007 regarding  a  subject  who  was  involved  in  “419”  Nigerian schemes,  phishing,  bank  fraud  and  credit  card  fraud.  The IC3  conducted  searches  of  names  and  e-mail  addresses associated   with   the   subject,   Ayodele   Saliu,   and   found 21  complaints  with  reported  losses  in  excess  of  $10,000. Additional  searches  conducted  for  NASA  included  over 130 e-mail addresses, 14 URLs, and 15 telephone numbers. The IC3 identified an additional 88 related complaints with reported  losses  in  excess  of  $68,000,  which  increased  the dollar loss already identified. One IC3 complaint produced a   lead   in   which   the   victim   was   interviewed,   and   the information was used in the indictment against Saliu.</t>
    </r>
  </si>
  <si>
    <r>
      <rPr>
        <sz val="11"/>
        <rFont val="Times New Roman"/>
        <family val="1"/>
      </rPr>
      <t xml:space="preserve">four counts of wire fraud and had his bond revoked, resulting in  his  incarceration  pending  his  sentencing  hearing.  Each count has a maximum sentence of 20 years in prison, a fine of up to $250,000, or both.
</t>
    </r>
    <r>
      <rPr>
        <b/>
        <sz val="11"/>
        <rFont val="Arial"/>
        <family val="2"/>
      </rPr>
      <t xml:space="preserve">Timeshare Scam
</t>
    </r>
    <r>
      <rPr>
        <sz val="11"/>
        <rFont val="Times New Roman"/>
        <family val="1"/>
      </rPr>
      <t>In  July  2012,  an  IC3  analyst  compiled  a  case  against  a company   allegedly   involved   in   a   timeshare   scam.   The company  contacted  timeshare  sellers  claiming  they  had buyers.   They   sent   sales   agreements   with   the   purchase price and other information and advised owners they were required to pay a processing fee that would be refunded at the end of the sale. Complainants sent the money and never heard from the company again. The company website is no longer  active  and  some  of  the  phone  numbers  have  been disconnected. The IC3 received 19 complaints with a dollar loss of $1,046,891.</t>
    </r>
  </si>
  <si>
    <r>
      <rPr>
        <b/>
        <sz val="11"/>
        <rFont val="Arial"/>
        <family val="2"/>
      </rPr>
      <t xml:space="preserve">Non-Delivery of Payment
</t>
    </r>
    <r>
      <rPr>
        <sz val="11"/>
        <rFont val="Times New Roman"/>
        <family val="1"/>
      </rPr>
      <t>In    August    2012,    an    IC3 analyst   received   a   request from     an     investigator     in Nevada asking for assistance on  a  case  involving  a  non- delivery   of   payment   scam. This     scam     began     with individuals            advertising jewelry for sale on Craigslist®. The   alleged   suspect   would purchase    advertised    items and claim payments for them had  been  sent  via  PayPal®. The suspect would then send the sellers fraudulent e-mails confirming  the  sales.  Often, the   sellers   discovered   the confirmation    e-mails    were</t>
    </r>
  </si>
  <si>
    <r>
      <rPr>
        <b/>
        <i/>
        <sz val="13"/>
        <rFont val="Arial"/>
        <family val="2"/>
      </rPr>
      <t xml:space="preserve">“The IC3 continues to be an invaluable resource for the University of Toledo Police Department. Our  number  of  Internet  fraud  crimes,  including ‘Nigerian    scams,’    phishing    schemes,    and ‘employment’ opportunities, increase each year. As an agency with local resources, we rely on our partnership with the IC3 to provide our victims a  voice  in  the  process  of  investigating  these incidents.  The IC3’s crime analysts are extremely professional  and  can  provide  a  great  deal  of investigative knowledge regarding cyber crime. ”
</t>
    </r>
    <r>
      <rPr>
        <b/>
        <sz val="12"/>
        <rFont val="Arial"/>
        <family val="2"/>
      </rPr>
      <t xml:space="preserve">Detective Douglas D. Hoffman University of Toledo Police Department
</t>
    </r>
  </si>
  <si>
    <r>
      <rPr>
        <sz val="11"/>
        <rFont val="Times New Roman"/>
        <family val="1"/>
      </rPr>
      <t xml:space="preserve">Trans  Am  or  Ford  Mustang; however, complainants either did  not  receive  automobiles or    received    vehicles    with numerous  defects.  The  case was compiled and sent to the North  Carolina  Department of Justice, which is collecting bank       information       and securing  records  from  eBay for possible prosecution.
</t>
    </r>
    <r>
      <rPr>
        <b/>
        <sz val="11"/>
        <rFont val="Arial"/>
        <family val="2"/>
      </rPr>
      <t xml:space="preserve">Deceptive Trade
</t>
    </r>
    <r>
      <rPr>
        <sz val="11"/>
        <rFont val="Times New Roman"/>
        <family val="1"/>
      </rPr>
      <t>In     December     2011,     an analyst from the IC3 noticed several complaints were filed against Bruno’s Powersports. Nathan Pruss was advertising ATVs   for   sale   on   eBay®. The  advertised  descriptions</t>
    </r>
  </si>
  <si>
    <r>
      <rPr>
        <sz val="11"/>
        <rFont val="Times New Roman"/>
        <family val="1"/>
      </rPr>
      <t xml:space="preserve">fraudulent   after   they   had
</t>
    </r>
    <r>
      <rPr>
        <sz val="11"/>
        <rFont val="Times New Roman"/>
        <family val="1"/>
      </rPr>
      <t xml:space="preserve">shipped the items, leaving them with no items or payments.
</t>
    </r>
    <r>
      <rPr>
        <sz val="11"/>
        <rFont val="Times New Roman"/>
        <family val="1"/>
      </rPr>
      <t xml:space="preserve">The IC3 analyst forwarded 16 complaints to the investigator along  with  several  reports  on  suspects  believed  to  be involved.  One  suspect  was  interviewed  in  October  2012, and  it  was  determined  that  he  was  an  intermediary  for a  Nigerian  scam.  He  said  the  jewelry  was  shipped  to  his residence. He then pawned it and wired the money overseas. He was paid a small sum for his assistance. On December 4, 2012, the suspect was arrested and charged with six counts of felony theft and six counts of burglary. Additional charges are pending. Several more complaints were filed against this suspect since the case was referred in August. The case now has a total of 59 complaints with $85,674 in reported losses.
</t>
    </r>
    <r>
      <rPr>
        <b/>
        <sz val="11"/>
        <rFont val="Arial"/>
        <family val="2"/>
      </rPr>
      <t xml:space="preserve">Classic Car Fraud
</t>
    </r>
    <r>
      <rPr>
        <sz val="11"/>
        <rFont val="Times New Roman"/>
        <family val="1"/>
      </rPr>
      <t>Five  complaints  with  a  total  dollar  loss  of  $57,535  were filed  against  a  North  Carolina-based  company.  Ads  on eBay®    and/or  the  company  website  led  complainants  to believe  they  were  buying  either  a  restored  1979  Pontiac</t>
    </r>
  </si>
  <si>
    <r>
      <rPr>
        <sz val="11"/>
        <rFont val="Times New Roman"/>
        <family val="1"/>
      </rPr>
      <t xml:space="preserve">listed  the  vehicles  in  excellent  condition.  However,  when the  buyer  received  the  ATV,  it  was  in  need  of  repair  and didn’t come close to matching the description. The analyst compiled  a  case  that  had  six  complaints  with  $13,987  in reported  losses  and  sent  it  to  the  Arkansas  Office  of  the Attorney General and the Arkansas State Police. In August 2012, the Attorney General’s Office informed the IC3 that civil action had been taken and the company had been fined
</t>
    </r>
    <r>
      <rPr>
        <sz val="11"/>
        <rFont val="Times New Roman"/>
        <family val="1"/>
      </rPr>
      <t xml:space="preserve">$10,000 for deceptive trade.
</t>
    </r>
    <r>
      <rPr>
        <b/>
        <sz val="11"/>
        <rFont val="Arial"/>
        <family val="2"/>
      </rPr>
      <t xml:space="preserve">Romance Fraud
</t>
    </r>
    <r>
      <rPr>
        <sz val="11"/>
        <rFont val="Times New Roman"/>
        <family val="1"/>
      </rPr>
      <t>In  December  2012,  an  IC3  analyst  assisted  a  detective in  Utah  with  an  ongoing  investigation  involving  a  secret shopper  and  romance  scam.  Victims  were  wiring  money to  a  resident  in  Utah.  The  reported  suspect  was  receiving money  and  forwarding  it  to  an  individual  in  Africa.  The detective was looking for additional victims who may have sent money to the reported suspect. On December 15, 2012, the IC3 analyst forwarded six complaints to the detective.</t>
    </r>
  </si>
  <si>
    <r>
      <rPr>
        <b/>
        <sz val="14"/>
        <color rgb="FF56A0D7"/>
        <rFont val="Arial"/>
        <family val="2"/>
      </rPr>
      <t xml:space="preserve">Protecting the Public
</t>
    </r>
    <r>
      <rPr>
        <sz val="11"/>
        <rFont val="Times New Roman"/>
        <family val="1"/>
      </rPr>
      <t xml:space="preserve">The IC3 understands the importance of informing the public about  the  dangers  of  cybercrime.  The  IC3’s  public  service announcements  (PSAs)  and  scam  alerts  are  posted  online and  distributed  to  law  enforcement  and  various  media outlets.  The  PSAs  keep  consumers  informed  on  the  latest cyber trends and keep industry partners up-to-date about Internet fraud. The scam alerts are based upon information from law enforcement and complaints submitted to the IC3. These reports detail recent cybercrime trends and new twists to previously existing cyber scams.
</t>
    </r>
    <r>
      <rPr>
        <sz val="11"/>
        <rFont val="Times New Roman"/>
        <family val="1"/>
      </rPr>
      <t xml:space="preserve">The  IC3  maintains  the  website  www.lookstoogoodtobetrue. com,  which  is  an  educational  site  developed  by  a  joint federal  law  enforcement  and  industry  task  force.  This  site gives  consumers  an  opportunity  to  submit  and  review testimonials.    Testimonials    include    stories    in    which consumers were defrauded by a scam, or they did not fall victim to a scam, and how they avoided becoming a victim.
</t>
    </r>
    <r>
      <rPr>
        <sz val="11"/>
        <rFont val="Times New Roman"/>
        <family val="1"/>
      </rPr>
      <t>The PSAs, scam alerts and forms are all found on the IC3’s website, www.ic3.gov.</t>
    </r>
  </si>
  <si>
    <r>
      <rPr>
        <b/>
        <sz val="14"/>
        <color rgb="FF56A0D7"/>
        <rFont val="Arial"/>
        <family val="2"/>
      </rPr>
      <t xml:space="preserve">Conclusion
</t>
    </r>
    <r>
      <rPr>
        <sz val="11"/>
        <rFont val="Times New Roman"/>
        <family val="1"/>
      </rPr>
      <t xml:space="preserve">This report details the IC3’s efforts to prevent and reduce the prevalence and impact of the crimes highlighted. Throughout 2012, the IC3 continued to support law enforcement officers in their investigations of Internet-related crimes.
</t>
    </r>
    <r>
      <rPr>
        <sz val="11"/>
        <rFont val="Times New Roman"/>
        <family val="1"/>
      </rPr>
      <t xml:space="preserve">In 2012, the IC3 processed 289,874 complaints, representing more than a half-billion dollars in losses. In accordance with its mission, the IC3 referred complaints to state, local, federal, tribal and international law enforcement agencies. The IC3’s support  led  to  numerous  investigations  that  resulted  in arrests,  seizures,  convictions  and  restitution,  among  other actions.  The  IC3  also  produced  monthly  trend  analysis reports, 23 public service announcements, scam alerts, and other publications to alert law enforcement and the general public about the pervasiveness of online crime.
</t>
    </r>
    <r>
      <rPr>
        <sz val="11"/>
        <rFont val="Times New Roman"/>
        <family val="1"/>
      </rPr>
      <t>The IC3 continually reviews its services and analytical tools to incorporate the latest advances in technology and ensure law enforcement needs are met.</t>
    </r>
  </si>
  <si>
    <r>
      <rPr>
        <b/>
        <sz val="14"/>
        <color rgb="FF56A0D7"/>
        <rFont val="Arial"/>
        <family val="2"/>
      </rPr>
      <t xml:space="preserve">Appendix IV
</t>
    </r>
    <r>
      <rPr>
        <b/>
        <sz val="14"/>
        <color rgb="FF56A0D7"/>
        <rFont val="Arial"/>
        <family val="2"/>
      </rPr>
      <t xml:space="preserve">State by State Statistics*
</t>
    </r>
    <r>
      <rPr>
        <b/>
        <sz val="14"/>
        <color rgb="FF56A0D7"/>
        <rFont val="Arial"/>
        <family val="2"/>
      </rPr>
      <t>Alabama</t>
    </r>
  </si>
  <si>
    <r>
      <rPr>
        <b/>
        <sz val="11"/>
        <color rgb="FFFFFFFF"/>
        <rFont val="Arial"/>
        <family val="2"/>
      </rPr>
      <t>Male</t>
    </r>
  </si>
  <si>
    <r>
      <rPr>
        <b/>
        <sz val="11"/>
        <color rgb="FFFFFFFF"/>
        <rFont val="Arial"/>
        <family val="2"/>
      </rPr>
      <t>Female</t>
    </r>
  </si>
  <si>
    <r>
      <rPr>
        <b/>
        <sz val="11"/>
        <color rgb="FFFFFFFF"/>
        <rFont val="Arial"/>
        <family val="2"/>
      </rPr>
      <t>Age Range</t>
    </r>
  </si>
  <si>
    <r>
      <rPr>
        <b/>
        <sz val="11"/>
        <color rgb="FFFFFFFF"/>
        <rFont val="Arial"/>
        <family val="2"/>
      </rPr>
      <t>Complaints</t>
    </r>
  </si>
  <si>
    <r>
      <rPr>
        <b/>
        <sz val="11"/>
        <color rgb="FFFFFFFF"/>
        <rFont val="Arial"/>
        <family val="2"/>
      </rPr>
      <t>Loss</t>
    </r>
  </si>
  <si>
    <r>
      <rPr>
        <b/>
        <sz val="11"/>
        <color rgb="FFFFFFFF"/>
        <rFont val="Arial"/>
        <family val="2"/>
      </rPr>
      <t>Total Complaints</t>
    </r>
  </si>
  <si>
    <r>
      <rPr>
        <b/>
        <sz val="11"/>
        <color rgb="FFFFFFFF"/>
        <rFont val="Arial"/>
        <family val="2"/>
      </rPr>
      <t>Total Loss</t>
    </r>
  </si>
  <si>
    <r>
      <rPr>
        <sz val="11"/>
        <rFont val="Franklin Gothic Medium"/>
        <family val="2"/>
      </rPr>
      <t>Under 20</t>
    </r>
  </si>
  <si>
    <r>
      <rPr>
        <sz val="11"/>
        <rFont val="Franklin Gothic Medium"/>
        <family val="2"/>
      </rPr>
      <t>20 - 29</t>
    </r>
  </si>
  <si>
    <r>
      <rPr>
        <sz val="11"/>
        <rFont val="Franklin Gothic Medium"/>
        <family val="2"/>
      </rPr>
      <t>30 - 39</t>
    </r>
  </si>
  <si>
    <r>
      <rPr>
        <sz val="11"/>
        <rFont val="Franklin Gothic Medium"/>
        <family val="2"/>
      </rPr>
      <t>40 - 49</t>
    </r>
  </si>
  <si>
    <r>
      <rPr>
        <sz val="11"/>
        <rFont val="Franklin Gothic Medium"/>
        <family val="2"/>
      </rPr>
      <t>50 - 59</t>
    </r>
  </si>
  <si>
    <r>
      <rPr>
        <sz val="11"/>
        <rFont val="Franklin Gothic Medium"/>
        <family val="2"/>
      </rPr>
      <t>60 &amp; Over</t>
    </r>
  </si>
  <si>
    <r>
      <rPr>
        <b/>
        <sz val="11"/>
        <color rgb="FFFFFFFF"/>
        <rFont val="Arial"/>
        <family val="2"/>
      </rPr>
      <t>Total</t>
    </r>
  </si>
  <si>
    <r>
      <rPr>
        <b/>
        <sz val="14"/>
        <color rgb="FF56A0D7"/>
        <rFont val="Arial"/>
        <family val="2"/>
      </rPr>
      <t>Alaska</t>
    </r>
  </si>
  <si>
    <r>
      <rPr>
        <b/>
        <sz val="11"/>
        <color rgb="FFFFFFFF"/>
        <rFont val="Arial"/>
        <family val="2"/>
      </rPr>
      <t>National Rank</t>
    </r>
  </si>
  <si>
    <r>
      <rPr>
        <b/>
        <sz val="14"/>
        <color rgb="FF56A0D7"/>
        <rFont val="Arial"/>
        <family val="2"/>
      </rPr>
      <t>Arizona</t>
    </r>
  </si>
  <si>
    <r>
      <rPr>
        <b/>
        <i/>
        <sz val="8"/>
        <rFont val="Arial"/>
        <family val="2"/>
      </rPr>
      <t xml:space="preserve">* Note: </t>
    </r>
    <r>
      <rPr>
        <i/>
        <sz val="8"/>
        <rFont val="Franklin Gothic Medium"/>
        <family val="2"/>
      </rPr>
      <t>Complainant counts represent the number of individual complaints received from each state and do not represent the number of individual persons filing a complaint.</t>
    </r>
  </si>
  <si>
    <r>
      <rPr>
        <b/>
        <sz val="14"/>
        <color rgb="FF56A0D7"/>
        <rFont val="Arial"/>
        <family val="2"/>
      </rPr>
      <t>Arkansas</t>
    </r>
  </si>
  <si>
    <r>
      <rPr>
        <b/>
        <sz val="14"/>
        <color rgb="FF56A0D7"/>
        <rFont val="Arial"/>
        <family val="2"/>
      </rPr>
      <t>California</t>
    </r>
  </si>
  <si>
    <r>
      <rPr>
        <b/>
        <sz val="14"/>
        <color rgb="FF56A0D7"/>
        <rFont val="Arial"/>
        <family val="2"/>
      </rPr>
      <t>Colorado</t>
    </r>
  </si>
  <si>
    <r>
      <rPr>
        <b/>
        <sz val="14"/>
        <color rgb="FF56A0D7"/>
        <rFont val="Arial"/>
        <family val="2"/>
      </rPr>
      <t>Connecticut</t>
    </r>
  </si>
  <si>
    <r>
      <rPr>
        <b/>
        <sz val="14"/>
        <color rgb="FF56A0D7"/>
        <rFont val="Arial"/>
        <family val="2"/>
      </rPr>
      <t>Delaware</t>
    </r>
  </si>
  <si>
    <r>
      <rPr>
        <b/>
        <sz val="14"/>
        <color rgb="FF56A0D7"/>
        <rFont val="Arial"/>
        <family val="2"/>
      </rPr>
      <t>District of Columbia</t>
    </r>
  </si>
  <si>
    <r>
      <rPr>
        <b/>
        <sz val="14"/>
        <color rgb="FF56A0D7"/>
        <rFont val="Arial"/>
        <family val="2"/>
      </rPr>
      <t>Florida</t>
    </r>
  </si>
  <si>
    <r>
      <rPr>
        <b/>
        <sz val="14"/>
        <color rgb="FF56A0D7"/>
        <rFont val="Arial"/>
        <family val="2"/>
      </rPr>
      <t>Georgia</t>
    </r>
  </si>
  <si>
    <r>
      <rPr>
        <b/>
        <sz val="14"/>
        <color rgb="FF56A0D7"/>
        <rFont val="Arial"/>
        <family val="2"/>
      </rPr>
      <t>Hawaii</t>
    </r>
  </si>
  <si>
    <r>
      <rPr>
        <b/>
        <sz val="14"/>
        <color rgb="FF56A0D7"/>
        <rFont val="Arial"/>
        <family val="2"/>
      </rPr>
      <t>Idaho</t>
    </r>
  </si>
  <si>
    <r>
      <rPr>
        <b/>
        <sz val="14"/>
        <color rgb="FF56A0D7"/>
        <rFont val="Arial"/>
        <family val="2"/>
      </rPr>
      <t>Illinois</t>
    </r>
  </si>
  <si>
    <r>
      <rPr>
        <b/>
        <sz val="14"/>
        <color rgb="FF56A0D7"/>
        <rFont val="Arial"/>
        <family val="2"/>
      </rPr>
      <t>Indiana</t>
    </r>
  </si>
  <si>
    <r>
      <rPr>
        <sz val="11"/>
        <rFont val="Franklin Gothic Medium"/>
        <family val="2"/>
      </rPr>
      <t>$758.430.32</t>
    </r>
  </si>
  <si>
    <r>
      <rPr>
        <b/>
        <sz val="14"/>
        <color rgb="FF56A0D7"/>
        <rFont val="Arial"/>
        <family val="2"/>
      </rPr>
      <t>Iowa</t>
    </r>
  </si>
  <si>
    <r>
      <rPr>
        <b/>
        <sz val="14"/>
        <color rgb="FF56A0D7"/>
        <rFont val="Arial"/>
        <family val="2"/>
      </rPr>
      <t>Kansas</t>
    </r>
  </si>
  <si>
    <r>
      <rPr>
        <b/>
        <sz val="14"/>
        <color rgb="FF56A0D7"/>
        <rFont val="Arial"/>
        <family val="2"/>
      </rPr>
      <t>Kentucky</t>
    </r>
  </si>
  <si>
    <r>
      <rPr>
        <b/>
        <sz val="14"/>
        <color rgb="FF56A0D7"/>
        <rFont val="Arial"/>
        <family val="2"/>
      </rPr>
      <t>Louisiana</t>
    </r>
  </si>
  <si>
    <r>
      <rPr>
        <b/>
        <sz val="14"/>
        <color rgb="FF56A0D7"/>
        <rFont val="Arial"/>
        <family val="2"/>
      </rPr>
      <t xml:space="preserve">Maine
</t>
    </r>
    <r>
      <rPr>
        <b/>
        <sz val="14"/>
        <color rgb="FF56A0D7"/>
        <rFont val="Arial"/>
        <family val="2"/>
      </rPr>
      <t>Maryland</t>
    </r>
  </si>
  <si>
    <r>
      <rPr>
        <b/>
        <sz val="14"/>
        <color rgb="FF56A0D7"/>
        <rFont val="Arial"/>
        <family val="2"/>
      </rPr>
      <t>Massachusetts</t>
    </r>
  </si>
  <si>
    <r>
      <rPr>
        <b/>
        <sz val="14"/>
        <color rgb="FF56A0D7"/>
        <rFont val="Arial"/>
        <family val="2"/>
      </rPr>
      <t>Michigan</t>
    </r>
  </si>
  <si>
    <r>
      <rPr>
        <b/>
        <sz val="14"/>
        <color rgb="FF56A0D7"/>
        <rFont val="Arial"/>
        <family val="2"/>
      </rPr>
      <t>Minnesota</t>
    </r>
  </si>
  <si>
    <r>
      <rPr>
        <b/>
        <sz val="14"/>
        <color rgb="FF56A0D7"/>
        <rFont val="Arial"/>
        <family val="2"/>
      </rPr>
      <t>Mississippi</t>
    </r>
  </si>
  <si>
    <r>
      <rPr>
        <b/>
        <sz val="14"/>
        <color rgb="FF56A0D7"/>
        <rFont val="Arial"/>
        <family val="2"/>
      </rPr>
      <t>Missouri</t>
    </r>
  </si>
  <si>
    <r>
      <rPr>
        <b/>
        <sz val="14"/>
        <color rgb="FF56A0D7"/>
        <rFont val="Arial"/>
        <family val="2"/>
      </rPr>
      <t>Montana</t>
    </r>
  </si>
  <si>
    <r>
      <rPr>
        <b/>
        <sz val="14"/>
        <color rgb="FF56A0D7"/>
        <rFont val="Arial"/>
        <family val="2"/>
      </rPr>
      <t>Nebraska</t>
    </r>
  </si>
  <si>
    <r>
      <rPr>
        <b/>
        <sz val="14"/>
        <color rgb="FF56A0D7"/>
        <rFont val="Arial"/>
        <family val="2"/>
      </rPr>
      <t>Nevada</t>
    </r>
  </si>
  <si>
    <r>
      <rPr>
        <b/>
        <sz val="14"/>
        <color rgb="FF56A0D7"/>
        <rFont val="Arial"/>
        <family val="2"/>
      </rPr>
      <t>New Hampshire</t>
    </r>
  </si>
  <si>
    <r>
      <rPr>
        <b/>
        <sz val="14"/>
        <color rgb="FF56A0D7"/>
        <rFont val="Arial"/>
        <family val="2"/>
      </rPr>
      <t>New Jersey</t>
    </r>
  </si>
  <si>
    <r>
      <rPr>
        <b/>
        <sz val="14"/>
        <color rgb="FF56A0D7"/>
        <rFont val="Arial"/>
        <family val="2"/>
      </rPr>
      <t>New Mexico</t>
    </r>
  </si>
  <si>
    <r>
      <rPr>
        <b/>
        <sz val="14"/>
        <color rgb="FF56A0D7"/>
        <rFont val="Arial"/>
        <family val="2"/>
      </rPr>
      <t>New York</t>
    </r>
  </si>
  <si>
    <r>
      <rPr>
        <b/>
        <sz val="14"/>
        <color rgb="FF56A0D7"/>
        <rFont val="Arial"/>
        <family val="2"/>
      </rPr>
      <t>North Carolina</t>
    </r>
  </si>
  <si>
    <r>
      <rPr>
        <b/>
        <sz val="14"/>
        <color rgb="FF56A0D7"/>
        <rFont val="Arial"/>
        <family val="2"/>
      </rPr>
      <t>North Dakota</t>
    </r>
  </si>
  <si>
    <r>
      <rPr>
        <b/>
        <sz val="14"/>
        <color rgb="FF56A0D7"/>
        <rFont val="Arial"/>
        <family val="2"/>
      </rPr>
      <t>Ohio</t>
    </r>
  </si>
  <si>
    <r>
      <rPr>
        <sz val="11"/>
        <rFont val="Franklin Gothic Medium"/>
        <family val="2"/>
      </rPr>
      <t>$1,541.879.33</t>
    </r>
  </si>
  <si>
    <r>
      <rPr>
        <b/>
        <sz val="14"/>
        <color rgb="FF56A0D7"/>
        <rFont val="Arial"/>
        <family val="2"/>
      </rPr>
      <t>Oklahoma</t>
    </r>
  </si>
  <si>
    <r>
      <rPr>
        <b/>
        <sz val="14"/>
        <color rgb="FF56A0D7"/>
        <rFont val="Arial"/>
        <family val="2"/>
      </rPr>
      <t>Oregon</t>
    </r>
  </si>
  <si>
    <r>
      <rPr>
        <b/>
        <sz val="14"/>
        <color rgb="FF56A0D7"/>
        <rFont val="Arial"/>
        <family val="2"/>
      </rPr>
      <t>Pennsylvania</t>
    </r>
  </si>
  <si>
    <r>
      <rPr>
        <b/>
        <sz val="14"/>
        <color rgb="FF56A0D7"/>
        <rFont val="Arial"/>
        <family val="2"/>
      </rPr>
      <t>Rhode Island</t>
    </r>
  </si>
  <si>
    <r>
      <rPr>
        <b/>
        <sz val="14"/>
        <color rgb="FF56A0D7"/>
        <rFont val="Arial"/>
        <family val="2"/>
      </rPr>
      <t>South Carolina</t>
    </r>
  </si>
  <si>
    <r>
      <rPr>
        <b/>
        <sz val="14"/>
        <color rgb="FF56A0D7"/>
        <rFont val="Arial"/>
        <family val="2"/>
      </rPr>
      <t>South Dakota</t>
    </r>
  </si>
  <si>
    <r>
      <rPr>
        <b/>
        <sz val="14"/>
        <color rgb="FF56A0D7"/>
        <rFont val="Arial"/>
        <family val="2"/>
      </rPr>
      <t>Tennessee</t>
    </r>
  </si>
  <si>
    <r>
      <rPr>
        <b/>
        <sz val="14"/>
        <color rgb="FF56A0D7"/>
        <rFont val="Arial"/>
        <family val="2"/>
      </rPr>
      <t>Texas</t>
    </r>
  </si>
  <si>
    <r>
      <rPr>
        <b/>
        <sz val="14"/>
        <color rgb="FF56A0D7"/>
        <rFont val="Arial"/>
        <family val="2"/>
      </rPr>
      <t>Utah</t>
    </r>
  </si>
  <si>
    <r>
      <rPr>
        <b/>
        <sz val="14"/>
        <color rgb="FF56A0D7"/>
        <rFont val="Arial"/>
        <family val="2"/>
      </rPr>
      <t>Vermont</t>
    </r>
  </si>
  <si>
    <r>
      <rPr>
        <b/>
        <sz val="14"/>
        <color rgb="FF56A0D7"/>
        <rFont val="Arial"/>
        <family val="2"/>
      </rPr>
      <t>Virginia</t>
    </r>
  </si>
  <si>
    <r>
      <rPr>
        <b/>
        <sz val="14"/>
        <color rgb="FF56A0D7"/>
        <rFont val="Arial"/>
        <family val="2"/>
      </rPr>
      <t>Washington</t>
    </r>
  </si>
  <si>
    <r>
      <rPr>
        <b/>
        <sz val="14"/>
        <color rgb="FF56A0D7"/>
        <rFont val="Arial"/>
        <family val="2"/>
      </rPr>
      <t>West Virginia</t>
    </r>
  </si>
  <si>
    <r>
      <rPr>
        <b/>
        <sz val="14"/>
        <color rgb="FF56A0D7"/>
        <rFont val="Arial"/>
        <family val="2"/>
      </rPr>
      <t>Wisconsin</t>
    </r>
  </si>
  <si>
    <r>
      <rPr>
        <b/>
        <sz val="14"/>
        <color rgb="FF56A0D7"/>
        <rFont val="Arial"/>
        <family val="2"/>
      </rPr>
      <t>Wyoming</t>
    </r>
  </si>
  <si>
    <r>
      <rPr>
        <b/>
        <i/>
        <sz val="30"/>
        <color rgb="FF56A0D7"/>
        <rFont val="Arial"/>
        <family val="2"/>
      </rPr>
      <t>www.ic3.gov</t>
    </r>
  </si>
  <si>
    <t>Under 20</t>
  </si>
  <si>
    <t>20-39</t>
  </si>
  <si>
    <t>40-59</t>
  </si>
  <si>
    <t>60 &amp; Over</t>
  </si>
  <si>
    <t>Male</t>
  </si>
  <si>
    <t>Female</t>
  </si>
  <si>
    <t>Age</t>
  </si>
  <si>
    <t>Count</t>
  </si>
  <si>
    <t>Percentage</t>
  </si>
  <si>
    <t>Gender</t>
  </si>
  <si>
    <t>California</t>
  </si>
  <si>
    <t>Louisiana</t>
  </si>
  <si>
    <t>Minnesota</t>
  </si>
  <si>
    <t>Florida</t>
  </si>
  <si>
    <t>Connecticut</t>
  </si>
  <si>
    <t>Texas</t>
  </si>
  <si>
    <t>Kentucky</t>
  </si>
  <si>
    <t>New York</t>
  </si>
  <si>
    <t>Oklahoma</t>
  </si>
  <si>
    <t>New Jersey</t>
  </si>
  <si>
    <t>Kansas</t>
  </si>
  <si>
    <t>Illinois</t>
  </si>
  <si>
    <t>Arkansas</t>
  </si>
  <si>
    <t>Pennsylvania</t>
  </si>
  <si>
    <t>Utah</t>
  </si>
  <si>
    <t>Georgia</t>
  </si>
  <si>
    <t>Iowa</t>
  </si>
  <si>
    <t>Virginia</t>
  </si>
  <si>
    <t>Ohio</t>
  </si>
  <si>
    <t>Alaska</t>
  </si>
  <si>
    <t>West Virginia</t>
  </si>
  <si>
    <t>Washington</t>
  </si>
  <si>
    <t>New Mexico</t>
  </si>
  <si>
    <t>North Carolina</t>
  </si>
  <si>
    <t>Mississippi</t>
  </si>
  <si>
    <t>Arizona</t>
  </si>
  <si>
    <t>Hawaii</t>
  </si>
  <si>
    <t>Idaho</t>
  </si>
  <si>
    <t>Maryland</t>
  </si>
  <si>
    <t>Delaware</t>
  </si>
  <si>
    <t>Michigan</t>
  </si>
  <si>
    <t>Nebraska</t>
  </si>
  <si>
    <t>Colorado</t>
  </si>
  <si>
    <t>New Hampshire</t>
  </si>
  <si>
    <t>North Dakota</t>
  </si>
  <si>
    <t>Tennessee</t>
  </si>
  <si>
    <t>Maine</t>
  </si>
  <si>
    <t>Indiana</t>
  </si>
  <si>
    <t>Montana</t>
  </si>
  <si>
    <t>Massachusetts</t>
  </si>
  <si>
    <t>District of Columbia</t>
  </si>
  <si>
    <t>Missouri</t>
  </si>
  <si>
    <t>Rhode Island</t>
  </si>
  <si>
    <t>Alabama</t>
  </si>
  <si>
    <t>Nevada</t>
  </si>
  <si>
    <t>Wisconsin</t>
  </si>
  <si>
    <t>Vermont</t>
  </si>
  <si>
    <t>Wyoming</t>
  </si>
  <si>
    <t>Oregon</t>
  </si>
  <si>
    <t>South Carolina</t>
  </si>
  <si>
    <t>South Dakota</t>
  </si>
  <si>
    <t>State</t>
  </si>
  <si>
    <t>Percent</t>
  </si>
  <si>
    <t>Loss</t>
  </si>
  <si>
    <t>2012_cnt</t>
  </si>
  <si>
    <t>United States</t>
  </si>
  <si>
    <t>Canada</t>
  </si>
  <si>
    <t>United Kingdom</t>
  </si>
  <si>
    <t>Australia</t>
  </si>
  <si>
    <t>India</t>
  </si>
  <si>
    <t>South Africa</t>
  </si>
  <si>
    <t>Nigeria</t>
  </si>
  <si>
    <t>Malaysia</t>
  </si>
  <si>
    <t>Singapore</t>
  </si>
  <si>
    <t>China</t>
  </si>
  <si>
    <t>Brazil</t>
  </si>
  <si>
    <t>Mexico</t>
  </si>
  <si>
    <t>Germany</t>
  </si>
  <si>
    <t>Netherlands</t>
  </si>
  <si>
    <t>Russian Federation</t>
  </si>
  <si>
    <t>Korea</t>
  </si>
  <si>
    <t>Italy</t>
  </si>
  <si>
    <t>Japan</t>
  </si>
  <si>
    <t>Puerto Rico</t>
  </si>
  <si>
    <t>France</t>
  </si>
  <si>
    <t>Spain</t>
  </si>
  <si>
    <t>Philippines</t>
  </si>
  <si>
    <t>Hong Kong</t>
  </si>
  <si>
    <t>Saudi Arabia</t>
  </si>
  <si>
    <t>Austria</t>
  </si>
  <si>
    <t>Belgium</t>
  </si>
  <si>
    <t>Sweden</t>
  </si>
  <si>
    <t>Macedonia</t>
  </si>
  <si>
    <t>Pakistan</t>
  </si>
  <si>
    <t>Portugal</t>
  </si>
  <si>
    <t>Switzerland</t>
  </si>
  <si>
    <t>Thailand</t>
  </si>
  <si>
    <t>Indonesia</t>
  </si>
  <si>
    <t>New Zealand</t>
  </si>
  <si>
    <t>Norway</t>
  </si>
  <si>
    <t>Colombia</t>
  </si>
  <si>
    <t>Bulgaria</t>
  </si>
  <si>
    <t>Croatia</t>
  </si>
  <si>
    <t>Denmark</t>
  </si>
  <si>
    <t>Kuwait</t>
  </si>
  <si>
    <t>Chile</t>
  </si>
  <si>
    <t>Ukraine</t>
  </si>
  <si>
    <t>Poland</t>
  </si>
  <si>
    <t>Egypt</t>
  </si>
  <si>
    <t>Greece</t>
  </si>
  <si>
    <t>Aruba</t>
  </si>
  <si>
    <t>Argentina</t>
  </si>
  <si>
    <t>Turks and Caicos</t>
  </si>
  <si>
    <t>Iran</t>
  </si>
  <si>
    <r>
      <t>UAE</t>
    </r>
    <r>
      <rPr>
        <vertAlign val="superscript"/>
        <sz val="11"/>
        <rFont val="Calibri"/>
        <family val="2"/>
        <scheme val="minor"/>
      </rPr>
      <t>**</t>
    </r>
  </si>
  <si>
    <t>Complaints that directly spoof the name of FBI Director Robert Mueller continue to make up a large part of the government impersonation e-mail scams. Those complaints include elements of Nigerian scam letters (also known as 419 scams) incorporating get-rich    inheritance    scenarios,    bogus    lottery    winning notifications and occasional extortion threats.  A vast majority of the Mueller spoof complaints are simply reports of probable fraud with no monetary losses incurred by the filer. Nevertheless, the spoofs continue to pose a viable threat to national security by undermining public trust that directly impacts law enforcement’s ability to do its job.</t>
  </si>
  <si>
    <t>loss</t>
  </si>
  <si>
    <t xml:space="preserve">
The  names  of  various  government  agencies  and  high- ranking  government  officials  have  been  used  in  spam attacks in an attempt to defraud consumers. Government agencies   do   not  send   unsolicited   e-mails.  Complaints related  to  spam  e-mails  purportedly  sent  from  the  FBI continued to be reported with high frequency to the IC3. In 2012, the IC3 received about 47 complaints per day of this type. With an average adjusted loss of approximately
$141  per  complaint,  victims  reported  losing  more  than
$6,604 to this scam every day.</t>
  </si>
  <si>
    <t>FBI Impersonation E-mail Scam</t>
  </si>
  <si>
    <t>Total</t>
  </si>
  <si>
    <r>
      <rPr>
        <b/>
        <sz val="11"/>
        <rFont val="Calibri"/>
        <family val="2"/>
        <scheme val="minor"/>
      </rPr>
      <t xml:space="preserve">Intimidation/Extortion Scams
</t>
    </r>
    <r>
      <rPr>
        <sz val="11"/>
        <rFont val="Calibri"/>
        <family val="2"/>
        <scheme val="minor"/>
      </rPr>
      <t xml:space="preserve">Intimidation  and  extortion  scams  have  evolved  over  the years to include some of the following scams.
</t>
    </r>
    <r>
      <rPr>
        <b/>
        <sz val="11"/>
        <rFont val="Calibri"/>
        <family val="2"/>
        <scheme val="minor"/>
      </rPr>
      <t xml:space="preserve">Telephone Calls
</t>
    </r>
    <r>
      <rPr>
        <sz val="11"/>
        <rFont val="Calibri"/>
        <family val="2"/>
        <scheme val="minor"/>
      </rPr>
      <t xml:space="preserve">In a twist to the pop-up scareware scheme, victims began receiving telephone calls from individuals allegedly claiming to  be  from  legitimate  well-known  software  companies. The victims of these calls were advised malware had been detected on their computers and posed an impending threat. The fraudsters tried to instill a feeling of urgency so victims would take immediate action and log on to their computers. Once  the  victims  logged  in,  the  fraudsters  directed  them to  the  utility  area  of  the  computers,  where  they  appeared to  demonstrate  how  the  computers  were  infected.  The fraudsters offered to rid the computers of the malware for fees  ranging  from  $49  to  $450.  When  the  victims  agreed to pay the fees, they were directed to a website where they entered  a  code  or  downloaded  a  software  program  that allowed the fraudsters remote access to their computers.
</t>
    </r>
    <r>
      <rPr>
        <b/>
        <sz val="11"/>
        <rFont val="Calibri"/>
        <family val="2"/>
        <scheme val="minor"/>
      </rPr>
      <t xml:space="preserve">Payday Loan
</t>
    </r>
    <r>
      <rPr>
        <sz val="11"/>
        <rFont val="Calibri"/>
        <family val="2"/>
        <scheme val="minor"/>
      </rPr>
      <t>The    payday    loan    scam    involves    victims    receiving harassing  telephone  calls  from  individuals  claiming  they are  delinquent  in  payments.  The  callers  purport  to  be representatives of federal government agencies, various law firms and other legitimate sounding agencies. The callers have  accurate  information  associated  with  the  victims, including  Social  Security  number,  date  of  birth,  address, employer information, bank account numbers, and names and telephone numbers of relatives and friends. The callers claim to be collectors for debt-collecting companies.
The fraudsters are relentless in the number of calls made to the victims’ homes, cell phones and places of employment. The callers will not provide any details of the alleged payday loans and become abusive when questioned. The fraudsters threaten the victims with legal actions, arrests, and in some cases,  physical  violence  if  they  refuse  to  pay.  Often,  the callers resort to harassment of the victims’ relatives, friends and employers.
The  fraudsters  asked  some  victims  to  fax  a  statement agreeing  to  pay  a  specified  amount  via  a  prepaid  money card. It also stated the victim would never dispute the debt.</t>
    </r>
  </si>
  <si>
    <r>
      <t xml:space="preserve">In a slight twist to the scam, the fraudster advised not only were there warrants for the victims for non-payment, but there were also warrants for hacking into a specific business with the intent of obtaining customer information.
</t>
    </r>
    <r>
      <rPr>
        <b/>
        <sz val="11"/>
        <rFont val="Calibri"/>
        <family val="2"/>
        <scheme val="minor"/>
      </rPr>
      <t xml:space="preserve">Process Server
</t>
    </r>
    <r>
      <rPr>
        <sz val="11"/>
        <rFont val="Calibri"/>
        <family val="2"/>
        <scheme val="minor"/>
      </rPr>
      <t xml:space="preserve">The  fraudsters  added  a  somewhat  different  approach  to their intimidation tactics when a person purporting to be a process server for the court appeared at a victim’s place of employment and at the home of another victim allegedly to serve papers for a court date. The process server requested a debit card number for payment to be made in order to avoid the court process.
</t>
    </r>
    <r>
      <rPr>
        <b/>
        <sz val="11"/>
        <rFont val="Calibri"/>
        <family val="2"/>
        <scheme val="minor"/>
      </rPr>
      <t xml:space="preserve">The Grandparent Scam
</t>
    </r>
    <r>
      <rPr>
        <sz val="11"/>
        <rFont val="Calibri"/>
        <family val="2"/>
        <scheme val="minor"/>
      </rPr>
      <t>A telephone scam targeting grandparents, and appropriately named “The Grandparent Scam,” has continued to resurface over the years. The scam involves fraudsters calling elderly individuals claiming to be a grandson or granddaughter or other young relative in a legal or financial crisis. The crises generally involve claims of being arrested or in a car accident in another country. The callers create a sense of urgency and make a desperate plea for money, begging the grandparents not to tell the parents while often crying to help prevent the potential victims from discovering the scam.
The  callers  also  impersonated  third  parties,  such  as  an attorney or an official, like a U.S. Embassy representative. Once  the  potential  victims  appear  to  believe  the  caller, they are provided instructions to wire money to a specified individual, often referred to as a bail bondsman, in order for their grandchild to be released by foreign law enforcement. Investigations  have  determined  potential  victims  were identified via mass-produced lead lists that target specific demographics.
Complaints  reported  the  callers  were  from  Canada,  the United  States,  Mexico,  Haiti,  Guatemala,  Peru  and  the Dominican  Republic.  To  further  obfuscate  themselves, the  callers  used  telephone  numbers  generated  by  free apps,  so  the  bogus  telephone  number  appears  on  the recipient’s caller ID.</t>
    </r>
  </si>
  <si>
    <t>Age Range</t>
  </si>
  <si>
    <t>20 - 29</t>
  </si>
  <si>
    <t>30 - 39</t>
  </si>
  <si>
    <t>40 - 49</t>
  </si>
  <si>
    <t>50 - 59</t>
  </si>
  <si>
    <t>Intimidation/Extortion Scams</t>
  </si>
  <si>
    <t>Intimidation/Extortion Scams-Male</t>
  </si>
  <si>
    <t>grand totals</t>
  </si>
  <si>
    <t>Hitman</t>
  </si>
  <si>
    <t>Scareware/Ransomware</t>
  </si>
  <si>
    <t>Real Estate Fraud</t>
  </si>
  <si>
    <t>Age Range-Female</t>
  </si>
  <si>
    <t>total</t>
  </si>
  <si>
    <t>Age Range-Male</t>
  </si>
  <si>
    <t>Grand Total</t>
  </si>
  <si>
    <t>romance Fraud</t>
  </si>
  <si>
    <t>Total complaints received:</t>
  </si>
  <si>
    <t xml:space="preserve"> Complaints reporting loss:</t>
  </si>
  <si>
    <t>Total Loss:</t>
  </si>
  <si>
    <t>Median dollar loss for those reporting a loss:</t>
  </si>
  <si>
    <t xml:space="preserve"> Average dollar loss overall:</t>
  </si>
  <si>
    <t>Average dollar loss for those reporting loss:</t>
  </si>
  <si>
    <t>Complainant Statistics by State</t>
  </si>
  <si>
    <t>Israel</t>
  </si>
  <si>
    <t>Afghanistan</t>
  </si>
  <si>
    <t>United Arab Emirates</t>
  </si>
  <si>
    <t>Ireland</t>
  </si>
  <si>
    <t>Romania</t>
  </si>
  <si>
    <t>Turkey</t>
  </si>
  <si>
    <t>Republic of Korea</t>
  </si>
  <si>
    <t>Hungary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</si>
</sst>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0"/>
    <numFmt numFmtId="165" formatCode="\$0.00"/>
    <numFmt numFmtId="166" formatCode="&quot;$&quot;#,##0.00"/>
    <numFmt numFmtId="167" formatCode="&quot;$&quot;#,##0"/>
  </numFmts>
  <fonts count="18" x14ac:knownFonts="1">
    <font>
      <sz val="10"/>
      <color rgb="FF000000"/>
      <name val="Times New Roman"/>
      <charset val="204"/>
    </font>
    <font>
      <b/>
      <sz val="14"/>
      <name val="Arial"/>
      <family val="2"/>
    </font>
    <font>
      <sz val="11"/>
      <name val="Times New Roman"/>
      <family val="1"/>
    </font>
    <font>
      <b/>
      <sz val="11"/>
      <name val="Arial"/>
      <family val="2"/>
    </font>
    <font>
      <sz val="11"/>
      <color rgb="FF000000"/>
      <name val="Franklin Gothic Medium"/>
      <family val="2"/>
    </font>
    <font>
      <sz val="11"/>
      <name val="Franklin Gothic Medium"/>
      <family val="2"/>
    </font>
    <font>
      <b/>
      <sz val="11"/>
      <color rgb="FFFFFFFF"/>
      <name val="Arial"/>
      <family val="2"/>
    </font>
    <font>
      <b/>
      <i/>
      <sz val="30"/>
      <name val="Arial"/>
      <family val="2"/>
    </font>
    <font>
      <b/>
      <sz val="14"/>
      <color rgb="FF56A0D7"/>
      <name val="Arial"/>
      <family val="2"/>
    </font>
    <font>
      <b/>
      <sz val="12"/>
      <name val="Arial"/>
      <family val="2"/>
    </font>
    <font>
      <b/>
      <i/>
      <sz val="8"/>
      <name val="Arial"/>
      <family val="2"/>
    </font>
    <font>
      <i/>
      <sz val="8"/>
      <name val="Franklin Gothic Medium"/>
      <family val="2"/>
    </font>
    <font>
      <b/>
      <i/>
      <sz val="13"/>
      <name val="Arial"/>
      <family val="2"/>
    </font>
    <font>
      <b/>
      <i/>
      <sz val="30"/>
      <color rgb="FF56A0D7"/>
      <name val="Arial"/>
      <family val="2"/>
    </font>
    <font>
      <sz val="11"/>
      <name val="Calibri"/>
      <family val="2"/>
      <scheme val="minor"/>
    </font>
    <font>
      <b/>
      <sz val="11"/>
      <name val="Calibri"/>
      <family val="2"/>
      <scheme val="minor"/>
    </font>
    <font>
      <vertAlign val="superscript"/>
      <sz val="11"/>
      <name val="Calibri"/>
      <family val="2"/>
      <scheme val="minor"/>
    </font>
    <font>
      <sz val="10"/>
      <color rgb="FF000000"/>
      <name val="Times New Roman"/>
      <family val="1"/>
    </font>
  </fonts>
  <fills count="5">
    <fill>
      <patternFill patternType="none"/>
    </fill>
    <fill>
      <patternFill patternType="gray125"/>
    </fill>
    <fill>
      <patternFill patternType="solid">
        <fgColor rgb="FF7D7D7D"/>
      </patternFill>
    </fill>
    <fill>
      <patternFill patternType="solid">
        <fgColor rgb="FFF37A21"/>
      </patternFill>
    </fill>
    <fill>
      <patternFill patternType="solid">
        <fgColor rgb="FFB1B4B6"/>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top/>
      <bottom style="thin">
        <color indexed="64"/>
      </bottom>
      <diagonal/>
    </border>
  </borders>
  <cellStyleXfs count="1">
    <xf numFmtId="0" fontId="0" fillId="0" borderId="0"/>
  </cellStyleXfs>
  <cellXfs count="98">
    <xf numFmtId="0" fontId="0" fillId="0" borderId="0" xfId="0" applyFill="1" applyBorder="1" applyAlignment="1">
      <alignment horizontal="left" vertical="top"/>
    </xf>
    <xf numFmtId="0" fontId="0" fillId="0" borderId="0" xfId="0" applyFill="1" applyBorder="1" applyAlignment="1">
      <alignment horizontal="left" vertical="top" wrapText="1" indent="3"/>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indent="1"/>
    </xf>
    <xf numFmtId="0" fontId="3" fillId="2" borderId="1" xfId="0" applyFont="1" applyFill="1" applyBorder="1" applyAlignment="1">
      <alignment horizontal="right" vertical="top" wrapText="1" indent="1"/>
    </xf>
    <xf numFmtId="3" fontId="4" fillId="0" borderId="1" xfId="0" applyNumberFormat="1" applyFont="1" applyFill="1" applyBorder="1" applyAlignment="1">
      <alignment horizontal="right" vertical="top" shrinkToFit="1"/>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wrapText="1" indent="2"/>
    </xf>
    <xf numFmtId="0" fontId="0" fillId="0" borderId="0" xfId="0" applyFill="1" applyBorder="1" applyAlignment="1">
      <alignment horizontal="left" vertical="top" wrapText="1" indent="1"/>
    </xf>
    <xf numFmtId="0" fontId="0" fillId="0" borderId="7" xfId="0" applyFill="1" applyBorder="1" applyAlignment="1">
      <alignment horizontal="left" wrapText="1"/>
    </xf>
    <xf numFmtId="0" fontId="3" fillId="2" borderId="1" xfId="0" applyFont="1" applyFill="1" applyBorder="1" applyAlignment="1">
      <alignment horizontal="right" vertical="top" wrapText="1"/>
    </xf>
    <xf numFmtId="0" fontId="5" fillId="0" borderId="1" xfId="0" applyFont="1" applyFill="1" applyBorder="1" applyAlignment="1">
      <alignment horizontal="left" vertical="top" wrapText="1"/>
    </xf>
    <xf numFmtId="1" fontId="4" fillId="0" borderId="1" xfId="0" applyNumberFormat="1" applyFont="1" applyFill="1" applyBorder="1" applyAlignment="1">
      <alignment horizontal="right" vertical="top" shrinkToFit="1"/>
    </xf>
    <xf numFmtId="164" fontId="4" fillId="0" borderId="1" xfId="0" applyNumberFormat="1" applyFont="1" applyFill="1" applyBorder="1" applyAlignment="1">
      <alignment horizontal="right" vertical="top" shrinkToFit="1"/>
    </xf>
    <xf numFmtId="3" fontId="6" fillId="2" borderId="1" xfId="0" applyNumberFormat="1" applyFont="1" applyFill="1" applyBorder="1" applyAlignment="1">
      <alignment horizontal="right" vertical="top" shrinkToFit="1"/>
    </xf>
    <xf numFmtId="164" fontId="6" fillId="2" borderId="1" xfId="0" applyNumberFormat="1" applyFont="1" applyFill="1" applyBorder="1" applyAlignment="1">
      <alignment horizontal="right" vertical="top" shrinkToFit="1"/>
    </xf>
    <xf numFmtId="1" fontId="6" fillId="3" borderId="1" xfId="0" applyNumberFormat="1" applyFont="1" applyFill="1" applyBorder="1" applyAlignment="1">
      <alignment horizontal="center" vertical="top" shrinkToFit="1"/>
    </xf>
    <xf numFmtId="1" fontId="6" fillId="2" borderId="1" xfId="0" applyNumberFormat="1" applyFont="1" applyFill="1" applyBorder="1" applyAlignment="1">
      <alignment horizontal="right" vertical="top" shrinkToFit="1"/>
    </xf>
    <xf numFmtId="165" fontId="4" fillId="0" borderId="1" xfId="0" applyNumberFormat="1" applyFont="1" applyFill="1" applyBorder="1" applyAlignment="1">
      <alignment horizontal="right" vertical="top" shrinkToFit="1"/>
    </xf>
    <xf numFmtId="1" fontId="4" fillId="0" borderId="1" xfId="0" applyNumberFormat="1" applyFont="1" applyFill="1" applyBorder="1" applyAlignment="1">
      <alignment horizontal="center" vertical="top" shrinkToFit="1"/>
    </xf>
    <xf numFmtId="3" fontId="4" fillId="0" borderId="1" xfId="0" applyNumberFormat="1" applyFont="1" applyFill="1" applyBorder="1" applyAlignment="1">
      <alignment horizontal="center" vertical="top" shrinkToFit="1"/>
    </xf>
    <xf numFmtId="3" fontId="6" fillId="2" borderId="1" xfId="0" applyNumberFormat="1" applyFont="1" applyFill="1" applyBorder="1" applyAlignment="1">
      <alignment horizontal="center" vertical="top" shrinkToFit="1"/>
    </xf>
    <xf numFmtId="0" fontId="5" fillId="0" borderId="1" xfId="0" applyFont="1" applyFill="1" applyBorder="1" applyAlignment="1">
      <alignment horizontal="right" vertical="top" wrapText="1"/>
    </xf>
    <xf numFmtId="1" fontId="6" fillId="2" borderId="1" xfId="0" applyNumberFormat="1" applyFont="1" applyFill="1" applyBorder="1" applyAlignment="1">
      <alignment horizontal="center" vertical="top" shrinkToFit="1"/>
    </xf>
    <xf numFmtId="0" fontId="14" fillId="0" borderId="0" xfId="0" applyFont="1" applyFill="1" applyBorder="1" applyAlignment="1">
      <alignment horizontal="left" vertical="top" wrapText="1" indent="1"/>
    </xf>
    <xf numFmtId="0" fontId="14" fillId="0" borderId="0" xfId="0" applyFont="1" applyFill="1" applyBorder="1" applyAlignment="1">
      <alignment vertical="top" wrapText="1"/>
    </xf>
    <xf numFmtId="0" fontId="14" fillId="0" borderId="0" xfId="0" applyFont="1" applyFill="1" applyBorder="1" applyAlignment="1">
      <alignment horizontal="left" vertical="top"/>
    </xf>
    <xf numFmtId="3" fontId="14" fillId="0" borderId="0" xfId="0" applyNumberFormat="1" applyFont="1" applyFill="1" applyBorder="1" applyAlignment="1">
      <alignment vertical="top" shrinkToFit="1"/>
    </xf>
    <xf numFmtId="10" fontId="14" fillId="0" borderId="0" xfId="0" applyNumberFormat="1" applyFont="1" applyFill="1" applyBorder="1" applyAlignment="1">
      <alignment vertical="top" shrinkToFit="1"/>
    </xf>
    <xf numFmtId="9" fontId="14" fillId="0" borderId="0" xfId="0" applyNumberFormat="1" applyFont="1" applyFill="1" applyBorder="1" applyAlignment="1">
      <alignment vertical="top" shrinkToFit="1"/>
    </xf>
    <xf numFmtId="0" fontId="14" fillId="0" borderId="0" xfId="0" applyFont="1" applyFill="1" applyBorder="1" applyAlignment="1">
      <alignment horizontal="center" vertical="top" wrapText="1"/>
    </xf>
    <xf numFmtId="0" fontId="14" fillId="0" borderId="0" xfId="0" applyFont="1" applyFill="1" applyBorder="1" applyAlignment="1">
      <alignment horizontal="left" vertical="top" wrapText="1"/>
    </xf>
    <xf numFmtId="1" fontId="14" fillId="0" borderId="0" xfId="0" applyNumberFormat="1" applyFont="1" applyFill="1" applyBorder="1" applyAlignment="1">
      <alignment horizontal="center" vertical="top" shrinkToFit="1"/>
    </xf>
    <xf numFmtId="10" fontId="14" fillId="0" borderId="0" xfId="0" applyNumberFormat="1" applyFont="1" applyFill="1" applyBorder="1" applyAlignment="1">
      <alignment horizontal="right" vertical="top" shrinkToFit="1"/>
    </xf>
    <xf numFmtId="164" fontId="14" fillId="0" borderId="0" xfId="0" applyNumberFormat="1" applyFont="1" applyFill="1" applyBorder="1" applyAlignment="1">
      <alignment horizontal="right" vertical="top" shrinkToFit="1"/>
    </xf>
    <xf numFmtId="0" fontId="14" fillId="0" borderId="0" xfId="0" applyFont="1" applyFill="1" applyBorder="1" applyAlignment="1">
      <alignment horizontal="left" wrapText="1"/>
    </xf>
    <xf numFmtId="0" fontId="14" fillId="0" borderId="0" xfId="0" applyNumberFormat="1" applyFont="1" applyFill="1" applyBorder="1" applyAlignment="1">
      <alignment vertical="top" wrapText="1"/>
    </xf>
    <xf numFmtId="0" fontId="14" fillId="0" borderId="0" xfId="0" applyNumberFormat="1" applyFont="1" applyFill="1" applyBorder="1" applyAlignment="1">
      <alignment horizontal="left" vertical="top" wrapText="1" indent="1"/>
    </xf>
    <xf numFmtId="0" fontId="14" fillId="0" borderId="0" xfId="0" applyNumberFormat="1" applyFont="1" applyFill="1" applyBorder="1" applyAlignment="1">
      <alignment horizontal="right" vertical="top" shrinkToFit="1"/>
    </xf>
    <xf numFmtId="0" fontId="14" fillId="0" borderId="0" xfId="0" applyNumberFormat="1" applyFont="1" applyFill="1" applyBorder="1" applyAlignment="1">
      <alignment horizontal="left" vertical="top"/>
    </xf>
    <xf numFmtId="166" fontId="14" fillId="0" borderId="0" xfId="0" applyNumberFormat="1" applyFont="1" applyFill="1" applyBorder="1" applyAlignment="1">
      <alignment horizontal="left" vertical="top"/>
    </xf>
    <xf numFmtId="167" fontId="14" fillId="0" borderId="0" xfId="0" applyNumberFormat="1" applyFont="1" applyFill="1" applyBorder="1" applyAlignment="1">
      <alignment horizontal="center" vertical="top" wrapText="1"/>
    </xf>
    <xf numFmtId="167" fontId="14" fillId="0" borderId="0" xfId="0" applyNumberFormat="1" applyFont="1" applyFill="1" applyBorder="1" applyAlignment="1">
      <alignment horizontal="right" vertical="top" shrinkToFit="1"/>
    </xf>
    <xf numFmtId="167" fontId="14" fillId="0" borderId="0" xfId="0" applyNumberFormat="1" applyFont="1" applyFill="1" applyBorder="1" applyAlignment="1">
      <alignment horizontal="left" vertical="top"/>
    </xf>
    <xf numFmtId="0" fontId="14" fillId="0" borderId="0" xfId="0" applyNumberFormat="1" applyFont="1" applyFill="1" applyBorder="1" applyAlignment="1">
      <alignment vertical="top" shrinkToFit="1"/>
    </xf>
    <xf numFmtId="166" fontId="14" fillId="0" borderId="0" xfId="0" applyNumberFormat="1" applyFont="1" applyFill="1" applyBorder="1" applyAlignment="1">
      <alignment vertical="top" shrinkToFit="1"/>
    </xf>
    <xf numFmtId="3" fontId="14" fillId="0" borderId="0" xfId="0" applyNumberFormat="1" applyFont="1" applyFill="1" applyBorder="1" applyAlignment="1">
      <alignment horizontal="left" vertical="top"/>
    </xf>
    <xf numFmtId="0" fontId="15" fillId="0" borderId="0" xfId="0" applyFont="1" applyFill="1" applyBorder="1" applyAlignment="1">
      <alignment horizontal="left" vertical="top"/>
    </xf>
    <xf numFmtId="166" fontId="14" fillId="0" borderId="0" xfId="0" applyNumberFormat="1" applyFont="1" applyFill="1" applyBorder="1" applyAlignment="1">
      <alignment vertical="top"/>
    </xf>
    <xf numFmtId="166" fontId="14" fillId="0" borderId="0" xfId="0" applyNumberFormat="1" applyFont="1" applyFill="1" applyBorder="1" applyAlignment="1">
      <alignment vertical="top" wrapText="1"/>
    </xf>
    <xf numFmtId="166" fontId="15" fillId="0" borderId="0" xfId="0" applyNumberFormat="1" applyFont="1" applyFill="1" applyBorder="1" applyAlignment="1">
      <alignment vertical="top"/>
    </xf>
    <xf numFmtId="0" fontId="14" fillId="0" borderId="11" xfId="0" applyFont="1" applyFill="1" applyBorder="1" applyAlignment="1">
      <alignment horizontal="left" vertical="top"/>
    </xf>
    <xf numFmtId="166" fontId="14" fillId="0" borderId="11" xfId="0" applyNumberFormat="1" applyFont="1" applyFill="1" applyBorder="1" applyAlignment="1">
      <alignment vertical="top"/>
    </xf>
    <xf numFmtId="0" fontId="14" fillId="0" borderId="11" xfId="0" applyFont="1" applyFill="1" applyBorder="1" applyAlignment="1">
      <alignment horizontal="left" vertical="top" wrapText="1"/>
    </xf>
    <xf numFmtId="166" fontId="14" fillId="0" borderId="11" xfId="0" applyNumberFormat="1" applyFont="1" applyFill="1" applyBorder="1" applyAlignment="1">
      <alignment vertical="top" shrinkToFit="1"/>
    </xf>
    <xf numFmtId="0" fontId="14" fillId="0" borderId="0" xfId="0" applyNumberFormat="1" applyFont="1" applyFill="1" applyBorder="1" applyAlignment="1">
      <alignment vertical="top"/>
    </xf>
    <xf numFmtId="0" fontId="14" fillId="0" borderId="0" xfId="0" applyNumberFormat="1" applyFont="1" applyFill="1" applyBorder="1" applyAlignment="1">
      <alignment vertical="top" wrapText="1"/>
    </xf>
    <xf numFmtId="0" fontId="14" fillId="0" borderId="11" xfId="0" applyNumberFormat="1" applyFont="1" applyFill="1" applyBorder="1" applyAlignment="1">
      <alignment vertical="top"/>
    </xf>
    <xf numFmtId="0" fontId="15" fillId="0" borderId="0" xfId="0" applyNumberFormat="1" applyFont="1" applyFill="1" applyBorder="1" applyAlignment="1">
      <alignment vertical="top"/>
    </xf>
    <xf numFmtId="0" fontId="14" fillId="0" borderId="11" xfId="0" applyNumberFormat="1" applyFont="1" applyFill="1" applyBorder="1" applyAlignment="1">
      <alignment vertical="top" shrinkToFit="1"/>
    </xf>
    <xf numFmtId="0" fontId="14" fillId="0" borderId="0" xfId="0" applyNumberFormat="1" applyFont="1" applyFill="1" applyBorder="1" applyAlignment="1">
      <alignment horizontal="right" vertical="top"/>
    </xf>
    <xf numFmtId="0" fontId="0" fillId="0" borderId="0" xfId="0" applyFill="1" applyBorder="1" applyAlignment="1">
      <alignment horizontal="left" vertical="top" wrapText="1" indent="3"/>
    </xf>
    <xf numFmtId="0" fontId="0" fillId="0" borderId="0" xfId="0" applyFill="1" applyBorder="1" applyAlignment="1">
      <alignment horizontal="left" vertical="top" wrapText="1"/>
    </xf>
    <xf numFmtId="0" fontId="0" fillId="0" borderId="0" xfId="0" applyFill="1" applyBorder="1" applyAlignment="1">
      <alignment horizontal="left" vertical="top" wrapText="1" indent="2"/>
    </xf>
    <xf numFmtId="0" fontId="14" fillId="0" borderId="0" xfId="0" applyFont="1" applyFill="1" applyBorder="1" applyAlignment="1">
      <alignment horizontal="left" vertical="top" wrapText="1" indent="3"/>
    </xf>
    <xf numFmtId="0" fontId="14" fillId="0" borderId="0" xfId="0" applyNumberFormat="1" applyFont="1" applyFill="1" applyBorder="1" applyAlignment="1">
      <alignment vertical="top" wrapText="1"/>
    </xf>
    <xf numFmtId="0" fontId="0" fillId="0" borderId="0" xfId="0" applyFill="1" applyBorder="1" applyAlignment="1">
      <alignment horizontal="left" vertical="top" wrapText="1" inden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1" fillId="0" borderId="0" xfId="0" applyFont="1" applyFill="1" applyBorder="1" applyAlignment="1">
      <alignment horizontal="left" vertical="top" wrapText="1" indent="14"/>
    </xf>
    <xf numFmtId="0" fontId="1" fillId="0" borderId="0" xfId="0" applyFont="1" applyFill="1" applyBorder="1" applyAlignment="1">
      <alignment horizontal="left" vertical="top" wrapText="1" indent="1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0" fillId="0" borderId="8" xfId="0" applyFill="1" applyBorder="1" applyAlignment="1">
      <alignment horizontal="left" wrapText="1"/>
    </xf>
    <xf numFmtId="0" fontId="0" fillId="0" borderId="9" xfId="0" applyFill="1" applyBorder="1" applyAlignment="1">
      <alignment horizontal="left" wrapText="1"/>
    </xf>
    <xf numFmtId="0" fontId="0" fillId="0" borderId="4" xfId="0" applyFill="1" applyBorder="1" applyAlignment="1">
      <alignment horizontal="left" wrapText="1"/>
    </xf>
    <xf numFmtId="0" fontId="0" fillId="0" borderId="10" xfId="0" applyFill="1" applyBorder="1" applyAlignment="1">
      <alignment horizontal="left" wrapText="1"/>
    </xf>
    <xf numFmtId="0" fontId="3" fillId="3" borderId="2" xfId="0" applyFont="1" applyFill="1" applyBorder="1" applyAlignment="1">
      <alignment horizontal="left" vertical="top" wrapText="1" indent="7"/>
    </xf>
    <xf numFmtId="0" fontId="3" fillId="3" borderId="3" xfId="0" applyFont="1" applyFill="1" applyBorder="1" applyAlignment="1">
      <alignment horizontal="left" vertical="top" wrapText="1" indent="7"/>
    </xf>
    <xf numFmtId="0" fontId="3" fillId="3" borderId="2" xfId="0" applyFont="1" applyFill="1" applyBorder="1" applyAlignment="1">
      <alignment horizontal="left" vertical="top" wrapText="1" indent="6"/>
    </xf>
    <xf numFmtId="0" fontId="3" fillId="3" borderId="3" xfId="0" applyFont="1" applyFill="1" applyBorder="1" applyAlignment="1">
      <alignment horizontal="left" vertical="top" wrapText="1" indent="6"/>
    </xf>
    <xf numFmtId="0" fontId="1" fillId="0" borderId="4" xfId="0" applyFont="1" applyFill="1" applyBorder="1" applyAlignment="1">
      <alignment horizontal="center" vertical="top" wrapText="1"/>
    </xf>
    <xf numFmtId="0" fontId="1" fillId="0" borderId="10" xfId="0" applyFont="1" applyFill="1" applyBorder="1" applyAlignment="1">
      <alignment horizontal="center" vertical="top" wrapText="1"/>
    </xf>
    <xf numFmtId="0" fontId="1" fillId="0" borderId="0" xfId="0" applyFont="1" applyFill="1" applyBorder="1" applyAlignment="1">
      <alignment horizontal="left" vertical="top" wrapText="1" indent="13"/>
    </xf>
    <xf numFmtId="0" fontId="1" fillId="0" borderId="0" xfId="0" applyFont="1" applyFill="1" applyBorder="1" applyAlignment="1">
      <alignment horizontal="left" vertical="top" wrapText="1" indent="9"/>
    </xf>
    <xf numFmtId="0" fontId="1" fillId="0" borderId="0" xfId="0" applyFont="1" applyFill="1" applyBorder="1" applyAlignment="1">
      <alignment horizontal="left" vertical="top" wrapText="1" indent="16"/>
    </xf>
    <xf numFmtId="0" fontId="1" fillId="0" borderId="0" xfId="0" applyFont="1" applyFill="1" applyBorder="1" applyAlignment="1">
      <alignment horizontal="left" vertical="top" wrapText="1" indent="12"/>
    </xf>
    <xf numFmtId="0" fontId="0" fillId="0" borderId="0" xfId="0" applyFill="1" applyBorder="1" applyAlignment="1">
      <alignment horizontal="left" vertical="top" wrapText="1" indent="9"/>
    </xf>
    <xf numFmtId="0" fontId="1" fillId="0" borderId="0" xfId="0" applyFont="1" applyFill="1" applyBorder="1" applyAlignment="1">
      <alignment horizontal="left" vertical="top" wrapText="1" indent="10"/>
    </xf>
    <xf numFmtId="0" fontId="1" fillId="0" borderId="0" xfId="0" applyFont="1" applyFill="1" applyBorder="1" applyAlignment="1">
      <alignment horizontal="left" vertical="top" wrapText="1" indent="17"/>
    </xf>
    <xf numFmtId="0" fontId="1" fillId="0" borderId="0" xfId="0" applyFont="1" applyFill="1" applyBorder="1" applyAlignment="1">
      <alignment horizontal="left" vertical="top" wrapText="1" indent="15"/>
    </xf>
    <xf numFmtId="0" fontId="1" fillId="0" borderId="0" xfId="0" applyFont="1" applyFill="1" applyBorder="1" applyAlignment="1">
      <alignment horizontal="left" vertical="top" wrapText="1" indent="8"/>
    </xf>
    <xf numFmtId="0" fontId="3" fillId="2" borderId="2" xfId="0" applyFont="1" applyFill="1" applyBorder="1" applyAlignment="1">
      <alignment horizontal="left" vertical="top" wrapText="1" indent="11"/>
    </xf>
    <xf numFmtId="0" fontId="3" fillId="2" borderId="3" xfId="0" applyFont="1" applyFill="1" applyBorder="1" applyAlignment="1">
      <alignment horizontal="left" vertical="top" wrapText="1" indent="11"/>
    </xf>
    <xf numFmtId="0" fontId="7" fillId="4" borderId="0" xfId="0" applyFont="1" applyFill="1" applyBorder="1" applyAlignment="1">
      <alignment horizontal="center" vertical="top" wrapText="1"/>
    </xf>
    <xf numFmtId="3" fontId="0" fillId="0" borderId="0" xfId="0" applyNumberFormat="1" applyFill="1" applyBorder="1" applyAlignment="1">
      <alignment horizontal="left" vertical="top"/>
    </xf>
    <xf numFmtId="0" fontId="17" fillId="0" borderId="0" xfId="0" applyFont="1" applyFill="1" applyBorder="1" applyAlignment="1">
      <alignment horizontal="left" vertical="top"/>
    </xf>
    <xf numFmtId="8" fontId="0" fillId="0" borderId="0"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9.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4" Type="http://schemas.openxmlformats.org/officeDocument/2006/relationships/image" Target="../media/image5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oneCellAnchor>
    <xdr:from>
      <xdr:col>1</xdr:col>
      <xdr:colOff>66011</xdr:colOff>
      <xdr:row>1</xdr:row>
      <xdr:rowOff>2265023</xdr:rowOff>
    </xdr:from>
    <xdr:ext cx="3430554" cy="191816"/>
    <xdr:pic>
      <xdr:nvPicPr>
        <xdr:cNvPr id="354" name="image82.png">
          <a:extLst>
            <a:ext uri="{FF2B5EF4-FFF2-40B4-BE49-F238E27FC236}">
              <a16:creationId xmlns:a16="http://schemas.microsoft.com/office/drawing/2014/main" id="{00000000-0008-0000-0D00-00006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430554" cy="191816"/>
        </a:xfrm>
        <a:prstGeom prst="rect">
          <a:avLst/>
        </a:prstGeom>
      </xdr:spPr>
    </xdr:pic>
    <xdr:clientData/>
  </xdr:oneCellAnchor>
  <xdr:oneCellAnchor>
    <xdr:from>
      <xdr:col>1</xdr:col>
      <xdr:colOff>58606</xdr:colOff>
      <xdr:row>0</xdr:row>
      <xdr:rowOff>2403225</xdr:rowOff>
    </xdr:from>
    <xdr:ext cx="3430562" cy="191818"/>
    <xdr:pic>
      <xdr:nvPicPr>
        <xdr:cNvPr id="355" name="image82.png">
          <a:extLst>
            <a:ext uri="{FF2B5EF4-FFF2-40B4-BE49-F238E27FC236}">
              <a16:creationId xmlns:a16="http://schemas.microsoft.com/office/drawing/2014/main" id="{00000000-0008-0000-0D00-00006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430562" cy="191818"/>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227422</xdr:colOff>
      <xdr:row>11</xdr:row>
      <xdr:rowOff>37849</xdr:rowOff>
    </xdr:from>
    <xdr:ext cx="865405" cy="760797"/>
    <xdr:pic>
      <xdr:nvPicPr>
        <xdr:cNvPr id="507" name="image103.png">
          <a:extLst>
            <a:ext uri="{FF2B5EF4-FFF2-40B4-BE49-F238E27FC236}">
              <a16:creationId xmlns:a16="http://schemas.microsoft.com/office/drawing/2014/main" id="{00000000-0008-0000-1D00-0000F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65405" cy="760797"/>
        </a:xfrm>
        <a:prstGeom prst="rect">
          <a:avLst/>
        </a:prstGeom>
      </xdr:spPr>
    </xdr:pic>
    <xdr:clientData/>
  </xdr:oneCellAnchor>
  <xdr:oneCellAnchor>
    <xdr:from>
      <xdr:col>0</xdr:col>
      <xdr:colOff>223730</xdr:colOff>
      <xdr:row>22</xdr:row>
      <xdr:rowOff>47922</xdr:rowOff>
    </xdr:from>
    <xdr:ext cx="683674" cy="759294"/>
    <xdr:pic>
      <xdr:nvPicPr>
        <xdr:cNvPr id="508" name="image104.png">
          <a:extLst>
            <a:ext uri="{FF2B5EF4-FFF2-40B4-BE49-F238E27FC236}">
              <a16:creationId xmlns:a16="http://schemas.microsoft.com/office/drawing/2014/main" id="{00000000-0008-0000-1D00-0000F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683674" cy="759294"/>
        </a:xfrm>
        <a:prstGeom prst="rect">
          <a:avLst/>
        </a:prstGeom>
      </xdr:spPr>
    </xdr:pic>
    <xdr:clientData/>
  </xdr:oneCellAnchor>
  <xdr:oneCellAnchor>
    <xdr:from>
      <xdr:col>0</xdr:col>
      <xdr:colOff>223730</xdr:colOff>
      <xdr:row>0</xdr:row>
      <xdr:rowOff>41721</xdr:rowOff>
    </xdr:from>
    <xdr:ext cx="1325562" cy="701904"/>
    <xdr:pic>
      <xdr:nvPicPr>
        <xdr:cNvPr id="509" name="image105.png">
          <a:extLst>
            <a:ext uri="{FF2B5EF4-FFF2-40B4-BE49-F238E27FC236}">
              <a16:creationId xmlns:a16="http://schemas.microsoft.com/office/drawing/2014/main" id="{00000000-0008-0000-1D00-0000FD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325562" cy="701904"/>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228600</xdr:colOff>
      <xdr:row>0</xdr:row>
      <xdr:rowOff>45234</xdr:rowOff>
    </xdr:from>
    <xdr:ext cx="510316" cy="830482"/>
    <xdr:pic>
      <xdr:nvPicPr>
        <xdr:cNvPr id="510" name="image106.png">
          <a:extLst>
            <a:ext uri="{FF2B5EF4-FFF2-40B4-BE49-F238E27FC236}">
              <a16:creationId xmlns:a16="http://schemas.microsoft.com/office/drawing/2014/main" id="{00000000-0008-0000-1E00-0000F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10316" cy="830482"/>
        </a:xfrm>
        <a:prstGeom prst="rect">
          <a:avLst/>
        </a:prstGeom>
      </xdr:spPr>
    </xdr:pic>
    <xdr:clientData/>
  </xdr:oneCellAnchor>
  <xdr:oneCellAnchor>
    <xdr:from>
      <xdr:col>0</xdr:col>
      <xdr:colOff>231720</xdr:colOff>
      <xdr:row>11</xdr:row>
      <xdr:rowOff>50608</xdr:rowOff>
    </xdr:from>
    <xdr:ext cx="896547" cy="792993"/>
    <xdr:pic>
      <xdr:nvPicPr>
        <xdr:cNvPr id="511" name="image107.png">
          <a:extLst>
            <a:ext uri="{FF2B5EF4-FFF2-40B4-BE49-F238E27FC236}">
              <a16:creationId xmlns:a16="http://schemas.microsoft.com/office/drawing/2014/main" id="{00000000-0008-0000-1E00-0000F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896547" cy="792993"/>
        </a:xfrm>
        <a:prstGeom prst="rect">
          <a:avLst/>
        </a:prstGeom>
      </xdr:spPr>
    </xdr:pic>
    <xdr:clientData/>
  </xdr:oneCellAnchor>
  <xdr:oneCellAnchor>
    <xdr:from>
      <xdr:col>0</xdr:col>
      <xdr:colOff>243857</xdr:colOff>
      <xdr:row>22</xdr:row>
      <xdr:rowOff>43063</xdr:rowOff>
    </xdr:from>
    <xdr:ext cx="1091355" cy="675573"/>
    <xdr:pic>
      <xdr:nvPicPr>
        <xdr:cNvPr id="512" name="image108.png">
          <a:extLst>
            <a:ext uri="{FF2B5EF4-FFF2-40B4-BE49-F238E27FC236}">
              <a16:creationId xmlns:a16="http://schemas.microsoft.com/office/drawing/2014/main" id="{00000000-0008-0000-1E00-000000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091355" cy="675573"/>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227451</xdr:colOff>
      <xdr:row>0</xdr:row>
      <xdr:rowOff>52309</xdr:rowOff>
    </xdr:from>
    <xdr:ext cx="1148406" cy="571988"/>
    <xdr:pic>
      <xdr:nvPicPr>
        <xdr:cNvPr id="513" name="image109.png">
          <a:extLst>
            <a:ext uri="{FF2B5EF4-FFF2-40B4-BE49-F238E27FC236}">
              <a16:creationId xmlns:a16="http://schemas.microsoft.com/office/drawing/2014/main" id="{00000000-0008-0000-1F00-000001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48406" cy="571988"/>
        </a:xfrm>
        <a:prstGeom prst="rect">
          <a:avLst/>
        </a:prstGeom>
      </xdr:spPr>
    </xdr:pic>
    <xdr:clientData/>
  </xdr:oneCellAnchor>
  <xdr:oneCellAnchor>
    <xdr:from>
      <xdr:col>0</xdr:col>
      <xdr:colOff>228600</xdr:colOff>
      <xdr:row>11</xdr:row>
      <xdr:rowOff>48540</xdr:rowOff>
    </xdr:from>
    <xdr:ext cx="615950" cy="907415"/>
    <xdr:grpSp>
      <xdr:nvGrpSpPr>
        <xdr:cNvPr id="514" name="Group 514">
          <a:extLst>
            <a:ext uri="{FF2B5EF4-FFF2-40B4-BE49-F238E27FC236}">
              <a16:creationId xmlns:a16="http://schemas.microsoft.com/office/drawing/2014/main" id="{00000000-0008-0000-1F00-000002020000}"/>
            </a:ext>
          </a:extLst>
        </xdr:cNvPr>
        <xdr:cNvGrpSpPr/>
      </xdr:nvGrpSpPr>
      <xdr:grpSpPr>
        <a:xfrm>
          <a:off x="228600" y="2391690"/>
          <a:ext cx="615950" cy="907415"/>
          <a:chOff x="0" y="0"/>
          <a:chExt cx="615950" cy="907415"/>
        </a:xfrm>
      </xdr:grpSpPr>
      <xdr:pic>
        <xdr:nvPicPr>
          <xdr:cNvPr id="515" name="image110.png">
            <a:extLst>
              <a:ext uri="{FF2B5EF4-FFF2-40B4-BE49-F238E27FC236}">
                <a16:creationId xmlns:a16="http://schemas.microsoft.com/office/drawing/2014/main" id="{00000000-0008-0000-1F00-00000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3536" y="661747"/>
            <a:ext cx="222849" cy="234530"/>
          </a:xfrm>
          <a:prstGeom prst="rect">
            <a:avLst/>
          </a:prstGeom>
        </xdr:spPr>
      </xdr:pic>
      <xdr:sp macro="" textlink="">
        <xdr:nvSpPr>
          <xdr:cNvPr id="516" name="Shape 516">
            <a:extLst>
              <a:ext uri="{FF2B5EF4-FFF2-40B4-BE49-F238E27FC236}">
                <a16:creationId xmlns:a16="http://schemas.microsoft.com/office/drawing/2014/main" id="{00000000-0008-0000-1F00-000004020000}"/>
              </a:ext>
            </a:extLst>
          </xdr:cNvPr>
          <xdr:cNvSpPr/>
        </xdr:nvSpPr>
        <xdr:spPr>
          <a:xfrm>
            <a:off x="463109" y="105738"/>
            <a:ext cx="147955" cy="581025"/>
          </a:xfrm>
          <a:custGeom>
            <a:avLst/>
            <a:gdLst/>
            <a:ahLst/>
            <a:cxnLst/>
            <a:rect l="0" t="0" r="0" b="0"/>
            <a:pathLst>
              <a:path w="147955" h="581025">
                <a:moveTo>
                  <a:pt x="134366" y="0"/>
                </a:moveTo>
                <a:lnTo>
                  <a:pt x="0" y="556006"/>
                </a:lnTo>
                <a:lnTo>
                  <a:pt x="13284" y="580859"/>
                </a:lnTo>
                <a:lnTo>
                  <a:pt x="147650" y="24853"/>
                </a:lnTo>
                <a:lnTo>
                  <a:pt x="134366" y="0"/>
                </a:lnTo>
                <a:close/>
              </a:path>
            </a:pathLst>
          </a:custGeom>
          <a:solidFill>
            <a:srgbClr val="000000"/>
          </a:solidFill>
        </xdr:spPr>
      </xdr:sp>
      <xdr:sp macro="" textlink="">
        <xdr:nvSpPr>
          <xdr:cNvPr id="517" name="Shape 517">
            <a:extLst>
              <a:ext uri="{FF2B5EF4-FFF2-40B4-BE49-F238E27FC236}">
                <a16:creationId xmlns:a16="http://schemas.microsoft.com/office/drawing/2014/main" id="{00000000-0008-0000-1F00-000005020000}"/>
              </a:ext>
            </a:extLst>
          </xdr:cNvPr>
          <xdr:cNvSpPr/>
        </xdr:nvSpPr>
        <xdr:spPr>
          <a:xfrm>
            <a:off x="485681" y="85976"/>
            <a:ext cx="125095" cy="45085"/>
          </a:xfrm>
          <a:custGeom>
            <a:avLst/>
            <a:gdLst/>
            <a:ahLst/>
            <a:cxnLst/>
            <a:rect l="0" t="0" r="0" b="0"/>
            <a:pathLst>
              <a:path w="125095" h="45085">
                <a:moveTo>
                  <a:pt x="0" y="0"/>
                </a:moveTo>
                <a:lnTo>
                  <a:pt x="13284" y="24853"/>
                </a:lnTo>
                <a:lnTo>
                  <a:pt x="125082" y="44615"/>
                </a:lnTo>
                <a:lnTo>
                  <a:pt x="111798" y="19761"/>
                </a:lnTo>
                <a:lnTo>
                  <a:pt x="0" y="0"/>
                </a:lnTo>
                <a:close/>
              </a:path>
            </a:pathLst>
          </a:custGeom>
          <a:solidFill>
            <a:srgbClr val="4980AC"/>
          </a:solidFill>
        </xdr:spPr>
      </xdr:sp>
      <xdr:sp macro="" textlink="">
        <xdr:nvSpPr>
          <xdr:cNvPr id="518" name="Shape 518">
            <a:extLst>
              <a:ext uri="{FF2B5EF4-FFF2-40B4-BE49-F238E27FC236}">
                <a16:creationId xmlns:a16="http://schemas.microsoft.com/office/drawing/2014/main" id="{00000000-0008-0000-1F00-000006020000}"/>
              </a:ext>
            </a:extLst>
          </xdr:cNvPr>
          <xdr:cNvSpPr/>
        </xdr:nvSpPr>
        <xdr:spPr>
          <a:xfrm>
            <a:off x="4318" y="82192"/>
            <a:ext cx="611505" cy="655320"/>
          </a:xfrm>
          <a:custGeom>
            <a:avLst/>
            <a:gdLst/>
            <a:ahLst/>
            <a:cxnLst/>
            <a:rect l="0" t="0" r="0" b="0"/>
            <a:pathLst>
              <a:path w="611505" h="655320">
                <a:moveTo>
                  <a:pt x="262496" y="655002"/>
                </a:moveTo>
                <a:lnTo>
                  <a:pt x="249224" y="630161"/>
                </a:lnTo>
                <a:lnTo>
                  <a:pt x="0" y="248996"/>
                </a:lnTo>
                <a:lnTo>
                  <a:pt x="13271" y="273850"/>
                </a:lnTo>
                <a:lnTo>
                  <a:pt x="262496" y="655002"/>
                </a:lnTo>
                <a:close/>
              </a:path>
              <a:path w="611505" h="655320">
                <a:moveTo>
                  <a:pt x="611238" y="45300"/>
                </a:moveTo>
                <a:lnTo>
                  <a:pt x="597966" y="20447"/>
                </a:lnTo>
                <a:lnTo>
                  <a:pt x="482358" y="0"/>
                </a:lnTo>
                <a:lnTo>
                  <a:pt x="495642" y="24853"/>
                </a:lnTo>
                <a:lnTo>
                  <a:pt x="611238" y="45300"/>
                </a:lnTo>
                <a:close/>
              </a:path>
            </a:pathLst>
          </a:custGeom>
          <a:solidFill>
            <a:srgbClr val="000000"/>
          </a:solidFill>
        </xdr:spPr>
      </xdr:sp>
      <xdr:sp macro="" textlink="">
        <xdr:nvSpPr>
          <xdr:cNvPr id="519" name="Shape 519">
            <a:extLst>
              <a:ext uri="{FF2B5EF4-FFF2-40B4-BE49-F238E27FC236}">
                <a16:creationId xmlns:a16="http://schemas.microsoft.com/office/drawing/2014/main" id="{00000000-0008-0000-1F00-000007020000}"/>
              </a:ext>
            </a:extLst>
          </xdr:cNvPr>
          <xdr:cNvSpPr/>
        </xdr:nvSpPr>
        <xdr:spPr>
          <a:xfrm>
            <a:off x="4320" y="257122"/>
            <a:ext cx="36830" cy="99060"/>
          </a:xfrm>
          <a:custGeom>
            <a:avLst/>
            <a:gdLst/>
            <a:ahLst/>
            <a:cxnLst/>
            <a:rect l="0" t="0" r="0" b="0"/>
            <a:pathLst>
              <a:path w="36830" h="99060">
                <a:moveTo>
                  <a:pt x="23355" y="0"/>
                </a:moveTo>
                <a:lnTo>
                  <a:pt x="0" y="74066"/>
                </a:lnTo>
                <a:lnTo>
                  <a:pt x="13271" y="98920"/>
                </a:lnTo>
                <a:lnTo>
                  <a:pt x="36639" y="24853"/>
                </a:lnTo>
                <a:lnTo>
                  <a:pt x="23355" y="0"/>
                </a:lnTo>
                <a:close/>
              </a:path>
            </a:pathLst>
          </a:custGeom>
          <a:solidFill>
            <a:srgbClr val="336082"/>
          </a:solidFill>
        </xdr:spPr>
      </xdr:sp>
      <xdr:sp macro="" textlink="">
        <xdr:nvSpPr>
          <xdr:cNvPr id="520" name="Shape 520">
            <a:extLst>
              <a:ext uri="{FF2B5EF4-FFF2-40B4-BE49-F238E27FC236}">
                <a16:creationId xmlns:a16="http://schemas.microsoft.com/office/drawing/2014/main" id="{00000000-0008-0000-1F00-000008020000}"/>
              </a:ext>
            </a:extLst>
          </xdr:cNvPr>
          <xdr:cNvSpPr/>
        </xdr:nvSpPr>
        <xdr:spPr>
          <a:xfrm>
            <a:off x="0" y="256221"/>
            <a:ext cx="37465" cy="100965"/>
          </a:xfrm>
          <a:custGeom>
            <a:avLst/>
            <a:gdLst/>
            <a:ahLst/>
            <a:cxnLst/>
            <a:rect l="0" t="0" r="0" b="0"/>
            <a:pathLst>
              <a:path w="37465" h="100965">
                <a:moveTo>
                  <a:pt x="23876" y="0"/>
                </a:moveTo>
                <a:lnTo>
                  <a:pt x="0" y="75653"/>
                </a:lnTo>
                <a:lnTo>
                  <a:pt x="13284" y="100507"/>
                </a:lnTo>
                <a:lnTo>
                  <a:pt x="37147" y="24853"/>
                </a:lnTo>
                <a:lnTo>
                  <a:pt x="23876" y="0"/>
                </a:lnTo>
                <a:close/>
              </a:path>
            </a:pathLst>
          </a:custGeom>
          <a:solidFill>
            <a:srgbClr val="000000"/>
          </a:solidFill>
        </xdr:spPr>
      </xdr:sp>
      <xdr:pic>
        <xdr:nvPicPr>
          <xdr:cNvPr id="521" name="image111.png">
            <a:extLst>
              <a:ext uri="{FF2B5EF4-FFF2-40B4-BE49-F238E27FC236}">
                <a16:creationId xmlns:a16="http://schemas.microsoft.com/office/drawing/2014/main" id="{00000000-0008-0000-1F00-000009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991" y="33733"/>
            <a:ext cx="251980" cy="77100"/>
          </a:xfrm>
          <a:prstGeom prst="rect">
            <a:avLst/>
          </a:prstGeom>
        </xdr:spPr>
      </xdr:pic>
      <xdr:sp macro="" textlink="">
        <xdr:nvSpPr>
          <xdr:cNvPr id="522" name="Shape 522">
            <a:extLst>
              <a:ext uri="{FF2B5EF4-FFF2-40B4-BE49-F238E27FC236}">
                <a16:creationId xmlns:a16="http://schemas.microsoft.com/office/drawing/2014/main" id="{00000000-0008-0000-1F00-00000A020000}"/>
              </a:ext>
            </a:extLst>
          </xdr:cNvPr>
          <xdr:cNvSpPr/>
        </xdr:nvSpPr>
        <xdr:spPr>
          <a:xfrm>
            <a:off x="27672" y="4608"/>
            <a:ext cx="91440" cy="277495"/>
          </a:xfrm>
          <a:custGeom>
            <a:avLst/>
            <a:gdLst/>
            <a:ahLst/>
            <a:cxnLst/>
            <a:rect l="0" t="0" r="0" b="0"/>
            <a:pathLst>
              <a:path w="91440" h="277495">
                <a:moveTo>
                  <a:pt x="77609" y="0"/>
                </a:moveTo>
                <a:lnTo>
                  <a:pt x="0" y="252514"/>
                </a:lnTo>
                <a:lnTo>
                  <a:pt x="13284" y="277367"/>
                </a:lnTo>
                <a:lnTo>
                  <a:pt x="90893" y="24866"/>
                </a:lnTo>
                <a:lnTo>
                  <a:pt x="77609" y="0"/>
                </a:lnTo>
                <a:close/>
              </a:path>
            </a:pathLst>
          </a:custGeom>
          <a:solidFill>
            <a:srgbClr val="336082"/>
          </a:solidFill>
        </xdr:spPr>
      </xdr:sp>
      <xdr:sp macro="" textlink="">
        <xdr:nvSpPr>
          <xdr:cNvPr id="523" name="Shape 523">
            <a:extLst>
              <a:ext uri="{FF2B5EF4-FFF2-40B4-BE49-F238E27FC236}">
                <a16:creationId xmlns:a16="http://schemas.microsoft.com/office/drawing/2014/main" id="{00000000-0008-0000-1F00-00000B020000}"/>
              </a:ext>
            </a:extLst>
          </xdr:cNvPr>
          <xdr:cNvSpPr/>
        </xdr:nvSpPr>
        <xdr:spPr>
          <a:xfrm>
            <a:off x="105279" y="4617"/>
            <a:ext cx="156210" cy="57785"/>
          </a:xfrm>
          <a:custGeom>
            <a:avLst/>
            <a:gdLst/>
            <a:ahLst/>
            <a:cxnLst/>
            <a:rect l="0" t="0" r="0" b="0"/>
            <a:pathLst>
              <a:path w="156210" h="57785">
                <a:moveTo>
                  <a:pt x="0" y="0"/>
                </a:moveTo>
                <a:lnTo>
                  <a:pt x="13284" y="24853"/>
                </a:lnTo>
                <a:lnTo>
                  <a:pt x="155994" y="57683"/>
                </a:lnTo>
                <a:lnTo>
                  <a:pt x="142709" y="32829"/>
                </a:lnTo>
                <a:lnTo>
                  <a:pt x="0" y="0"/>
                </a:lnTo>
                <a:close/>
              </a:path>
            </a:pathLst>
          </a:custGeom>
          <a:solidFill>
            <a:srgbClr val="4981AC"/>
          </a:solidFill>
        </xdr:spPr>
      </xdr:sp>
      <xdr:sp macro="" textlink="">
        <xdr:nvSpPr>
          <xdr:cNvPr id="524" name="Shape 524">
            <a:extLst>
              <a:ext uri="{FF2B5EF4-FFF2-40B4-BE49-F238E27FC236}">
                <a16:creationId xmlns:a16="http://schemas.microsoft.com/office/drawing/2014/main" id="{00000000-0008-0000-1F00-00000C020000}"/>
              </a:ext>
            </a:extLst>
          </xdr:cNvPr>
          <xdr:cNvSpPr/>
        </xdr:nvSpPr>
        <xdr:spPr>
          <a:xfrm>
            <a:off x="13284" y="24858"/>
            <a:ext cx="602615" cy="882650"/>
          </a:xfrm>
          <a:custGeom>
            <a:avLst/>
            <a:gdLst/>
            <a:ahLst/>
            <a:cxnLst/>
            <a:rect l="0" t="0" r="0" b="0"/>
            <a:pathLst>
              <a:path w="602615" h="882650">
                <a:moveTo>
                  <a:pt x="102628" y="0"/>
                </a:moveTo>
                <a:lnTo>
                  <a:pt x="23863" y="256209"/>
                </a:lnTo>
                <a:lnTo>
                  <a:pt x="0" y="331863"/>
                </a:lnTo>
                <a:lnTo>
                  <a:pt x="250139" y="714476"/>
                </a:lnTo>
                <a:lnTo>
                  <a:pt x="358622" y="882510"/>
                </a:lnTo>
                <a:lnTo>
                  <a:pt x="360255" y="871423"/>
                </a:lnTo>
                <a:lnTo>
                  <a:pt x="356323" y="871423"/>
                </a:lnTo>
                <a:lnTo>
                  <a:pt x="253542" y="712330"/>
                </a:lnTo>
                <a:lnTo>
                  <a:pt x="4305" y="331177"/>
                </a:lnTo>
                <a:lnTo>
                  <a:pt x="27673" y="257111"/>
                </a:lnTo>
                <a:lnTo>
                  <a:pt x="105283" y="4597"/>
                </a:lnTo>
                <a:lnTo>
                  <a:pt x="122586" y="4597"/>
                </a:lnTo>
                <a:lnTo>
                  <a:pt x="102628" y="0"/>
                </a:lnTo>
                <a:close/>
              </a:path>
              <a:path w="602615" h="882650">
                <a:moveTo>
                  <a:pt x="396227" y="745375"/>
                </a:moveTo>
                <a:lnTo>
                  <a:pt x="386727" y="746899"/>
                </a:lnTo>
                <a:lnTo>
                  <a:pt x="376478" y="753021"/>
                </a:lnTo>
                <a:lnTo>
                  <a:pt x="371843" y="763282"/>
                </a:lnTo>
                <a:lnTo>
                  <a:pt x="375958" y="777671"/>
                </a:lnTo>
                <a:lnTo>
                  <a:pt x="371830" y="783793"/>
                </a:lnTo>
                <a:lnTo>
                  <a:pt x="370357" y="791921"/>
                </a:lnTo>
                <a:lnTo>
                  <a:pt x="370928" y="806081"/>
                </a:lnTo>
                <a:lnTo>
                  <a:pt x="367601" y="815797"/>
                </a:lnTo>
                <a:lnTo>
                  <a:pt x="366356" y="823734"/>
                </a:lnTo>
                <a:lnTo>
                  <a:pt x="368465" y="838250"/>
                </a:lnTo>
                <a:lnTo>
                  <a:pt x="366242" y="853808"/>
                </a:lnTo>
                <a:lnTo>
                  <a:pt x="357974" y="860069"/>
                </a:lnTo>
                <a:lnTo>
                  <a:pt x="356323" y="871423"/>
                </a:lnTo>
                <a:lnTo>
                  <a:pt x="360255" y="871423"/>
                </a:lnTo>
                <a:lnTo>
                  <a:pt x="361645" y="861987"/>
                </a:lnTo>
                <a:lnTo>
                  <a:pt x="369900" y="855725"/>
                </a:lnTo>
                <a:lnTo>
                  <a:pt x="372465" y="838047"/>
                </a:lnTo>
                <a:lnTo>
                  <a:pt x="370357" y="823518"/>
                </a:lnTo>
                <a:lnTo>
                  <a:pt x="371398" y="816482"/>
                </a:lnTo>
                <a:lnTo>
                  <a:pt x="374967" y="806437"/>
                </a:lnTo>
                <a:lnTo>
                  <a:pt x="374281" y="791921"/>
                </a:lnTo>
                <a:lnTo>
                  <a:pt x="375373" y="785456"/>
                </a:lnTo>
                <a:lnTo>
                  <a:pt x="380276" y="778078"/>
                </a:lnTo>
                <a:lnTo>
                  <a:pt x="376047" y="763346"/>
                </a:lnTo>
                <a:lnTo>
                  <a:pt x="379539" y="755573"/>
                </a:lnTo>
                <a:lnTo>
                  <a:pt x="387616" y="750544"/>
                </a:lnTo>
                <a:lnTo>
                  <a:pt x="395084" y="749363"/>
                </a:lnTo>
                <a:lnTo>
                  <a:pt x="401897" y="749363"/>
                </a:lnTo>
                <a:lnTo>
                  <a:pt x="396227" y="745375"/>
                </a:lnTo>
                <a:close/>
              </a:path>
              <a:path w="602615" h="882650">
                <a:moveTo>
                  <a:pt x="401897" y="749363"/>
                </a:moveTo>
                <a:lnTo>
                  <a:pt x="395084" y="749363"/>
                </a:lnTo>
                <a:lnTo>
                  <a:pt x="401789" y="754125"/>
                </a:lnTo>
                <a:lnTo>
                  <a:pt x="409422" y="754125"/>
                </a:lnTo>
                <a:lnTo>
                  <a:pt x="414705" y="760107"/>
                </a:lnTo>
                <a:lnTo>
                  <a:pt x="417271" y="769124"/>
                </a:lnTo>
                <a:lnTo>
                  <a:pt x="427291" y="770928"/>
                </a:lnTo>
                <a:lnTo>
                  <a:pt x="431776" y="766787"/>
                </a:lnTo>
                <a:lnTo>
                  <a:pt x="426161" y="766787"/>
                </a:lnTo>
                <a:lnTo>
                  <a:pt x="420535" y="765759"/>
                </a:lnTo>
                <a:lnTo>
                  <a:pt x="418439" y="758520"/>
                </a:lnTo>
                <a:lnTo>
                  <a:pt x="411416" y="750341"/>
                </a:lnTo>
                <a:lnTo>
                  <a:pt x="403288" y="750341"/>
                </a:lnTo>
                <a:lnTo>
                  <a:pt x="401897" y="749363"/>
                </a:lnTo>
                <a:close/>
              </a:path>
              <a:path w="602615" h="882650">
                <a:moveTo>
                  <a:pt x="122586" y="4597"/>
                </a:moveTo>
                <a:lnTo>
                  <a:pt x="105283" y="4597"/>
                </a:lnTo>
                <a:lnTo>
                  <a:pt x="247992" y="37439"/>
                </a:lnTo>
                <a:lnTo>
                  <a:pt x="485686" y="85966"/>
                </a:lnTo>
                <a:lnTo>
                  <a:pt x="597484" y="105727"/>
                </a:lnTo>
                <a:lnTo>
                  <a:pt x="463105" y="661733"/>
                </a:lnTo>
                <a:lnTo>
                  <a:pt x="441769" y="749452"/>
                </a:lnTo>
                <a:lnTo>
                  <a:pt x="434441" y="759218"/>
                </a:lnTo>
                <a:lnTo>
                  <a:pt x="426161" y="766787"/>
                </a:lnTo>
                <a:lnTo>
                  <a:pt x="431776" y="766787"/>
                </a:lnTo>
                <a:lnTo>
                  <a:pt x="437362" y="761631"/>
                </a:lnTo>
                <a:lnTo>
                  <a:pt x="445160" y="751230"/>
                </a:lnTo>
                <a:lnTo>
                  <a:pt x="602272" y="102641"/>
                </a:lnTo>
                <a:lnTo>
                  <a:pt x="486689" y="82181"/>
                </a:lnTo>
                <a:lnTo>
                  <a:pt x="249059" y="33731"/>
                </a:lnTo>
                <a:lnTo>
                  <a:pt x="122586" y="4597"/>
                </a:lnTo>
                <a:close/>
              </a:path>
            </a:pathLst>
          </a:custGeom>
          <a:solidFill>
            <a:srgbClr val="000000"/>
          </a:solidFill>
        </xdr:spPr>
      </xdr:sp>
      <xdr:sp macro="" textlink="">
        <xdr:nvSpPr>
          <xdr:cNvPr id="525" name="Shape 525">
            <a:extLst>
              <a:ext uri="{FF2B5EF4-FFF2-40B4-BE49-F238E27FC236}">
                <a16:creationId xmlns:a16="http://schemas.microsoft.com/office/drawing/2014/main" id="{00000000-0008-0000-1F00-00000D020000}"/>
              </a:ext>
            </a:extLst>
          </xdr:cNvPr>
          <xdr:cNvSpPr/>
        </xdr:nvSpPr>
        <xdr:spPr>
          <a:xfrm>
            <a:off x="17585" y="29470"/>
            <a:ext cx="593725" cy="867410"/>
          </a:xfrm>
          <a:custGeom>
            <a:avLst/>
            <a:gdLst/>
            <a:ahLst/>
            <a:cxnLst/>
            <a:rect l="0" t="0" r="0" b="0"/>
            <a:pathLst>
              <a:path w="593725" h="867410">
                <a:moveTo>
                  <a:pt x="100977" y="0"/>
                </a:moveTo>
                <a:lnTo>
                  <a:pt x="23368" y="252501"/>
                </a:lnTo>
                <a:lnTo>
                  <a:pt x="0" y="326567"/>
                </a:lnTo>
                <a:lnTo>
                  <a:pt x="249237" y="707720"/>
                </a:lnTo>
                <a:lnTo>
                  <a:pt x="352031" y="866800"/>
                </a:lnTo>
                <a:lnTo>
                  <a:pt x="353669" y="855459"/>
                </a:lnTo>
                <a:lnTo>
                  <a:pt x="361937" y="849198"/>
                </a:lnTo>
                <a:lnTo>
                  <a:pt x="364159" y="833640"/>
                </a:lnTo>
                <a:lnTo>
                  <a:pt x="362064" y="819124"/>
                </a:lnTo>
                <a:lnTo>
                  <a:pt x="363296" y="811187"/>
                </a:lnTo>
                <a:lnTo>
                  <a:pt x="366623" y="801484"/>
                </a:lnTo>
                <a:lnTo>
                  <a:pt x="366064" y="787311"/>
                </a:lnTo>
                <a:lnTo>
                  <a:pt x="367525" y="779183"/>
                </a:lnTo>
                <a:lnTo>
                  <a:pt x="371652" y="773061"/>
                </a:lnTo>
                <a:lnTo>
                  <a:pt x="367538" y="758672"/>
                </a:lnTo>
                <a:lnTo>
                  <a:pt x="372173" y="748411"/>
                </a:lnTo>
                <a:lnTo>
                  <a:pt x="382435" y="742289"/>
                </a:lnTo>
                <a:lnTo>
                  <a:pt x="391934" y="740765"/>
                </a:lnTo>
                <a:lnTo>
                  <a:pt x="398995" y="745731"/>
                </a:lnTo>
                <a:lnTo>
                  <a:pt x="407123" y="745731"/>
                </a:lnTo>
                <a:lnTo>
                  <a:pt x="414134" y="753910"/>
                </a:lnTo>
                <a:lnTo>
                  <a:pt x="416229" y="761149"/>
                </a:lnTo>
                <a:lnTo>
                  <a:pt x="421868" y="762177"/>
                </a:lnTo>
                <a:lnTo>
                  <a:pt x="430136" y="754608"/>
                </a:lnTo>
                <a:lnTo>
                  <a:pt x="437464" y="744842"/>
                </a:lnTo>
                <a:lnTo>
                  <a:pt x="593178" y="101117"/>
                </a:lnTo>
                <a:lnTo>
                  <a:pt x="481380" y="81356"/>
                </a:lnTo>
                <a:lnTo>
                  <a:pt x="346544" y="54317"/>
                </a:lnTo>
                <a:lnTo>
                  <a:pt x="243687" y="32829"/>
                </a:lnTo>
                <a:lnTo>
                  <a:pt x="100977" y="0"/>
                </a:lnTo>
                <a:close/>
              </a:path>
            </a:pathLst>
          </a:custGeom>
          <a:solidFill>
            <a:srgbClr val="4E89B7"/>
          </a:solidFill>
        </xdr:spPr>
      </xdr:sp>
      <xdr:sp macro="" textlink="">
        <xdr:nvSpPr>
          <xdr:cNvPr id="526" name="Shape 526">
            <a:extLst>
              <a:ext uri="{FF2B5EF4-FFF2-40B4-BE49-F238E27FC236}">
                <a16:creationId xmlns:a16="http://schemas.microsoft.com/office/drawing/2014/main" id="{00000000-0008-0000-1F00-00000E020000}"/>
              </a:ext>
            </a:extLst>
          </xdr:cNvPr>
          <xdr:cNvSpPr/>
        </xdr:nvSpPr>
        <xdr:spPr>
          <a:xfrm>
            <a:off x="23876" y="11"/>
            <a:ext cx="238760" cy="281305"/>
          </a:xfrm>
          <a:custGeom>
            <a:avLst/>
            <a:gdLst/>
            <a:ahLst/>
            <a:cxnLst/>
            <a:rect l="0" t="0" r="0" b="0"/>
            <a:pathLst>
              <a:path w="238760" h="281305">
                <a:moveTo>
                  <a:pt x="238455" y="58585"/>
                </a:moveTo>
                <a:lnTo>
                  <a:pt x="225171" y="33731"/>
                </a:lnTo>
                <a:lnTo>
                  <a:pt x="78752" y="12"/>
                </a:lnTo>
                <a:lnTo>
                  <a:pt x="0" y="256209"/>
                </a:lnTo>
                <a:lnTo>
                  <a:pt x="13271" y="281063"/>
                </a:lnTo>
                <a:lnTo>
                  <a:pt x="92024" y="24866"/>
                </a:lnTo>
                <a:lnTo>
                  <a:pt x="238455" y="58585"/>
                </a:lnTo>
                <a:close/>
              </a:path>
            </a:pathLst>
          </a:custGeom>
          <a:solidFill>
            <a:srgbClr val="000000"/>
          </a:solidFill>
        </xdr:spPr>
      </xdr:sp>
    </xdr:grpSp>
    <xdr:clientData/>
  </xdr:oneCellAnchor>
  <xdr:oneCellAnchor>
    <xdr:from>
      <xdr:col>0</xdr:col>
      <xdr:colOff>240327</xdr:colOff>
      <xdr:row>22</xdr:row>
      <xdr:rowOff>57109</xdr:rowOff>
    </xdr:from>
    <xdr:ext cx="444093" cy="895352"/>
    <xdr:pic>
      <xdr:nvPicPr>
        <xdr:cNvPr id="527" name="image112.png">
          <a:extLst>
            <a:ext uri="{FF2B5EF4-FFF2-40B4-BE49-F238E27FC236}">
              <a16:creationId xmlns:a16="http://schemas.microsoft.com/office/drawing/2014/main" id="{00000000-0008-0000-1F00-00000F02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44093" cy="895352"/>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223985</xdr:colOff>
      <xdr:row>0</xdr:row>
      <xdr:rowOff>53240</xdr:rowOff>
    </xdr:from>
    <xdr:ext cx="418630" cy="819410"/>
    <xdr:pic>
      <xdr:nvPicPr>
        <xdr:cNvPr id="528" name="image113.png">
          <a:extLst>
            <a:ext uri="{FF2B5EF4-FFF2-40B4-BE49-F238E27FC236}">
              <a16:creationId xmlns:a16="http://schemas.microsoft.com/office/drawing/2014/main" id="{00000000-0008-0000-2000-00001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30" cy="819410"/>
        </a:xfrm>
        <a:prstGeom prst="rect">
          <a:avLst/>
        </a:prstGeom>
      </xdr:spPr>
    </xdr:pic>
    <xdr:clientData/>
  </xdr:oneCellAnchor>
  <xdr:oneCellAnchor>
    <xdr:from>
      <xdr:col>0</xdr:col>
      <xdr:colOff>229857</xdr:colOff>
      <xdr:row>11</xdr:row>
      <xdr:rowOff>45429</xdr:rowOff>
    </xdr:from>
    <xdr:ext cx="721360" cy="703580"/>
    <xdr:grpSp>
      <xdr:nvGrpSpPr>
        <xdr:cNvPr id="529" name="Group 529">
          <a:extLst>
            <a:ext uri="{FF2B5EF4-FFF2-40B4-BE49-F238E27FC236}">
              <a16:creationId xmlns:a16="http://schemas.microsoft.com/office/drawing/2014/main" id="{00000000-0008-0000-2000-000011020000}"/>
            </a:ext>
          </a:extLst>
        </xdr:cNvPr>
        <xdr:cNvGrpSpPr/>
      </xdr:nvGrpSpPr>
      <xdr:grpSpPr>
        <a:xfrm>
          <a:off x="229857" y="2388579"/>
          <a:ext cx="721360" cy="703580"/>
          <a:chOff x="0" y="0"/>
          <a:chExt cx="721360" cy="703580"/>
        </a:xfrm>
      </xdr:grpSpPr>
      <xdr:sp macro="" textlink="">
        <xdr:nvSpPr>
          <xdr:cNvPr id="530" name="Shape 530">
            <a:extLst>
              <a:ext uri="{FF2B5EF4-FFF2-40B4-BE49-F238E27FC236}">
                <a16:creationId xmlns:a16="http://schemas.microsoft.com/office/drawing/2014/main" id="{00000000-0008-0000-2000-000012020000}"/>
              </a:ext>
            </a:extLst>
          </xdr:cNvPr>
          <xdr:cNvSpPr/>
        </xdr:nvSpPr>
        <xdr:spPr>
          <a:xfrm>
            <a:off x="100126" y="408768"/>
            <a:ext cx="570230" cy="259715"/>
          </a:xfrm>
          <a:custGeom>
            <a:avLst/>
            <a:gdLst/>
            <a:ahLst/>
            <a:cxnLst/>
            <a:rect l="0" t="0" r="0" b="0"/>
            <a:pathLst>
              <a:path w="570230" h="259715">
                <a:moveTo>
                  <a:pt x="177749" y="256794"/>
                </a:moveTo>
                <a:lnTo>
                  <a:pt x="165671" y="234175"/>
                </a:lnTo>
                <a:lnTo>
                  <a:pt x="0" y="216687"/>
                </a:lnTo>
                <a:lnTo>
                  <a:pt x="12090" y="239306"/>
                </a:lnTo>
                <a:lnTo>
                  <a:pt x="177749" y="256794"/>
                </a:lnTo>
                <a:close/>
              </a:path>
              <a:path w="570230" h="259715">
                <a:moveTo>
                  <a:pt x="181483" y="255155"/>
                </a:moveTo>
                <a:lnTo>
                  <a:pt x="169392" y="232537"/>
                </a:lnTo>
                <a:lnTo>
                  <a:pt x="164998" y="226517"/>
                </a:lnTo>
                <a:lnTo>
                  <a:pt x="177088" y="249135"/>
                </a:lnTo>
                <a:lnTo>
                  <a:pt x="181483" y="255155"/>
                </a:lnTo>
                <a:close/>
              </a:path>
              <a:path w="570230" h="259715">
                <a:moveTo>
                  <a:pt x="570204" y="22606"/>
                </a:moveTo>
                <a:lnTo>
                  <a:pt x="558114" y="0"/>
                </a:lnTo>
                <a:lnTo>
                  <a:pt x="542226" y="107810"/>
                </a:lnTo>
                <a:lnTo>
                  <a:pt x="527075" y="230212"/>
                </a:lnTo>
                <a:lnTo>
                  <a:pt x="520890" y="236486"/>
                </a:lnTo>
                <a:lnTo>
                  <a:pt x="518045" y="236486"/>
                </a:lnTo>
                <a:lnTo>
                  <a:pt x="427939" y="230670"/>
                </a:lnTo>
                <a:lnTo>
                  <a:pt x="238086" y="215379"/>
                </a:lnTo>
                <a:lnTo>
                  <a:pt x="250177" y="237998"/>
                </a:lnTo>
                <a:lnTo>
                  <a:pt x="440029" y="253276"/>
                </a:lnTo>
                <a:lnTo>
                  <a:pt x="530123" y="259105"/>
                </a:lnTo>
                <a:lnTo>
                  <a:pt x="532980" y="259105"/>
                </a:lnTo>
                <a:lnTo>
                  <a:pt x="539165" y="252831"/>
                </a:lnTo>
                <a:lnTo>
                  <a:pt x="554316" y="130429"/>
                </a:lnTo>
                <a:lnTo>
                  <a:pt x="570204" y="22606"/>
                </a:lnTo>
                <a:close/>
              </a:path>
            </a:pathLst>
          </a:custGeom>
          <a:solidFill>
            <a:srgbClr val="000000"/>
          </a:solidFill>
        </xdr:spPr>
      </xdr:sp>
      <xdr:sp macro="" textlink="">
        <xdr:nvSpPr>
          <xdr:cNvPr id="531" name="Shape 531">
            <a:extLst>
              <a:ext uri="{FF2B5EF4-FFF2-40B4-BE49-F238E27FC236}">
                <a16:creationId xmlns:a16="http://schemas.microsoft.com/office/drawing/2014/main" id="{00000000-0008-0000-2000-000013020000}"/>
              </a:ext>
            </a:extLst>
          </xdr:cNvPr>
          <xdr:cNvSpPr/>
        </xdr:nvSpPr>
        <xdr:spPr>
          <a:xfrm>
            <a:off x="261753" y="636543"/>
            <a:ext cx="16510" cy="28575"/>
          </a:xfrm>
          <a:custGeom>
            <a:avLst/>
            <a:gdLst/>
            <a:ahLst/>
            <a:cxnLst/>
            <a:rect l="0" t="0" r="0" b="0"/>
            <a:pathLst>
              <a:path w="16510" h="28575">
                <a:moveTo>
                  <a:pt x="0" y="0"/>
                </a:moveTo>
                <a:lnTo>
                  <a:pt x="12090" y="22618"/>
                </a:lnTo>
                <a:lnTo>
                  <a:pt x="16167" y="28562"/>
                </a:lnTo>
                <a:lnTo>
                  <a:pt x="4076" y="5956"/>
                </a:lnTo>
                <a:lnTo>
                  <a:pt x="0" y="0"/>
                </a:lnTo>
                <a:close/>
              </a:path>
            </a:pathLst>
          </a:custGeom>
          <a:solidFill>
            <a:srgbClr val="41749C"/>
          </a:solidFill>
        </xdr:spPr>
      </xdr:sp>
      <xdr:sp macro="" textlink="">
        <xdr:nvSpPr>
          <xdr:cNvPr id="532" name="Shape 532">
            <a:extLst>
              <a:ext uri="{FF2B5EF4-FFF2-40B4-BE49-F238E27FC236}">
                <a16:creationId xmlns:a16="http://schemas.microsoft.com/office/drawing/2014/main" id="{00000000-0008-0000-2000-000014020000}"/>
              </a:ext>
            </a:extLst>
          </xdr:cNvPr>
          <xdr:cNvSpPr/>
        </xdr:nvSpPr>
        <xdr:spPr>
          <a:xfrm>
            <a:off x="0" y="123424"/>
            <a:ext cx="704850" cy="576580"/>
          </a:xfrm>
          <a:custGeom>
            <a:avLst/>
            <a:gdLst/>
            <a:ahLst/>
            <a:cxnLst/>
            <a:rect l="0" t="0" r="0" b="0"/>
            <a:pathLst>
              <a:path w="704850" h="576580">
                <a:moveTo>
                  <a:pt x="13563" y="564819"/>
                </a:moveTo>
                <a:lnTo>
                  <a:pt x="1485" y="542188"/>
                </a:lnTo>
                <a:lnTo>
                  <a:pt x="0" y="547649"/>
                </a:lnTo>
                <a:lnTo>
                  <a:pt x="12090" y="570255"/>
                </a:lnTo>
                <a:lnTo>
                  <a:pt x="13563" y="564819"/>
                </a:lnTo>
                <a:close/>
              </a:path>
              <a:path w="704850" h="576580">
                <a:moveTo>
                  <a:pt x="99822" y="574090"/>
                </a:moveTo>
                <a:lnTo>
                  <a:pt x="87744" y="551472"/>
                </a:lnTo>
                <a:lnTo>
                  <a:pt x="81508" y="553847"/>
                </a:lnTo>
                <a:lnTo>
                  <a:pt x="4940" y="542759"/>
                </a:lnTo>
                <a:lnTo>
                  <a:pt x="17030" y="565378"/>
                </a:lnTo>
                <a:lnTo>
                  <a:pt x="93599" y="576465"/>
                </a:lnTo>
                <a:lnTo>
                  <a:pt x="99822" y="574090"/>
                </a:lnTo>
                <a:close/>
              </a:path>
              <a:path w="704850" h="576580">
                <a:moveTo>
                  <a:pt x="112217" y="524649"/>
                </a:moveTo>
                <a:lnTo>
                  <a:pt x="100139" y="502031"/>
                </a:lnTo>
                <a:lnTo>
                  <a:pt x="94475" y="512622"/>
                </a:lnTo>
                <a:lnTo>
                  <a:pt x="87744" y="551459"/>
                </a:lnTo>
                <a:lnTo>
                  <a:pt x="99834" y="574078"/>
                </a:lnTo>
                <a:lnTo>
                  <a:pt x="106565" y="535241"/>
                </a:lnTo>
                <a:lnTo>
                  <a:pt x="112217" y="524649"/>
                </a:lnTo>
                <a:close/>
              </a:path>
              <a:path w="704850" h="576580">
                <a:moveTo>
                  <a:pt x="350304" y="523341"/>
                </a:moveTo>
                <a:lnTo>
                  <a:pt x="338213" y="500722"/>
                </a:lnTo>
                <a:lnTo>
                  <a:pt x="258305" y="492506"/>
                </a:lnTo>
                <a:lnTo>
                  <a:pt x="257987" y="498081"/>
                </a:lnTo>
                <a:lnTo>
                  <a:pt x="261747" y="513118"/>
                </a:lnTo>
                <a:lnTo>
                  <a:pt x="273837" y="535736"/>
                </a:lnTo>
                <a:lnTo>
                  <a:pt x="270078" y="520700"/>
                </a:lnTo>
                <a:lnTo>
                  <a:pt x="270383" y="515124"/>
                </a:lnTo>
                <a:lnTo>
                  <a:pt x="350304" y="523341"/>
                </a:lnTo>
                <a:close/>
              </a:path>
              <a:path w="704850" h="576580">
                <a:moveTo>
                  <a:pt x="704519" y="22606"/>
                </a:moveTo>
                <a:lnTo>
                  <a:pt x="692442" y="0"/>
                </a:lnTo>
                <a:lnTo>
                  <a:pt x="658241" y="285343"/>
                </a:lnTo>
                <a:lnTo>
                  <a:pt x="670331" y="307962"/>
                </a:lnTo>
                <a:lnTo>
                  <a:pt x="704519" y="22606"/>
                </a:lnTo>
                <a:close/>
              </a:path>
            </a:pathLst>
          </a:custGeom>
          <a:solidFill>
            <a:srgbClr val="000000"/>
          </a:solidFill>
        </xdr:spPr>
      </xdr:sp>
      <xdr:pic>
        <xdr:nvPicPr>
          <xdr:cNvPr id="533" name="image114.png">
            <a:extLst>
              <a:ext uri="{FF2B5EF4-FFF2-40B4-BE49-F238E27FC236}">
                <a16:creationId xmlns:a16="http://schemas.microsoft.com/office/drawing/2014/main" id="{00000000-0008-0000-2000-000015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25" y="18413"/>
            <a:ext cx="435377" cy="127612"/>
          </a:xfrm>
          <a:prstGeom prst="rect">
            <a:avLst/>
          </a:prstGeom>
        </xdr:spPr>
      </xdr:pic>
      <xdr:sp macro="" textlink="">
        <xdr:nvSpPr>
          <xdr:cNvPr id="534" name="Shape 534">
            <a:extLst>
              <a:ext uri="{FF2B5EF4-FFF2-40B4-BE49-F238E27FC236}">
                <a16:creationId xmlns:a16="http://schemas.microsoft.com/office/drawing/2014/main" id="{00000000-0008-0000-2000-000016020000}"/>
              </a:ext>
            </a:extLst>
          </xdr:cNvPr>
          <xdr:cNvSpPr/>
        </xdr:nvSpPr>
        <xdr:spPr>
          <a:xfrm>
            <a:off x="4457" y="3813"/>
            <a:ext cx="136525" cy="687070"/>
          </a:xfrm>
          <a:custGeom>
            <a:avLst/>
            <a:gdLst/>
            <a:ahLst/>
            <a:cxnLst/>
            <a:rect l="0" t="0" r="0" b="0"/>
            <a:pathLst>
              <a:path w="136525" h="687070">
                <a:moveTo>
                  <a:pt x="124409" y="0"/>
                </a:moveTo>
                <a:lnTo>
                  <a:pt x="0" y="664235"/>
                </a:lnTo>
                <a:lnTo>
                  <a:pt x="12077" y="686854"/>
                </a:lnTo>
                <a:lnTo>
                  <a:pt x="136486" y="22618"/>
                </a:lnTo>
                <a:lnTo>
                  <a:pt x="124409" y="0"/>
                </a:lnTo>
                <a:close/>
              </a:path>
            </a:pathLst>
          </a:custGeom>
          <a:solidFill>
            <a:srgbClr val="336082"/>
          </a:solidFill>
        </xdr:spPr>
      </xdr:sp>
      <xdr:sp macro="" textlink="">
        <xdr:nvSpPr>
          <xdr:cNvPr id="535" name="Shape 535">
            <a:extLst>
              <a:ext uri="{FF2B5EF4-FFF2-40B4-BE49-F238E27FC236}">
                <a16:creationId xmlns:a16="http://schemas.microsoft.com/office/drawing/2014/main" id="{00000000-0008-0000-2000-000017020000}"/>
              </a:ext>
            </a:extLst>
          </xdr:cNvPr>
          <xdr:cNvSpPr/>
        </xdr:nvSpPr>
        <xdr:spPr>
          <a:xfrm>
            <a:off x="128865" y="3818"/>
            <a:ext cx="169545" cy="41275"/>
          </a:xfrm>
          <a:custGeom>
            <a:avLst/>
            <a:gdLst/>
            <a:ahLst/>
            <a:cxnLst/>
            <a:rect l="0" t="0" r="0" b="0"/>
            <a:pathLst>
              <a:path w="169545" h="41275">
                <a:moveTo>
                  <a:pt x="0" y="0"/>
                </a:moveTo>
                <a:lnTo>
                  <a:pt x="12077" y="22618"/>
                </a:lnTo>
                <a:lnTo>
                  <a:pt x="169151" y="40652"/>
                </a:lnTo>
                <a:lnTo>
                  <a:pt x="157060" y="18034"/>
                </a:lnTo>
                <a:lnTo>
                  <a:pt x="0" y="0"/>
                </a:lnTo>
                <a:close/>
              </a:path>
            </a:pathLst>
          </a:custGeom>
          <a:solidFill>
            <a:srgbClr val="4880AB"/>
          </a:solidFill>
        </xdr:spPr>
      </xdr:sp>
      <xdr:sp macro="" textlink="">
        <xdr:nvSpPr>
          <xdr:cNvPr id="536" name="Shape 536">
            <a:extLst>
              <a:ext uri="{FF2B5EF4-FFF2-40B4-BE49-F238E27FC236}">
                <a16:creationId xmlns:a16="http://schemas.microsoft.com/office/drawing/2014/main" id="{00000000-0008-0000-2000-000018020000}"/>
              </a:ext>
            </a:extLst>
          </xdr:cNvPr>
          <xdr:cNvSpPr/>
        </xdr:nvSpPr>
        <xdr:spPr>
          <a:xfrm>
            <a:off x="12094" y="22602"/>
            <a:ext cx="709295" cy="681355"/>
          </a:xfrm>
          <a:custGeom>
            <a:avLst/>
            <a:gdLst/>
            <a:ahLst/>
            <a:cxnLst/>
            <a:rect l="0" t="0" r="0" b="0"/>
            <a:pathLst>
              <a:path w="709295" h="681355">
                <a:moveTo>
                  <a:pt x="125895" y="0"/>
                </a:moveTo>
                <a:lnTo>
                  <a:pt x="1473" y="665632"/>
                </a:lnTo>
                <a:lnTo>
                  <a:pt x="0" y="671067"/>
                </a:lnTo>
                <a:lnTo>
                  <a:pt x="81775" y="680846"/>
                </a:lnTo>
                <a:lnTo>
                  <a:pt x="90906" y="677341"/>
                </a:lnTo>
                <a:lnTo>
                  <a:pt x="81521" y="677278"/>
                </a:lnTo>
                <a:lnTo>
                  <a:pt x="4952" y="666191"/>
                </a:lnTo>
                <a:lnTo>
                  <a:pt x="128854" y="3835"/>
                </a:lnTo>
                <a:lnTo>
                  <a:pt x="159322" y="3835"/>
                </a:lnTo>
                <a:lnTo>
                  <a:pt x="125895" y="0"/>
                </a:lnTo>
                <a:close/>
              </a:path>
              <a:path w="709295" h="681355">
                <a:moveTo>
                  <a:pt x="100139" y="625462"/>
                </a:moveTo>
                <a:lnTo>
                  <a:pt x="94475" y="636066"/>
                </a:lnTo>
                <a:lnTo>
                  <a:pt x="87744" y="674903"/>
                </a:lnTo>
                <a:lnTo>
                  <a:pt x="81521" y="677278"/>
                </a:lnTo>
                <a:lnTo>
                  <a:pt x="90917" y="677278"/>
                </a:lnTo>
                <a:lnTo>
                  <a:pt x="97777" y="637311"/>
                </a:lnTo>
                <a:lnTo>
                  <a:pt x="102120" y="629221"/>
                </a:lnTo>
                <a:lnTo>
                  <a:pt x="135749" y="629221"/>
                </a:lnTo>
                <a:lnTo>
                  <a:pt x="100139" y="625462"/>
                </a:lnTo>
                <a:close/>
              </a:path>
              <a:path w="709295" h="681355">
                <a:moveTo>
                  <a:pt x="296221" y="619836"/>
                </a:moveTo>
                <a:lnTo>
                  <a:pt x="261658" y="619836"/>
                </a:lnTo>
                <a:lnTo>
                  <a:pt x="337693" y="627595"/>
                </a:lnTo>
                <a:lnTo>
                  <a:pt x="527608" y="642950"/>
                </a:lnTo>
                <a:lnTo>
                  <a:pt x="617842" y="648766"/>
                </a:lnTo>
                <a:lnTo>
                  <a:pt x="622439" y="648766"/>
                </a:lnTo>
                <a:lnTo>
                  <a:pt x="625886" y="645261"/>
                </a:lnTo>
                <a:lnTo>
                  <a:pt x="618172" y="645261"/>
                </a:lnTo>
                <a:lnTo>
                  <a:pt x="528066" y="639432"/>
                </a:lnTo>
                <a:lnTo>
                  <a:pt x="338213" y="624154"/>
                </a:lnTo>
                <a:lnTo>
                  <a:pt x="296221" y="619836"/>
                </a:lnTo>
                <a:close/>
              </a:path>
              <a:path w="709295" h="681355">
                <a:moveTo>
                  <a:pt x="135749" y="629221"/>
                </a:moveTo>
                <a:lnTo>
                  <a:pt x="102120" y="629221"/>
                </a:lnTo>
                <a:lnTo>
                  <a:pt x="266623" y="646582"/>
                </a:lnTo>
                <a:lnTo>
                  <a:pt x="269227" y="646582"/>
                </a:lnTo>
                <a:lnTo>
                  <a:pt x="269429" y="642950"/>
                </a:lnTo>
                <a:lnTo>
                  <a:pt x="265798" y="642950"/>
                </a:lnTo>
                <a:lnTo>
                  <a:pt x="135749" y="629221"/>
                </a:lnTo>
                <a:close/>
              </a:path>
              <a:path w="709295" h="681355">
                <a:moveTo>
                  <a:pt x="159322" y="3835"/>
                </a:moveTo>
                <a:lnTo>
                  <a:pt x="128854" y="3835"/>
                </a:lnTo>
                <a:lnTo>
                  <a:pt x="285915" y="21869"/>
                </a:lnTo>
                <a:lnTo>
                  <a:pt x="427647" y="35725"/>
                </a:lnTo>
                <a:lnTo>
                  <a:pt x="598779" y="49568"/>
                </a:lnTo>
                <a:lnTo>
                  <a:pt x="705192" y="55956"/>
                </a:lnTo>
                <a:lnTo>
                  <a:pt x="698423" y="112775"/>
                </a:lnTo>
                <a:lnTo>
                  <a:pt x="693801" y="114211"/>
                </a:lnTo>
                <a:lnTo>
                  <a:pt x="692400" y="123672"/>
                </a:lnTo>
                <a:lnTo>
                  <a:pt x="658203" y="409028"/>
                </a:lnTo>
                <a:lnTo>
                  <a:pt x="642321" y="516851"/>
                </a:lnTo>
                <a:lnTo>
                  <a:pt x="627214" y="639000"/>
                </a:lnTo>
                <a:lnTo>
                  <a:pt x="621030" y="645261"/>
                </a:lnTo>
                <a:lnTo>
                  <a:pt x="625886" y="645261"/>
                </a:lnTo>
                <a:lnTo>
                  <a:pt x="630631" y="640435"/>
                </a:lnTo>
                <a:lnTo>
                  <a:pt x="645946" y="516597"/>
                </a:lnTo>
                <a:lnTo>
                  <a:pt x="661878" y="408774"/>
                </a:lnTo>
                <a:lnTo>
                  <a:pt x="696036" y="123431"/>
                </a:lnTo>
                <a:lnTo>
                  <a:pt x="697090" y="116789"/>
                </a:lnTo>
                <a:lnTo>
                  <a:pt x="701713" y="115341"/>
                </a:lnTo>
                <a:lnTo>
                  <a:pt x="709206" y="52692"/>
                </a:lnTo>
                <a:lnTo>
                  <a:pt x="599236" y="46062"/>
                </a:lnTo>
                <a:lnTo>
                  <a:pt x="428180" y="32219"/>
                </a:lnTo>
                <a:lnTo>
                  <a:pt x="286499" y="18427"/>
                </a:lnTo>
                <a:lnTo>
                  <a:pt x="159322" y="3835"/>
                </a:lnTo>
                <a:close/>
              </a:path>
              <a:path w="709295" h="681355">
                <a:moveTo>
                  <a:pt x="258305" y="615937"/>
                </a:moveTo>
                <a:lnTo>
                  <a:pt x="257987" y="621525"/>
                </a:lnTo>
                <a:lnTo>
                  <a:pt x="261747" y="636549"/>
                </a:lnTo>
                <a:lnTo>
                  <a:pt x="265798" y="642950"/>
                </a:lnTo>
                <a:lnTo>
                  <a:pt x="269429" y="642950"/>
                </a:lnTo>
                <a:lnTo>
                  <a:pt x="269519" y="641324"/>
                </a:lnTo>
                <a:lnTo>
                  <a:pt x="265125" y="635292"/>
                </a:lnTo>
                <a:lnTo>
                  <a:pt x="261658" y="619836"/>
                </a:lnTo>
                <a:lnTo>
                  <a:pt x="296221" y="619836"/>
                </a:lnTo>
                <a:lnTo>
                  <a:pt x="258305" y="615937"/>
                </a:lnTo>
                <a:close/>
              </a:path>
            </a:pathLst>
          </a:custGeom>
          <a:solidFill>
            <a:srgbClr val="000000"/>
          </a:solidFill>
        </xdr:spPr>
      </xdr:sp>
      <xdr:sp macro="" textlink="">
        <xdr:nvSpPr>
          <xdr:cNvPr id="537" name="Shape 537">
            <a:extLst>
              <a:ext uri="{FF2B5EF4-FFF2-40B4-BE49-F238E27FC236}">
                <a16:creationId xmlns:a16="http://schemas.microsoft.com/office/drawing/2014/main" id="{00000000-0008-0000-2000-000019020000}"/>
              </a:ext>
            </a:extLst>
          </xdr:cNvPr>
          <xdr:cNvSpPr/>
        </xdr:nvSpPr>
        <xdr:spPr>
          <a:xfrm>
            <a:off x="16539" y="26433"/>
            <a:ext cx="701040" cy="673735"/>
          </a:xfrm>
          <a:custGeom>
            <a:avLst/>
            <a:gdLst/>
            <a:ahLst/>
            <a:cxnLst/>
            <a:rect l="0" t="0" r="0" b="0"/>
            <a:pathLst>
              <a:path w="701040" h="673735">
                <a:moveTo>
                  <a:pt x="124409" y="0"/>
                </a:moveTo>
                <a:lnTo>
                  <a:pt x="0" y="664235"/>
                </a:lnTo>
                <a:lnTo>
                  <a:pt x="77076" y="673442"/>
                </a:lnTo>
                <a:lnTo>
                  <a:pt x="83299" y="671068"/>
                </a:lnTo>
                <a:lnTo>
                  <a:pt x="90030" y="632231"/>
                </a:lnTo>
                <a:lnTo>
                  <a:pt x="96977" y="621766"/>
                </a:lnTo>
                <a:lnTo>
                  <a:pt x="261378" y="638683"/>
                </a:lnTo>
                <a:lnTo>
                  <a:pt x="257302" y="632726"/>
                </a:lnTo>
                <a:lnTo>
                  <a:pt x="253542" y="617689"/>
                </a:lnTo>
                <a:lnTo>
                  <a:pt x="253860" y="612101"/>
                </a:lnTo>
                <a:lnTo>
                  <a:pt x="333768" y="620318"/>
                </a:lnTo>
                <a:lnTo>
                  <a:pt x="523620" y="635609"/>
                </a:lnTo>
                <a:lnTo>
                  <a:pt x="613727" y="641426"/>
                </a:lnTo>
                <a:lnTo>
                  <a:pt x="616585" y="641426"/>
                </a:lnTo>
                <a:lnTo>
                  <a:pt x="622769" y="635165"/>
                </a:lnTo>
                <a:lnTo>
                  <a:pt x="637908" y="512762"/>
                </a:lnTo>
                <a:lnTo>
                  <a:pt x="653796" y="404939"/>
                </a:lnTo>
                <a:lnTo>
                  <a:pt x="687984" y="119595"/>
                </a:lnTo>
                <a:lnTo>
                  <a:pt x="689356" y="110388"/>
                </a:lnTo>
                <a:lnTo>
                  <a:pt x="693966" y="108940"/>
                </a:lnTo>
                <a:lnTo>
                  <a:pt x="700747" y="52120"/>
                </a:lnTo>
                <a:lnTo>
                  <a:pt x="594334" y="45732"/>
                </a:lnTo>
                <a:lnTo>
                  <a:pt x="423202" y="31889"/>
                </a:lnTo>
                <a:lnTo>
                  <a:pt x="281470" y="18034"/>
                </a:lnTo>
                <a:lnTo>
                  <a:pt x="124409" y="0"/>
                </a:lnTo>
                <a:close/>
              </a:path>
            </a:pathLst>
          </a:custGeom>
          <a:solidFill>
            <a:srgbClr val="4E89B7"/>
          </a:solidFill>
        </xdr:spPr>
      </xdr:sp>
      <xdr:sp macro="" textlink="">
        <xdr:nvSpPr>
          <xdr:cNvPr id="538" name="Shape 538">
            <a:extLst>
              <a:ext uri="{FF2B5EF4-FFF2-40B4-BE49-F238E27FC236}">
                <a16:creationId xmlns:a16="http://schemas.microsoft.com/office/drawing/2014/main" id="{00000000-0008-0000-2000-00001A020000}"/>
              </a:ext>
            </a:extLst>
          </xdr:cNvPr>
          <xdr:cNvSpPr/>
        </xdr:nvSpPr>
        <xdr:spPr>
          <a:xfrm>
            <a:off x="1485" y="6"/>
            <a:ext cx="297180" cy="688340"/>
          </a:xfrm>
          <a:custGeom>
            <a:avLst/>
            <a:gdLst/>
            <a:ahLst/>
            <a:cxnLst/>
            <a:rect l="0" t="0" r="0" b="0"/>
            <a:pathLst>
              <a:path w="297180" h="688340">
                <a:moveTo>
                  <a:pt x="297103" y="41033"/>
                </a:moveTo>
                <a:lnTo>
                  <a:pt x="285013" y="18415"/>
                </a:lnTo>
                <a:lnTo>
                  <a:pt x="124409" y="0"/>
                </a:lnTo>
                <a:lnTo>
                  <a:pt x="0" y="665607"/>
                </a:lnTo>
                <a:lnTo>
                  <a:pt x="12077" y="688238"/>
                </a:lnTo>
                <a:lnTo>
                  <a:pt x="136486" y="22606"/>
                </a:lnTo>
                <a:lnTo>
                  <a:pt x="297103" y="41033"/>
                </a:lnTo>
                <a:close/>
              </a:path>
            </a:pathLst>
          </a:custGeom>
          <a:solidFill>
            <a:srgbClr val="000000"/>
          </a:solidFill>
        </xdr:spPr>
      </xdr:sp>
    </xdr:grpSp>
    <xdr:clientData/>
  </xdr:oneCellAnchor>
  <xdr:oneCellAnchor>
    <xdr:from>
      <xdr:col>0</xdr:col>
      <xdr:colOff>235880</xdr:colOff>
      <xdr:row>22</xdr:row>
      <xdr:rowOff>38459</xdr:rowOff>
    </xdr:from>
    <xdr:ext cx="787921" cy="694250"/>
    <xdr:pic>
      <xdr:nvPicPr>
        <xdr:cNvPr id="539" name="image115.png">
          <a:extLst>
            <a:ext uri="{FF2B5EF4-FFF2-40B4-BE49-F238E27FC236}">
              <a16:creationId xmlns:a16="http://schemas.microsoft.com/office/drawing/2014/main" id="{00000000-0008-0000-2000-00001B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787921" cy="69425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329184</xdr:colOff>
      <xdr:row>11</xdr:row>
      <xdr:rowOff>34142</xdr:rowOff>
    </xdr:from>
    <xdr:ext cx="1014730" cy="626110"/>
    <xdr:grpSp>
      <xdr:nvGrpSpPr>
        <xdr:cNvPr id="540" name="Group 540">
          <a:extLst>
            <a:ext uri="{FF2B5EF4-FFF2-40B4-BE49-F238E27FC236}">
              <a16:creationId xmlns:a16="http://schemas.microsoft.com/office/drawing/2014/main" id="{00000000-0008-0000-2100-00001C020000}"/>
            </a:ext>
          </a:extLst>
        </xdr:cNvPr>
        <xdr:cNvGrpSpPr/>
      </xdr:nvGrpSpPr>
      <xdr:grpSpPr>
        <a:xfrm>
          <a:off x="329184" y="2377292"/>
          <a:ext cx="1014730" cy="626110"/>
          <a:chOff x="0" y="0"/>
          <a:chExt cx="1014730" cy="626110"/>
        </a:xfrm>
      </xdr:grpSpPr>
      <xdr:sp macro="" textlink="">
        <xdr:nvSpPr>
          <xdr:cNvPr id="541" name="Shape 541">
            <a:extLst>
              <a:ext uri="{FF2B5EF4-FFF2-40B4-BE49-F238E27FC236}">
                <a16:creationId xmlns:a16="http://schemas.microsoft.com/office/drawing/2014/main" id="{00000000-0008-0000-2100-00001D020000}"/>
              </a:ext>
            </a:extLst>
          </xdr:cNvPr>
          <xdr:cNvSpPr/>
        </xdr:nvSpPr>
        <xdr:spPr>
          <a:xfrm>
            <a:off x="982268" y="502790"/>
            <a:ext cx="28575" cy="118745"/>
          </a:xfrm>
          <a:custGeom>
            <a:avLst/>
            <a:gdLst/>
            <a:ahLst/>
            <a:cxnLst/>
            <a:rect l="0" t="0" r="0" b="0"/>
            <a:pathLst>
              <a:path w="28575" h="118745">
                <a:moveTo>
                  <a:pt x="25654" y="60261"/>
                </a:moveTo>
                <a:lnTo>
                  <a:pt x="24015" y="49758"/>
                </a:lnTo>
                <a:lnTo>
                  <a:pt x="8686" y="21056"/>
                </a:lnTo>
                <a:lnTo>
                  <a:pt x="10325" y="31559"/>
                </a:lnTo>
                <a:lnTo>
                  <a:pt x="9601" y="44348"/>
                </a:lnTo>
                <a:lnTo>
                  <a:pt x="24930" y="73037"/>
                </a:lnTo>
                <a:lnTo>
                  <a:pt x="25654" y="60261"/>
                </a:lnTo>
                <a:close/>
              </a:path>
              <a:path w="28575" h="118745">
                <a:moveTo>
                  <a:pt x="27152" y="96431"/>
                </a:moveTo>
                <a:lnTo>
                  <a:pt x="24930" y="73037"/>
                </a:lnTo>
                <a:lnTo>
                  <a:pt x="9588" y="44348"/>
                </a:lnTo>
                <a:lnTo>
                  <a:pt x="11811" y="67716"/>
                </a:lnTo>
                <a:lnTo>
                  <a:pt x="10007" y="79489"/>
                </a:lnTo>
                <a:lnTo>
                  <a:pt x="11328" y="89662"/>
                </a:lnTo>
                <a:lnTo>
                  <a:pt x="26657" y="118364"/>
                </a:lnTo>
                <a:lnTo>
                  <a:pt x="25349" y="108191"/>
                </a:lnTo>
                <a:lnTo>
                  <a:pt x="27152" y="96431"/>
                </a:lnTo>
                <a:close/>
              </a:path>
              <a:path w="28575" h="118745">
                <a:moveTo>
                  <a:pt x="28549" y="48399"/>
                </a:moveTo>
                <a:lnTo>
                  <a:pt x="13208" y="19710"/>
                </a:lnTo>
                <a:lnTo>
                  <a:pt x="0" y="0"/>
                </a:lnTo>
                <a:lnTo>
                  <a:pt x="15341" y="28689"/>
                </a:lnTo>
                <a:lnTo>
                  <a:pt x="28549" y="48399"/>
                </a:lnTo>
                <a:close/>
              </a:path>
            </a:pathLst>
          </a:custGeom>
          <a:solidFill>
            <a:srgbClr val="000000"/>
          </a:solidFill>
        </xdr:spPr>
      </xdr:sp>
      <xdr:sp macro="" textlink="">
        <xdr:nvSpPr>
          <xdr:cNvPr id="542" name="Shape 542">
            <a:extLst>
              <a:ext uri="{FF2B5EF4-FFF2-40B4-BE49-F238E27FC236}">
                <a16:creationId xmlns:a16="http://schemas.microsoft.com/office/drawing/2014/main" id="{00000000-0008-0000-2100-00001E020000}"/>
              </a:ext>
            </a:extLst>
          </xdr:cNvPr>
          <xdr:cNvSpPr/>
        </xdr:nvSpPr>
        <xdr:spPr>
          <a:xfrm>
            <a:off x="978199" y="504840"/>
            <a:ext cx="28575" cy="48260"/>
          </a:xfrm>
          <a:custGeom>
            <a:avLst/>
            <a:gdLst/>
            <a:ahLst/>
            <a:cxnLst/>
            <a:rect l="0" t="0" r="0" b="0"/>
            <a:pathLst>
              <a:path w="28575" h="48260">
                <a:moveTo>
                  <a:pt x="0" y="0"/>
                </a:moveTo>
                <a:lnTo>
                  <a:pt x="15341" y="28701"/>
                </a:lnTo>
                <a:lnTo>
                  <a:pt x="28092" y="47701"/>
                </a:lnTo>
                <a:lnTo>
                  <a:pt x="12776" y="18999"/>
                </a:lnTo>
                <a:lnTo>
                  <a:pt x="0" y="0"/>
                </a:lnTo>
                <a:close/>
              </a:path>
            </a:pathLst>
          </a:custGeom>
          <a:solidFill>
            <a:srgbClr val="41739B"/>
          </a:solidFill>
        </xdr:spPr>
      </xdr:sp>
      <xdr:sp macro="" textlink="">
        <xdr:nvSpPr>
          <xdr:cNvPr id="543" name="Shape 543">
            <a:extLst>
              <a:ext uri="{FF2B5EF4-FFF2-40B4-BE49-F238E27FC236}">
                <a16:creationId xmlns:a16="http://schemas.microsoft.com/office/drawing/2014/main" id="{00000000-0008-0000-2100-00001F020000}"/>
              </a:ext>
            </a:extLst>
          </xdr:cNvPr>
          <xdr:cNvSpPr/>
        </xdr:nvSpPr>
        <xdr:spPr>
          <a:xfrm>
            <a:off x="5080" y="35303"/>
            <a:ext cx="1003935" cy="586105"/>
          </a:xfrm>
          <a:custGeom>
            <a:avLst/>
            <a:gdLst/>
            <a:ahLst/>
            <a:cxnLst/>
            <a:rect l="0" t="0" r="0" b="0"/>
            <a:pathLst>
              <a:path w="1003935" h="586105">
                <a:moveTo>
                  <a:pt x="947356" y="28702"/>
                </a:moveTo>
                <a:lnTo>
                  <a:pt x="932027" y="0"/>
                </a:lnTo>
                <a:lnTo>
                  <a:pt x="930541" y="4610"/>
                </a:lnTo>
                <a:lnTo>
                  <a:pt x="945870" y="33312"/>
                </a:lnTo>
                <a:lnTo>
                  <a:pt x="947356" y="28702"/>
                </a:lnTo>
                <a:close/>
              </a:path>
              <a:path w="1003935" h="586105">
                <a:moveTo>
                  <a:pt x="953300" y="150977"/>
                </a:moveTo>
                <a:lnTo>
                  <a:pt x="951306" y="143979"/>
                </a:lnTo>
                <a:lnTo>
                  <a:pt x="935964" y="115277"/>
                </a:lnTo>
                <a:lnTo>
                  <a:pt x="937971" y="122275"/>
                </a:lnTo>
                <a:lnTo>
                  <a:pt x="935609" y="145173"/>
                </a:lnTo>
                <a:lnTo>
                  <a:pt x="950937" y="173875"/>
                </a:lnTo>
                <a:lnTo>
                  <a:pt x="953300" y="150977"/>
                </a:lnTo>
                <a:close/>
              </a:path>
              <a:path w="1003935" h="586105">
                <a:moveTo>
                  <a:pt x="954354" y="132372"/>
                </a:moveTo>
                <a:lnTo>
                  <a:pt x="952042" y="110667"/>
                </a:lnTo>
                <a:lnTo>
                  <a:pt x="936701" y="81965"/>
                </a:lnTo>
                <a:lnTo>
                  <a:pt x="939012" y="103670"/>
                </a:lnTo>
                <a:lnTo>
                  <a:pt x="935977" y="115277"/>
                </a:lnTo>
                <a:lnTo>
                  <a:pt x="951306" y="143979"/>
                </a:lnTo>
                <a:lnTo>
                  <a:pt x="954354" y="132372"/>
                </a:lnTo>
                <a:close/>
              </a:path>
              <a:path w="1003935" h="586105">
                <a:moveTo>
                  <a:pt x="960310" y="88087"/>
                </a:moveTo>
                <a:lnTo>
                  <a:pt x="956462" y="77431"/>
                </a:lnTo>
                <a:lnTo>
                  <a:pt x="950087" y="42938"/>
                </a:lnTo>
                <a:lnTo>
                  <a:pt x="945857" y="33324"/>
                </a:lnTo>
                <a:lnTo>
                  <a:pt x="930529" y="4610"/>
                </a:lnTo>
                <a:lnTo>
                  <a:pt x="934758" y="14236"/>
                </a:lnTo>
                <a:lnTo>
                  <a:pt x="941133" y="48729"/>
                </a:lnTo>
                <a:lnTo>
                  <a:pt x="944968" y="59385"/>
                </a:lnTo>
                <a:lnTo>
                  <a:pt x="960310" y="88087"/>
                </a:lnTo>
                <a:close/>
              </a:path>
              <a:path w="1003935" h="586105">
                <a:moveTo>
                  <a:pt x="960310" y="88087"/>
                </a:moveTo>
                <a:lnTo>
                  <a:pt x="944968" y="59385"/>
                </a:lnTo>
                <a:lnTo>
                  <a:pt x="936713" y="81965"/>
                </a:lnTo>
                <a:lnTo>
                  <a:pt x="952042" y="110667"/>
                </a:lnTo>
                <a:lnTo>
                  <a:pt x="960310" y="88087"/>
                </a:lnTo>
                <a:close/>
              </a:path>
              <a:path w="1003935" h="586105">
                <a:moveTo>
                  <a:pt x="964361" y="224764"/>
                </a:moveTo>
                <a:lnTo>
                  <a:pt x="952690" y="186677"/>
                </a:lnTo>
                <a:lnTo>
                  <a:pt x="950937" y="173875"/>
                </a:lnTo>
                <a:lnTo>
                  <a:pt x="935596" y="145173"/>
                </a:lnTo>
                <a:lnTo>
                  <a:pt x="937336" y="157975"/>
                </a:lnTo>
                <a:lnTo>
                  <a:pt x="949020" y="196062"/>
                </a:lnTo>
                <a:lnTo>
                  <a:pt x="964361" y="224764"/>
                </a:lnTo>
                <a:close/>
              </a:path>
              <a:path w="1003935" h="586105">
                <a:moveTo>
                  <a:pt x="980757" y="291934"/>
                </a:moveTo>
                <a:lnTo>
                  <a:pt x="976299" y="267360"/>
                </a:lnTo>
                <a:lnTo>
                  <a:pt x="976210" y="267220"/>
                </a:lnTo>
                <a:lnTo>
                  <a:pt x="961593" y="231673"/>
                </a:lnTo>
                <a:lnTo>
                  <a:pt x="964361" y="224764"/>
                </a:lnTo>
                <a:lnTo>
                  <a:pt x="949020" y="196062"/>
                </a:lnTo>
                <a:lnTo>
                  <a:pt x="946251" y="202971"/>
                </a:lnTo>
                <a:lnTo>
                  <a:pt x="960945" y="238671"/>
                </a:lnTo>
                <a:lnTo>
                  <a:pt x="965428" y="263232"/>
                </a:lnTo>
                <a:lnTo>
                  <a:pt x="980757" y="291934"/>
                </a:lnTo>
                <a:close/>
              </a:path>
              <a:path w="1003935" h="586105">
                <a:moveTo>
                  <a:pt x="980782" y="376047"/>
                </a:moveTo>
                <a:lnTo>
                  <a:pt x="978623" y="351485"/>
                </a:lnTo>
                <a:lnTo>
                  <a:pt x="979970" y="327558"/>
                </a:lnTo>
                <a:lnTo>
                  <a:pt x="977011" y="315950"/>
                </a:lnTo>
                <a:lnTo>
                  <a:pt x="980160" y="304025"/>
                </a:lnTo>
                <a:lnTo>
                  <a:pt x="980757" y="291947"/>
                </a:lnTo>
                <a:lnTo>
                  <a:pt x="965415" y="263245"/>
                </a:lnTo>
                <a:lnTo>
                  <a:pt x="964806" y="275323"/>
                </a:lnTo>
                <a:lnTo>
                  <a:pt x="961669" y="287235"/>
                </a:lnTo>
                <a:lnTo>
                  <a:pt x="964641" y="298856"/>
                </a:lnTo>
                <a:lnTo>
                  <a:pt x="963282" y="322783"/>
                </a:lnTo>
                <a:lnTo>
                  <a:pt x="965441" y="347345"/>
                </a:lnTo>
                <a:lnTo>
                  <a:pt x="980782" y="376047"/>
                </a:lnTo>
                <a:close/>
              </a:path>
              <a:path w="1003935" h="586105">
                <a:moveTo>
                  <a:pt x="984846" y="406184"/>
                </a:moveTo>
                <a:lnTo>
                  <a:pt x="984580" y="405701"/>
                </a:lnTo>
                <a:lnTo>
                  <a:pt x="978535" y="393788"/>
                </a:lnTo>
                <a:lnTo>
                  <a:pt x="980770" y="376059"/>
                </a:lnTo>
                <a:lnTo>
                  <a:pt x="965441" y="347345"/>
                </a:lnTo>
                <a:lnTo>
                  <a:pt x="963206" y="365086"/>
                </a:lnTo>
                <a:lnTo>
                  <a:pt x="969492" y="377469"/>
                </a:lnTo>
                <a:lnTo>
                  <a:pt x="966673" y="388607"/>
                </a:lnTo>
                <a:lnTo>
                  <a:pt x="982002" y="417309"/>
                </a:lnTo>
                <a:lnTo>
                  <a:pt x="984846" y="406184"/>
                </a:lnTo>
                <a:close/>
              </a:path>
              <a:path w="1003935" h="586105">
                <a:moveTo>
                  <a:pt x="988453" y="498233"/>
                </a:moveTo>
                <a:lnTo>
                  <a:pt x="983970" y="485927"/>
                </a:lnTo>
                <a:lnTo>
                  <a:pt x="985824" y="473443"/>
                </a:lnTo>
                <a:lnTo>
                  <a:pt x="980643" y="461746"/>
                </a:lnTo>
                <a:lnTo>
                  <a:pt x="982002" y="417309"/>
                </a:lnTo>
                <a:lnTo>
                  <a:pt x="966660" y="388607"/>
                </a:lnTo>
                <a:lnTo>
                  <a:pt x="965301" y="433044"/>
                </a:lnTo>
                <a:lnTo>
                  <a:pt x="970495" y="444741"/>
                </a:lnTo>
                <a:lnTo>
                  <a:pt x="968629" y="457212"/>
                </a:lnTo>
                <a:lnTo>
                  <a:pt x="973124" y="469531"/>
                </a:lnTo>
                <a:lnTo>
                  <a:pt x="988453" y="498233"/>
                </a:lnTo>
                <a:close/>
              </a:path>
              <a:path w="1003935" h="586105">
                <a:moveTo>
                  <a:pt x="1003846" y="585851"/>
                </a:moveTo>
                <a:lnTo>
                  <a:pt x="988517" y="557149"/>
                </a:lnTo>
                <a:lnTo>
                  <a:pt x="742505" y="556031"/>
                </a:lnTo>
                <a:lnTo>
                  <a:pt x="497509" y="550329"/>
                </a:lnTo>
                <a:lnTo>
                  <a:pt x="233972" y="538962"/>
                </a:lnTo>
                <a:lnTo>
                  <a:pt x="0" y="524306"/>
                </a:lnTo>
                <a:lnTo>
                  <a:pt x="15341" y="553008"/>
                </a:lnTo>
                <a:lnTo>
                  <a:pt x="249301" y="567639"/>
                </a:lnTo>
                <a:lnTo>
                  <a:pt x="512838" y="579031"/>
                </a:lnTo>
                <a:lnTo>
                  <a:pt x="757847" y="584746"/>
                </a:lnTo>
                <a:lnTo>
                  <a:pt x="1003846" y="585851"/>
                </a:lnTo>
                <a:close/>
              </a:path>
            </a:pathLst>
          </a:custGeom>
          <a:solidFill>
            <a:srgbClr val="000000"/>
          </a:solidFill>
        </xdr:spPr>
      </xdr:sp>
      <xdr:sp macro="" textlink="">
        <xdr:nvSpPr>
          <xdr:cNvPr id="544" name="Shape 544">
            <a:extLst>
              <a:ext uri="{FF2B5EF4-FFF2-40B4-BE49-F238E27FC236}">
                <a16:creationId xmlns:a16="http://schemas.microsoft.com/office/drawing/2014/main" id="{00000000-0008-0000-2100-000020020000}"/>
              </a:ext>
            </a:extLst>
          </xdr:cNvPr>
          <xdr:cNvSpPr/>
        </xdr:nvSpPr>
        <xdr:spPr>
          <a:xfrm>
            <a:off x="827283" y="35300"/>
            <a:ext cx="125730" cy="29209"/>
          </a:xfrm>
          <a:custGeom>
            <a:avLst/>
            <a:gdLst/>
            <a:ahLst/>
            <a:cxnLst/>
            <a:rect l="0" t="0" r="0" b="0"/>
            <a:pathLst>
              <a:path w="125730" h="29209">
                <a:moveTo>
                  <a:pt x="109816" y="0"/>
                </a:moveTo>
                <a:lnTo>
                  <a:pt x="0" y="0"/>
                </a:lnTo>
                <a:lnTo>
                  <a:pt x="15341" y="28701"/>
                </a:lnTo>
                <a:lnTo>
                  <a:pt x="125158" y="28701"/>
                </a:lnTo>
                <a:lnTo>
                  <a:pt x="109816" y="0"/>
                </a:lnTo>
                <a:close/>
              </a:path>
            </a:pathLst>
          </a:custGeom>
          <a:solidFill>
            <a:srgbClr val="477EA9"/>
          </a:solidFill>
        </xdr:spPr>
      </xdr:sp>
      <xdr:sp macro="" textlink="">
        <xdr:nvSpPr>
          <xdr:cNvPr id="545" name="Shape 545">
            <a:extLst>
              <a:ext uri="{FF2B5EF4-FFF2-40B4-BE49-F238E27FC236}">
                <a16:creationId xmlns:a16="http://schemas.microsoft.com/office/drawing/2014/main" id="{00000000-0008-0000-2100-000021020000}"/>
              </a:ext>
            </a:extLst>
          </xdr:cNvPr>
          <xdr:cNvSpPr/>
        </xdr:nvSpPr>
        <xdr:spPr>
          <a:xfrm>
            <a:off x="827528" y="30929"/>
            <a:ext cx="132080" cy="29209"/>
          </a:xfrm>
          <a:custGeom>
            <a:avLst/>
            <a:gdLst/>
            <a:ahLst/>
            <a:cxnLst/>
            <a:rect l="0" t="0" r="0" b="0"/>
            <a:pathLst>
              <a:path w="132080" h="29209">
                <a:moveTo>
                  <a:pt x="116573" y="0"/>
                </a:moveTo>
                <a:lnTo>
                  <a:pt x="0" y="0"/>
                </a:lnTo>
                <a:lnTo>
                  <a:pt x="15341" y="28701"/>
                </a:lnTo>
                <a:lnTo>
                  <a:pt x="131914" y="28701"/>
                </a:lnTo>
                <a:lnTo>
                  <a:pt x="116573" y="0"/>
                </a:lnTo>
                <a:close/>
              </a:path>
            </a:pathLst>
          </a:custGeom>
          <a:solidFill>
            <a:srgbClr val="000000"/>
          </a:solidFill>
        </xdr:spPr>
      </xdr:sp>
      <xdr:sp macro="" textlink="">
        <xdr:nvSpPr>
          <xdr:cNvPr id="546" name="Shape 546">
            <a:extLst>
              <a:ext uri="{FF2B5EF4-FFF2-40B4-BE49-F238E27FC236}">
                <a16:creationId xmlns:a16="http://schemas.microsoft.com/office/drawing/2014/main" id="{00000000-0008-0000-2100-000022020000}"/>
              </a:ext>
            </a:extLst>
          </xdr:cNvPr>
          <xdr:cNvSpPr/>
        </xdr:nvSpPr>
        <xdr:spPr>
          <a:xfrm>
            <a:off x="571577" y="29659"/>
            <a:ext cx="271145" cy="34925"/>
          </a:xfrm>
          <a:custGeom>
            <a:avLst/>
            <a:gdLst/>
            <a:ahLst/>
            <a:cxnLst/>
            <a:rect l="0" t="0" r="0" b="0"/>
            <a:pathLst>
              <a:path w="271145" h="34925">
                <a:moveTo>
                  <a:pt x="0" y="0"/>
                </a:moveTo>
                <a:lnTo>
                  <a:pt x="15341" y="28701"/>
                </a:lnTo>
                <a:lnTo>
                  <a:pt x="271043" y="34340"/>
                </a:lnTo>
                <a:lnTo>
                  <a:pt x="255714" y="5638"/>
                </a:lnTo>
                <a:lnTo>
                  <a:pt x="0" y="0"/>
                </a:lnTo>
                <a:close/>
              </a:path>
            </a:pathLst>
          </a:custGeom>
          <a:solidFill>
            <a:srgbClr val="487EAA"/>
          </a:solidFill>
        </xdr:spPr>
      </xdr:sp>
      <xdr:sp macro="" textlink="">
        <xdr:nvSpPr>
          <xdr:cNvPr id="547" name="Shape 547">
            <a:extLst>
              <a:ext uri="{FF2B5EF4-FFF2-40B4-BE49-F238E27FC236}">
                <a16:creationId xmlns:a16="http://schemas.microsoft.com/office/drawing/2014/main" id="{00000000-0008-0000-2100-000023020000}"/>
              </a:ext>
            </a:extLst>
          </xdr:cNvPr>
          <xdr:cNvSpPr/>
        </xdr:nvSpPr>
        <xdr:spPr>
          <a:xfrm>
            <a:off x="571995" y="25205"/>
            <a:ext cx="271145" cy="34925"/>
          </a:xfrm>
          <a:custGeom>
            <a:avLst/>
            <a:gdLst/>
            <a:ahLst/>
            <a:cxnLst/>
            <a:rect l="0" t="0" r="0" b="0"/>
            <a:pathLst>
              <a:path w="271145" h="34925">
                <a:moveTo>
                  <a:pt x="0" y="0"/>
                </a:moveTo>
                <a:lnTo>
                  <a:pt x="15341" y="28701"/>
                </a:lnTo>
                <a:lnTo>
                  <a:pt x="270878" y="34429"/>
                </a:lnTo>
                <a:lnTo>
                  <a:pt x="255536" y="5727"/>
                </a:lnTo>
                <a:lnTo>
                  <a:pt x="0" y="0"/>
                </a:lnTo>
                <a:close/>
              </a:path>
            </a:pathLst>
          </a:custGeom>
          <a:solidFill>
            <a:srgbClr val="000000"/>
          </a:solidFill>
        </xdr:spPr>
      </xdr:sp>
      <xdr:sp macro="" textlink="">
        <xdr:nvSpPr>
          <xdr:cNvPr id="548" name="Shape 548">
            <a:extLst>
              <a:ext uri="{FF2B5EF4-FFF2-40B4-BE49-F238E27FC236}">
                <a16:creationId xmlns:a16="http://schemas.microsoft.com/office/drawing/2014/main" id="{00000000-0008-0000-2100-000024020000}"/>
              </a:ext>
            </a:extLst>
          </xdr:cNvPr>
          <xdr:cNvSpPr/>
        </xdr:nvSpPr>
        <xdr:spPr>
          <a:xfrm>
            <a:off x="272628" y="17096"/>
            <a:ext cx="314325" cy="41275"/>
          </a:xfrm>
          <a:custGeom>
            <a:avLst/>
            <a:gdLst/>
            <a:ahLst/>
            <a:cxnLst/>
            <a:rect l="0" t="0" r="0" b="0"/>
            <a:pathLst>
              <a:path w="314325" h="41275">
                <a:moveTo>
                  <a:pt x="0" y="0"/>
                </a:moveTo>
                <a:lnTo>
                  <a:pt x="15341" y="28701"/>
                </a:lnTo>
                <a:lnTo>
                  <a:pt x="314286" y="41262"/>
                </a:lnTo>
                <a:lnTo>
                  <a:pt x="298958" y="12560"/>
                </a:lnTo>
                <a:lnTo>
                  <a:pt x="0" y="0"/>
                </a:lnTo>
                <a:close/>
              </a:path>
            </a:pathLst>
          </a:custGeom>
          <a:solidFill>
            <a:srgbClr val="487FAA"/>
          </a:solidFill>
        </xdr:spPr>
      </xdr:sp>
      <xdr:sp macro="" textlink="">
        <xdr:nvSpPr>
          <xdr:cNvPr id="549" name="Shape 549">
            <a:extLst>
              <a:ext uri="{FF2B5EF4-FFF2-40B4-BE49-F238E27FC236}">
                <a16:creationId xmlns:a16="http://schemas.microsoft.com/office/drawing/2014/main" id="{00000000-0008-0000-2100-000025020000}"/>
              </a:ext>
            </a:extLst>
          </xdr:cNvPr>
          <xdr:cNvSpPr/>
        </xdr:nvSpPr>
        <xdr:spPr>
          <a:xfrm>
            <a:off x="273122" y="12642"/>
            <a:ext cx="314325" cy="41275"/>
          </a:xfrm>
          <a:custGeom>
            <a:avLst/>
            <a:gdLst/>
            <a:ahLst/>
            <a:cxnLst/>
            <a:rect l="0" t="0" r="0" b="0"/>
            <a:pathLst>
              <a:path w="314325" h="41275">
                <a:moveTo>
                  <a:pt x="0" y="0"/>
                </a:moveTo>
                <a:lnTo>
                  <a:pt x="15341" y="28701"/>
                </a:lnTo>
                <a:lnTo>
                  <a:pt x="314210" y="41262"/>
                </a:lnTo>
                <a:lnTo>
                  <a:pt x="298881" y="12560"/>
                </a:lnTo>
                <a:lnTo>
                  <a:pt x="0" y="0"/>
                </a:lnTo>
                <a:close/>
              </a:path>
            </a:pathLst>
          </a:custGeom>
          <a:solidFill>
            <a:srgbClr val="000000"/>
          </a:solidFill>
        </xdr:spPr>
      </xdr:sp>
      <xdr:sp macro="" textlink="">
        <xdr:nvSpPr>
          <xdr:cNvPr id="550" name="Shape 550">
            <a:extLst>
              <a:ext uri="{FF2B5EF4-FFF2-40B4-BE49-F238E27FC236}">
                <a16:creationId xmlns:a16="http://schemas.microsoft.com/office/drawing/2014/main" id="{00000000-0008-0000-2100-000026020000}"/>
              </a:ext>
            </a:extLst>
          </xdr:cNvPr>
          <xdr:cNvSpPr/>
        </xdr:nvSpPr>
        <xdr:spPr>
          <a:xfrm>
            <a:off x="20436" y="35610"/>
            <a:ext cx="989330" cy="586105"/>
          </a:xfrm>
          <a:custGeom>
            <a:avLst/>
            <a:gdLst/>
            <a:ahLst/>
            <a:cxnLst/>
            <a:rect l="0" t="0" r="0" b="0"/>
            <a:pathLst>
              <a:path w="989330" h="586105">
                <a:moveTo>
                  <a:pt x="71107" y="0"/>
                </a:moveTo>
                <a:lnTo>
                  <a:pt x="0" y="552703"/>
                </a:lnTo>
                <a:lnTo>
                  <a:pt x="233959" y="567334"/>
                </a:lnTo>
                <a:lnTo>
                  <a:pt x="497497" y="578713"/>
                </a:lnTo>
                <a:lnTo>
                  <a:pt x="742492" y="584428"/>
                </a:lnTo>
                <a:lnTo>
                  <a:pt x="988491" y="585546"/>
                </a:lnTo>
                <a:lnTo>
                  <a:pt x="987183" y="575373"/>
                </a:lnTo>
                <a:lnTo>
                  <a:pt x="988987" y="563613"/>
                </a:lnTo>
                <a:lnTo>
                  <a:pt x="986777" y="540219"/>
                </a:lnTo>
                <a:lnTo>
                  <a:pt x="987488" y="527430"/>
                </a:lnTo>
                <a:lnTo>
                  <a:pt x="985862" y="516928"/>
                </a:lnTo>
                <a:lnTo>
                  <a:pt x="973099" y="497928"/>
                </a:lnTo>
                <a:lnTo>
                  <a:pt x="968616" y="485609"/>
                </a:lnTo>
                <a:lnTo>
                  <a:pt x="970470" y="473125"/>
                </a:lnTo>
                <a:lnTo>
                  <a:pt x="965288" y="461441"/>
                </a:lnTo>
                <a:lnTo>
                  <a:pt x="966647" y="416991"/>
                </a:lnTo>
                <a:lnTo>
                  <a:pt x="969492" y="405879"/>
                </a:lnTo>
                <a:lnTo>
                  <a:pt x="963193" y="393471"/>
                </a:lnTo>
                <a:lnTo>
                  <a:pt x="965428" y="375729"/>
                </a:lnTo>
                <a:lnTo>
                  <a:pt x="963269" y="351167"/>
                </a:lnTo>
                <a:lnTo>
                  <a:pt x="964628" y="327240"/>
                </a:lnTo>
                <a:lnTo>
                  <a:pt x="961656" y="315633"/>
                </a:lnTo>
                <a:lnTo>
                  <a:pt x="964806" y="303707"/>
                </a:lnTo>
                <a:lnTo>
                  <a:pt x="965403" y="291630"/>
                </a:lnTo>
                <a:lnTo>
                  <a:pt x="960945" y="267055"/>
                </a:lnTo>
                <a:lnTo>
                  <a:pt x="946238" y="231355"/>
                </a:lnTo>
                <a:lnTo>
                  <a:pt x="949020" y="224447"/>
                </a:lnTo>
                <a:lnTo>
                  <a:pt x="937336" y="186359"/>
                </a:lnTo>
                <a:lnTo>
                  <a:pt x="935596" y="173558"/>
                </a:lnTo>
                <a:lnTo>
                  <a:pt x="937958" y="150660"/>
                </a:lnTo>
                <a:lnTo>
                  <a:pt x="935951" y="143675"/>
                </a:lnTo>
                <a:lnTo>
                  <a:pt x="939012" y="132067"/>
                </a:lnTo>
                <a:lnTo>
                  <a:pt x="936688" y="110362"/>
                </a:lnTo>
                <a:lnTo>
                  <a:pt x="944956" y="87782"/>
                </a:lnTo>
                <a:lnTo>
                  <a:pt x="941108" y="77127"/>
                </a:lnTo>
                <a:lnTo>
                  <a:pt x="934745" y="42633"/>
                </a:lnTo>
                <a:lnTo>
                  <a:pt x="930783" y="31089"/>
                </a:lnTo>
                <a:lnTo>
                  <a:pt x="932002" y="28384"/>
                </a:lnTo>
                <a:lnTo>
                  <a:pt x="822185" y="28384"/>
                </a:lnTo>
                <a:lnTo>
                  <a:pt x="566483" y="22758"/>
                </a:lnTo>
                <a:lnTo>
                  <a:pt x="267525" y="10185"/>
                </a:lnTo>
                <a:lnTo>
                  <a:pt x="71107" y="0"/>
                </a:lnTo>
                <a:close/>
              </a:path>
            </a:pathLst>
          </a:custGeom>
          <a:solidFill>
            <a:srgbClr val="4E89B7"/>
          </a:solidFill>
        </xdr:spPr>
      </xdr:sp>
      <xdr:sp macro="" textlink="">
        <xdr:nvSpPr>
          <xdr:cNvPr id="551" name="Shape 551">
            <a:extLst>
              <a:ext uri="{FF2B5EF4-FFF2-40B4-BE49-F238E27FC236}">
                <a16:creationId xmlns:a16="http://schemas.microsoft.com/office/drawing/2014/main" id="{00000000-0008-0000-2100-000027020000}"/>
              </a:ext>
            </a:extLst>
          </xdr:cNvPr>
          <xdr:cNvSpPr/>
        </xdr:nvSpPr>
        <xdr:spPr>
          <a:xfrm>
            <a:off x="5088" y="6918"/>
            <a:ext cx="86995" cy="581660"/>
          </a:xfrm>
          <a:custGeom>
            <a:avLst/>
            <a:gdLst/>
            <a:ahLst/>
            <a:cxnLst/>
            <a:rect l="0" t="0" r="0" b="0"/>
            <a:pathLst>
              <a:path w="86995" h="581660">
                <a:moveTo>
                  <a:pt x="71119" y="0"/>
                </a:moveTo>
                <a:lnTo>
                  <a:pt x="0" y="552691"/>
                </a:lnTo>
                <a:lnTo>
                  <a:pt x="15341" y="581393"/>
                </a:lnTo>
                <a:lnTo>
                  <a:pt x="86448" y="28701"/>
                </a:lnTo>
                <a:lnTo>
                  <a:pt x="71119" y="0"/>
                </a:lnTo>
                <a:close/>
              </a:path>
            </a:pathLst>
          </a:custGeom>
          <a:solidFill>
            <a:srgbClr val="336082"/>
          </a:solidFill>
        </xdr:spPr>
      </xdr:sp>
      <xdr:sp macro="" textlink="">
        <xdr:nvSpPr>
          <xdr:cNvPr id="552" name="Shape 552">
            <a:extLst>
              <a:ext uri="{FF2B5EF4-FFF2-40B4-BE49-F238E27FC236}">
                <a16:creationId xmlns:a16="http://schemas.microsoft.com/office/drawing/2014/main" id="{00000000-0008-0000-2100-000028020000}"/>
              </a:ext>
            </a:extLst>
          </xdr:cNvPr>
          <xdr:cNvSpPr/>
        </xdr:nvSpPr>
        <xdr:spPr>
          <a:xfrm>
            <a:off x="76202" y="6920"/>
            <a:ext cx="212090" cy="39370"/>
          </a:xfrm>
          <a:custGeom>
            <a:avLst/>
            <a:gdLst/>
            <a:ahLst/>
            <a:cxnLst/>
            <a:rect l="0" t="0" r="0" b="0"/>
            <a:pathLst>
              <a:path w="212090" h="39370">
                <a:moveTo>
                  <a:pt x="0" y="0"/>
                </a:moveTo>
                <a:lnTo>
                  <a:pt x="15341" y="28701"/>
                </a:lnTo>
                <a:lnTo>
                  <a:pt x="211772" y="38874"/>
                </a:lnTo>
                <a:lnTo>
                  <a:pt x="196430" y="10172"/>
                </a:lnTo>
                <a:lnTo>
                  <a:pt x="0" y="0"/>
                </a:lnTo>
                <a:close/>
              </a:path>
            </a:pathLst>
          </a:custGeom>
          <a:solidFill>
            <a:srgbClr val="487FAA"/>
          </a:solidFill>
        </xdr:spPr>
      </xdr:sp>
      <xdr:sp macro="" textlink="">
        <xdr:nvSpPr>
          <xdr:cNvPr id="553" name="Shape 553">
            <a:extLst>
              <a:ext uri="{FF2B5EF4-FFF2-40B4-BE49-F238E27FC236}">
                <a16:creationId xmlns:a16="http://schemas.microsoft.com/office/drawing/2014/main" id="{00000000-0008-0000-2100-000029020000}"/>
              </a:ext>
            </a:extLst>
          </xdr:cNvPr>
          <xdr:cNvSpPr/>
        </xdr:nvSpPr>
        <xdr:spPr>
          <a:xfrm>
            <a:off x="0" y="9"/>
            <a:ext cx="1014730" cy="626110"/>
          </a:xfrm>
          <a:custGeom>
            <a:avLst/>
            <a:gdLst/>
            <a:ahLst/>
            <a:cxnLst/>
            <a:rect l="0" t="0" r="0" b="0"/>
            <a:pathLst>
              <a:path w="1014730" h="626110">
                <a:moveTo>
                  <a:pt x="1014183" y="625614"/>
                </a:moveTo>
                <a:lnTo>
                  <a:pt x="1013599" y="621157"/>
                </a:lnTo>
                <a:lnTo>
                  <a:pt x="1012228" y="610743"/>
                </a:lnTo>
                <a:lnTo>
                  <a:pt x="1014044" y="599135"/>
                </a:lnTo>
                <a:lnTo>
                  <a:pt x="1011821" y="575513"/>
                </a:lnTo>
                <a:lnTo>
                  <a:pt x="1012469" y="562559"/>
                </a:lnTo>
                <a:lnTo>
                  <a:pt x="1010818" y="551192"/>
                </a:lnTo>
                <a:lnTo>
                  <a:pt x="1009421" y="549109"/>
                </a:lnTo>
                <a:lnTo>
                  <a:pt x="1009421" y="599224"/>
                </a:lnTo>
                <a:lnTo>
                  <a:pt x="1007618" y="610984"/>
                </a:lnTo>
                <a:lnTo>
                  <a:pt x="1008913" y="621157"/>
                </a:lnTo>
                <a:lnTo>
                  <a:pt x="762927" y="620052"/>
                </a:lnTo>
                <a:lnTo>
                  <a:pt x="517918" y="614324"/>
                </a:lnTo>
                <a:lnTo>
                  <a:pt x="254393" y="602945"/>
                </a:lnTo>
                <a:lnTo>
                  <a:pt x="20434" y="588314"/>
                </a:lnTo>
                <a:lnTo>
                  <a:pt x="91655" y="33401"/>
                </a:lnTo>
                <a:lnTo>
                  <a:pt x="287959" y="45808"/>
                </a:lnTo>
                <a:lnTo>
                  <a:pt x="586905" y="58356"/>
                </a:lnTo>
                <a:lnTo>
                  <a:pt x="842606" y="63995"/>
                </a:lnTo>
                <a:lnTo>
                  <a:pt x="952436" y="63995"/>
                </a:lnTo>
                <a:lnTo>
                  <a:pt x="950950" y="68618"/>
                </a:lnTo>
                <a:lnTo>
                  <a:pt x="955179" y="78244"/>
                </a:lnTo>
                <a:lnTo>
                  <a:pt x="961542" y="112737"/>
                </a:lnTo>
                <a:lnTo>
                  <a:pt x="965377" y="123393"/>
                </a:lnTo>
                <a:lnTo>
                  <a:pt x="957122" y="145973"/>
                </a:lnTo>
                <a:lnTo>
                  <a:pt x="959434" y="167678"/>
                </a:lnTo>
                <a:lnTo>
                  <a:pt x="956386" y="179285"/>
                </a:lnTo>
                <a:lnTo>
                  <a:pt x="958392" y="186283"/>
                </a:lnTo>
                <a:lnTo>
                  <a:pt x="956017" y="209169"/>
                </a:lnTo>
                <a:lnTo>
                  <a:pt x="957770" y="221970"/>
                </a:lnTo>
                <a:lnTo>
                  <a:pt x="969454" y="260057"/>
                </a:lnTo>
                <a:lnTo>
                  <a:pt x="966673" y="266979"/>
                </a:lnTo>
                <a:lnTo>
                  <a:pt x="981367" y="302666"/>
                </a:lnTo>
                <a:lnTo>
                  <a:pt x="985824" y="327240"/>
                </a:lnTo>
                <a:lnTo>
                  <a:pt x="985240" y="339331"/>
                </a:lnTo>
                <a:lnTo>
                  <a:pt x="982078" y="351243"/>
                </a:lnTo>
                <a:lnTo>
                  <a:pt x="985050" y="362864"/>
                </a:lnTo>
                <a:lnTo>
                  <a:pt x="983703" y="386778"/>
                </a:lnTo>
                <a:lnTo>
                  <a:pt x="985850" y="411340"/>
                </a:lnTo>
                <a:lnTo>
                  <a:pt x="983627" y="429082"/>
                </a:lnTo>
                <a:lnTo>
                  <a:pt x="989926" y="441490"/>
                </a:lnTo>
                <a:lnTo>
                  <a:pt x="987069" y="452602"/>
                </a:lnTo>
                <a:lnTo>
                  <a:pt x="985710" y="497052"/>
                </a:lnTo>
                <a:lnTo>
                  <a:pt x="990904" y="508736"/>
                </a:lnTo>
                <a:lnTo>
                  <a:pt x="989037" y="521220"/>
                </a:lnTo>
                <a:lnTo>
                  <a:pt x="993533" y="533539"/>
                </a:lnTo>
                <a:lnTo>
                  <a:pt x="1006284" y="552538"/>
                </a:lnTo>
                <a:lnTo>
                  <a:pt x="1007922" y="563041"/>
                </a:lnTo>
                <a:lnTo>
                  <a:pt x="1007198" y="575830"/>
                </a:lnTo>
                <a:lnTo>
                  <a:pt x="1009421" y="599224"/>
                </a:lnTo>
                <a:lnTo>
                  <a:pt x="1009421" y="549109"/>
                </a:lnTo>
                <a:lnTo>
                  <a:pt x="997597" y="531469"/>
                </a:lnTo>
                <a:lnTo>
                  <a:pt x="993698" y="520496"/>
                </a:lnTo>
                <a:lnTo>
                  <a:pt x="995641" y="507936"/>
                </a:lnTo>
                <a:lnTo>
                  <a:pt x="990269" y="496417"/>
                </a:lnTo>
                <a:lnTo>
                  <a:pt x="991565" y="452932"/>
                </a:lnTo>
                <a:lnTo>
                  <a:pt x="994740" y="440766"/>
                </a:lnTo>
                <a:lnTo>
                  <a:pt x="988288" y="428129"/>
                </a:lnTo>
                <a:lnTo>
                  <a:pt x="990396" y="411187"/>
                </a:lnTo>
                <a:lnTo>
                  <a:pt x="988250" y="386473"/>
                </a:lnTo>
                <a:lnTo>
                  <a:pt x="989596" y="362534"/>
                </a:lnTo>
                <a:lnTo>
                  <a:pt x="986790" y="351015"/>
                </a:lnTo>
                <a:lnTo>
                  <a:pt x="989723" y="339725"/>
                </a:lnTo>
                <a:lnTo>
                  <a:pt x="990384" y="326758"/>
                </a:lnTo>
                <a:lnTo>
                  <a:pt x="985812" y="301244"/>
                </a:lnTo>
                <a:lnTo>
                  <a:pt x="971626" y="266738"/>
                </a:lnTo>
                <a:lnTo>
                  <a:pt x="974305" y="259981"/>
                </a:lnTo>
                <a:lnTo>
                  <a:pt x="962190" y="220865"/>
                </a:lnTo>
                <a:lnTo>
                  <a:pt x="960564" y="208864"/>
                </a:lnTo>
                <a:lnTo>
                  <a:pt x="963028" y="185635"/>
                </a:lnTo>
                <a:lnTo>
                  <a:pt x="961110" y="178955"/>
                </a:lnTo>
                <a:lnTo>
                  <a:pt x="964107" y="167754"/>
                </a:lnTo>
                <a:lnTo>
                  <a:pt x="961796" y="146215"/>
                </a:lnTo>
                <a:lnTo>
                  <a:pt x="970254" y="123228"/>
                </a:lnTo>
                <a:lnTo>
                  <a:pt x="965974" y="111391"/>
                </a:lnTo>
                <a:lnTo>
                  <a:pt x="959535" y="76720"/>
                </a:lnTo>
                <a:lnTo>
                  <a:pt x="955509" y="68135"/>
                </a:lnTo>
                <a:lnTo>
                  <a:pt x="959434" y="59639"/>
                </a:lnTo>
                <a:lnTo>
                  <a:pt x="842860" y="59639"/>
                </a:lnTo>
                <a:lnTo>
                  <a:pt x="587336" y="53911"/>
                </a:lnTo>
                <a:lnTo>
                  <a:pt x="288455" y="41351"/>
                </a:lnTo>
                <a:lnTo>
                  <a:pt x="162090" y="33401"/>
                </a:lnTo>
                <a:lnTo>
                  <a:pt x="288455" y="41338"/>
                </a:lnTo>
                <a:lnTo>
                  <a:pt x="273126" y="12649"/>
                </a:lnTo>
                <a:lnTo>
                  <a:pt x="72059" y="0"/>
                </a:lnTo>
                <a:lnTo>
                  <a:pt x="71678" y="6756"/>
                </a:lnTo>
                <a:lnTo>
                  <a:pt x="0" y="563753"/>
                </a:lnTo>
                <a:lnTo>
                  <a:pt x="15328" y="592442"/>
                </a:lnTo>
                <a:lnTo>
                  <a:pt x="253885" y="607326"/>
                </a:lnTo>
                <a:lnTo>
                  <a:pt x="517512" y="618782"/>
                </a:lnTo>
                <a:lnTo>
                  <a:pt x="762596" y="624497"/>
                </a:lnTo>
                <a:lnTo>
                  <a:pt x="1011389" y="625614"/>
                </a:lnTo>
                <a:lnTo>
                  <a:pt x="1014183" y="625614"/>
                </a:lnTo>
                <a:close/>
              </a:path>
            </a:pathLst>
          </a:custGeom>
          <a:solidFill>
            <a:srgbClr val="000000"/>
          </a:solidFill>
        </xdr:spPr>
      </xdr:sp>
    </xdr:grpSp>
    <xdr:clientData/>
  </xdr:oneCellAnchor>
  <xdr:oneCellAnchor>
    <xdr:from>
      <xdr:col>0</xdr:col>
      <xdr:colOff>220150</xdr:colOff>
      <xdr:row>22</xdr:row>
      <xdr:rowOff>33216</xdr:rowOff>
    </xdr:from>
    <xdr:ext cx="708102" cy="802880"/>
    <xdr:pic>
      <xdr:nvPicPr>
        <xdr:cNvPr id="554" name="image116.png">
          <a:extLst>
            <a:ext uri="{FF2B5EF4-FFF2-40B4-BE49-F238E27FC236}">
              <a16:creationId xmlns:a16="http://schemas.microsoft.com/office/drawing/2014/main" id="{00000000-0008-0000-2100-00002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08102" cy="802880"/>
        </a:xfrm>
        <a:prstGeom prst="rect">
          <a:avLst/>
        </a:prstGeom>
      </xdr:spPr>
    </xdr:pic>
    <xdr:clientData/>
  </xdr:oneCellAnchor>
  <xdr:oneCellAnchor>
    <xdr:from>
      <xdr:col>0</xdr:col>
      <xdr:colOff>244224</xdr:colOff>
      <xdr:row>0</xdr:row>
      <xdr:rowOff>38494</xdr:rowOff>
    </xdr:from>
    <xdr:ext cx="1260308" cy="571418"/>
    <xdr:pic>
      <xdr:nvPicPr>
        <xdr:cNvPr id="555" name="image117.png">
          <a:extLst>
            <a:ext uri="{FF2B5EF4-FFF2-40B4-BE49-F238E27FC236}">
              <a16:creationId xmlns:a16="http://schemas.microsoft.com/office/drawing/2014/main" id="{00000000-0008-0000-2100-00002B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260308" cy="571418"/>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236486</xdr:colOff>
      <xdr:row>0</xdr:row>
      <xdr:rowOff>31824</xdr:rowOff>
    </xdr:from>
    <xdr:ext cx="1282307" cy="658144"/>
    <xdr:pic>
      <xdr:nvPicPr>
        <xdr:cNvPr id="556" name="image118.png">
          <a:extLst>
            <a:ext uri="{FF2B5EF4-FFF2-40B4-BE49-F238E27FC236}">
              <a16:creationId xmlns:a16="http://schemas.microsoft.com/office/drawing/2014/main" id="{00000000-0008-0000-2200-00002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82307" cy="658144"/>
        </a:xfrm>
        <a:prstGeom prst="rect">
          <a:avLst/>
        </a:prstGeom>
      </xdr:spPr>
    </xdr:pic>
    <xdr:clientData/>
  </xdr:oneCellAnchor>
  <xdr:oneCellAnchor>
    <xdr:from>
      <xdr:col>0</xdr:col>
      <xdr:colOff>253128</xdr:colOff>
      <xdr:row>11</xdr:row>
      <xdr:rowOff>25452</xdr:rowOff>
    </xdr:from>
    <xdr:ext cx="922955" cy="669545"/>
    <xdr:pic>
      <xdr:nvPicPr>
        <xdr:cNvPr id="557" name="image119.png">
          <a:extLst>
            <a:ext uri="{FF2B5EF4-FFF2-40B4-BE49-F238E27FC236}">
              <a16:creationId xmlns:a16="http://schemas.microsoft.com/office/drawing/2014/main" id="{00000000-0008-0000-2200-00002D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22955" cy="669545"/>
        </a:xfrm>
        <a:prstGeom prst="rect">
          <a:avLst/>
        </a:prstGeom>
      </xdr:spPr>
    </xdr:pic>
    <xdr:clientData/>
  </xdr:oneCellAnchor>
  <xdr:oneCellAnchor>
    <xdr:from>
      <xdr:col>0</xdr:col>
      <xdr:colOff>235903</xdr:colOff>
      <xdr:row>22</xdr:row>
      <xdr:rowOff>23962</xdr:rowOff>
    </xdr:from>
    <xdr:ext cx="1094740" cy="718820"/>
    <xdr:grpSp>
      <xdr:nvGrpSpPr>
        <xdr:cNvPr id="558" name="Group 558">
          <a:extLst>
            <a:ext uri="{FF2B5EF4-FFF2-40B4-BE49-F238E27FC236}">
              <a16:creationId xmlns:a16="http://schemas.microsoft.com/office/drawing/2014/main" id="{00000000-0008-0000-2200-00002E020000}"/>
            </a:ext>
          </a:extLst>
        </xdr:cNvPr>
        <xdr:cNvGrpSpPr/>
      </xdr:nvGrpSpPr>
      <xdr:grpSpPr>
        <a:xfrm>
          <a:off x="235903" y="4710262"/>
          <a:ext cx="1094740" cy="718820"/>
          <a:chOff x="0" y="0"/>
          <a:chExt cx="1094740" cy="718820"/>
        </a:xfrm>
      </xdr:grpSpPr>
      <xdr:pic>
        <xdr:nvPicPr>
          <xdr:cNvPr id="559" name="image120.png">
            <a:extLst>
              <a:ext uri="{FF2B5EF4-FFF2-40B4-BE49-F238E27FC236}">
                <a16:creationId xmlns:a16="http://schemas.microsoft.com/office/drawing/2014/main" id="{00000000-0008-0000-2200-00002F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6386" y="349439"/>
            <a:ext cx="188305" cy="208220"/>
          </a:xfrm>
          <a:prstGeom prst="rect">
            <a:avLst/>
          </a:prstGeom>
        </xdr:spPr>
      </xdr:pic>
      <xdr:sp macro="" textlink="">
        <xdr:nvSpPr>
          <xdr:cNvPr id="560" name="Shape 560">
            <a:extLst>
              <a:ext uri="{FF2B5EF4-FFF2-40B4-BE49-F238E27FC236}">
                <a16:creationId xmlns:a16="http://schemas.microsoft.com/office/drawing/2014/main" id="{00000000-0008-0000-2200-000030020000}"/>
              </a:ext>
            </a:extLst>
          </xdr:cNvPr>
          <xdr:cNvSpPr/>
        </xdr:nvSpPr>
        <xdr:spPr>
          <a:xfrm>
            <a:off x="558727" y="525931"/>
            <a:ext cx="365125" cy="102870"/>
          </a:xfrm>
          <a:custGeom>
            <a:avLst/>
            <a:gdLst/>
            <a:ahLst/>
            <a:cxnLst/>
            <a:rect l="0" t="0" r="0" b="0"/>
            <a:pathLst>
              <a:path w="365125" h="102870">
                <a:moveTo>
                  <a:pt x="347662" y="0"/>
                </a:moveTo>
                <a:lnTo>
                  <a:pt x="0" y="71107"/>
                </a:lnTo>
                <a:lnTo>
                  <a:pt x="16954" y="102831"/>
                </a:lnTo>
                <a:lnTo>
                  <a:pt x="364617" y="31724"/>
                </a:lnTo>
                <a:lnTo>
                  <a:pt x="347662" y="0"/>
                </a:lnTo>
                <a:close/>
              </a:path>
            </a:pathLst>
          </a:custGeom>
          <a:solidFill>
            <a:srgbClr val="000000"/>
          </a:solidFill>
        </xdr:spPr>
      </xdr:sp>
      <xdr:pic>
        <xdr:nvPicPr>
          <xdr:cNvPr id="561" name="image121.png">
            <a:extLst>
              <a:ext uri="{FF2B5EF4-FFF2-40B4-BE49-F238E27FC236}">
                <a16:creationId xmlns:a16="http://schemas.microsoft.com/office/drawing/2014/main" id="{00000000-0008-0000-2200-00003102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9128" y="275269"/>
            <a:ext cx="90642" cy="116107"/>
          </a:xfrm>
          <a:prstGeom prst="rect">
            <a:avLst/>
          </a:prstGeom>
        </xdr:spPr>
      </xdr:pic>
      <xdr:sp macro="" textlink="">
        <xdr:nvSpPr>
          <xdr:cNvPr id="562" name="Shape 562">
            <a:extLst>
              <a:ext uri="{FF2B5EF4-FFF2-40B4-BE49-F238E27FC236}">
                <a16:creationId xmlns:a16="http://schemas.microsoft.com/office/drawing/2014/main" id="{00000000-0008-0000-2200-000032020000}"/>
              </a:ext>
            </a:extLst>
          </xdr:cNvPr>
          <xdr:cNvSpPr/>
        </xdr:nvSpPr>
        <xdr:spPr>
          <a:xfrm>
            <a:off x="251039" y="235722"/>
            <a:ext cx="753110" cy="449580"/>
          </a:xfrm>
          <a:custGeom>
            <a:avLst/>
            <a:gdLst/>
            <a:ahLst/>
            <a:cxnLst/>
            <a:rect l="0" t="0" r="0" b="0"/>
            <a:pathLst>
              <a:path w="753110" h="449580">
                <a:moveTo>
                  <a:pt x="324637" y="393052"/>
                </a:moveTo>
                <a:lnTo>
                  <a:pt x="307682" y="361315"/>
                </a:lnTo>
                <a:lnTo>
                  <a:pt x="0" y="417385"/>
                </a:lnTo>
                <a:lnTo>
                  <a:pt x="16954" y="449110"/>
                </a:lnTo>
                <a:lnTo>
                  <a:pt x="324637" y="393052"/>
                </a:lnTo>
                <a:close/>
              </a:path>
              <a:path w="753110" h="449580">
                <a:moveTo>
                  <a:pt x="752500" y="44119"/>
                </a:moveTo>
                <a:lnTo>
                  <a:pt x="746836" y="31724"/>
                </a:lnTo>
                <a:lnTo>
                  <a:pt x="729881" y="0"/>
                </a:lnTo>
                <a:lnTo>
                  <a:pt x="735545" y="12382"/>
                </a:lnTo>
                <a:lnTo>
                  <a:pt x="730910" y="25044"/>
                </a:lnTo>
                <a:lnTo>
                  <a:pt x="718083" y="39547"/>
                </a:lnTo>
                <a:lnTo>
                  <a:pt x="735037" y="71285"/>
                </a:lnTo>
                <a:lnTo>
                  <a:pt x="747864" y="56781"/>
                </a:lnTo>
                <a:lnTo>
                  <a:pt x="752500" y="44119"/>
                </a:lnTo>
                <a:close/>
              </a:path>
            </a:pathLst>
          </a:custGeom>
          <a:solidFill>
            <a:srgbClr val="000000"/>
          </a:solidFill>
        </xdr:spPr>
      </xdr:sp>
      <xdr:sp macro="" textlink="">
        <xdr:nvSpPr>
          <xdr:cNvPr id="563" name="Shape 563">
            <a:extLst>
              <a:ext uri="{FF2B5EF4-FFF2-40B4-BE49-F238E27FC236}">
                <a16:creationId xmlns:a16="http://schemas.microsoft.com/office/drawing/2014/main" id="{00000000-0008-0000-2200-000033020000}"/>
              </a:ext>
            </a:extLst>
          </xdr:cNvPr>
          <xdr:cNvSpPr/>
        </xdr:nvSpPr>
        <xdr:spPr>
          <a:xfrm>
            <a:off x="975254" y="232900"/>
            <a:ext cx="22860" cy="34925"/>
          </a:xfrm>
          <a:custGeom>
            <a:avLst/>
            <a:gdLst/>
            <a:ahLst/>
            <a:cxnLst/>
            <a:rect l="0" t="0" r="0" b="0"/>
            <a:pathLst>
              <a:path w="22860" h="34925">
                <a:moveTo>
                  <a:pt x="0" y="0"/>
                </a:moveTo>
                <a:lnTo>
                  <a:pt x="16954" y="31737"/>
                </a:lnTo>
                <a:lnTo>
                  <a:pt x="22618" y="34543"/>
                </a:lnTo>
                <a:lnTo>
                  <a:pt x="5664" y="2819"/>
                </a:lnTo>
                <a:lnTo>
                  <a:pt x="0" y="0"/>
                </a:lnTo>
                <a:close/>
              </a:path>
            </a:pathLst>
          </a:custGeom>
          <a:solidFill>
            <a:srgbClr val="4980AB"/>
          </a:solidFill>
        </xdr:spPr>
      </xdr:sp>
      <xdr:sp macro="" textlink="">
        <xdr:nvSpPr>
          <xdr:cNvPr id="564" name="Shape 564">
            <a:extLst>
              <a:ext uri="{FF2B5EF4-FFF2-40B4-BE49-F238E27FC236}">
                <a16:creationId xmlns:a16="http://schemas.microsoft.com/office/drawing/2014/main" id="{00000000-0008-0000-2200-000034020000}"/>
              </a:ext>
            </a:extLst>
          </xdr:cNvPr>
          <xdr:cNvSpPr/>
        </xdr:nvSpPr>
        <xdr:spPr>
          <a:xfrm>
            <a:off x="67511" y="117853"/>
            <a:ext cx="978535" cy="598805"/>
          </a:xfrm>
          <a:custGeom>
            <a:avLst/>
            <a:gdLst/>
            <a:ahLst/>
            <a:cxnLst/>
            <a:rect l="0" t="0" r="0" b="0"/>
            <a:pathLst>
              <a:path w="978535" h="598805">
                <a:moveTo>
                  <a:pt x="200482" y="566978"/>
                </a:moveTo>
                <a:lnTo>
                  <a:pt x="183527" y="535254"/>
                </a:lnTo>
                <a:lnTo>
                  <a:pt x="0" y="566978"/>
                </a:lnTo>
                <a:lnTo>
                  <a:pt x="16954" y="598703"/>
                </a:lnTo>
                <a:lnTo>
                  <a:pt x="200482" y="566978"/>
                </a:lnTo>
                <a:close/>
              </a:path>
              <a:path w="978535" h="598805">
                <a:moveTo>
                  <a:pt x="934758" y="118313"/>
                </a:moveTo>
                <a:lnTo>
                  <a:pt x="917790" y="86575"/>
                </a:lnTo>
                <a:lnTo>
                  <a:pt x="901484" y="101511"/>
                </a:lnTo>
                <a:lnTo>
                  <a:pt x="907719" y="115049"/>
                </a:lnTo>
                <a:lnTo>
                  <a:pt x="924687" y="146786"/>
                </a:lnTo>
                <a:lnTo>
                  <a:pt x="918438" y="133248"/>
                </a:lnTo>
                <a:lnTo>
                  <a:pt x="921753" y="130213"/>
                </a:lnTo>
                <a:lnTo>
                  <a:pt x="928636" y="143090"/>
                </a:lnTo>
                <a:lnTo>
                  <a:pt x="934288" y="145897"/>
                </a:lnTo>
                <a:lnTo>
                  <a:pt x="924534" y="127673"/>
                </a:lnTo>
                <a:lnTo>
                  <a:pt x="934758" y="118313"/>
                </a:lnTo>
                <a:close/>
              </a:path>
              <a:path w="978535" h="598805">
                <a:moveTo>
                  <a:pt x="978408" y="31737"/>
                </a:moveTo>
                <a:lnTo>
                  <a:pt x="961440" y="0"/>
                </a:lnTo>
                <a:lnTo>
                  <a:pt x="961275" y="3073"/>
                </a:lnTo>
                <a:lnTo>
                  <a:pt x="944905" y="20574"/>
                </a:lnTo>
                <a:lnTo>
                  <a:pt x="937895" y="35242"/>
                </a:lnTo>
                <a:lnTo>
                  <a:pt x="936891" y="49657"/>
                </a:lnTo>
                <a:lnTo>
                  <a:pt x="917803" y="86575"/>
                </a:lnTo>
                <a:lnTo>
                  <a:pt x="934758" y="118313"/>
                </a:lnTo>
                <a:lnTo>
                  <a:pt x="953846" y="81394"/>
                </a:lnTo>
                <a:lnTo>
                  <a:pt x="954849" y="66979"/>
                </a:lnTo>
                <a:lnTo>
                  <a:pt x="961859" y="52298"/>
                </a:lnTo>
                <a:lnTo>
                  <a:pt x="978242" y="34810"/>
                </a:lnTo>
                <a:lnTo>
                  <a:pt x="978408" y="31737"/>
                </a:lnTo>
                <a:close/>
              </a:path>
            </a:pathLst>
          </a:custGeom>
          <a:solidFill>
            <a:srgbClr val="000000"/>
          </a:solidFill>
        </xdr:spPr>
      </xdr:sp>
      <xdr:sp macro="" textlink="">
        <xdr:nvSpPr>
          <xdr:cNvPr id="565" name="Shape 565">
            <a:extLst>
              <a:ext uri="{FF2B5EF4-FFF2-40B4-BE49-F238E27FC236}">
                <a16:creationId xmlns:a16="http://schemas.microsoft.com/office/drawing/2014/main" id="{00000000-0008-0000-2200-000035020000}"/>
              </a:ext>
            </a:extLst>
          </xdr:cNvPr>
          <xdr:cNvSpPr/>
        </xdr:nvSpPr>
        <xdr:spPr>
          <a:xfrm>
            <a:off x="1013848" y="111608"/>
            <a:ext cx="32384" cy="38100"/>
          </a:xfrm>
          <a:custGeom>
            <a:avLst/>
            <a:gdLst/>
            <a:ahLst/>
            <a:cxnLst/>
            <a:rect l="0" t="0" r="0" b="0"/>
            <a:pathLst>
              <a:path w="32384" h="38100">
                <a:moveTo>
                  <a:pt x="0" y="0"/>
                </a:moveTo>
                <a:lnTo>
                  <a:pt x="16954" y="31737"/>
                </a:lnTo>
                <a:lnTo>
                  <a:pt x="32080" y="37985"/>
                </a:lnTo>
                <a:lnTo>
                  <a:pt x="15112" y="6248"/>
                </a:lnTo>
                <a:lnTo>
                  <a:pt x="0" y="0"/>
                </a:lnTo>
                <a:close/>
              </a:path>
            </a:pathLst>
          </a:custGeom>
          <a:solidFill>
            <a:srgbClr val="4981AC"/>
          </a:solidFill>
        </xdr:spPr>
      </xdr:sp>
      <xdr:sp macro="" textlink="">
        <xdr:nvSpPr>
          <xdr:cNvPr id="566" name="Shape 566">
            <a:extLst>
              <a:ext uri="{FF2B5EF4-FFF2-40B4-BE49-F238E27FC236}">
                <a16:creationId xmlns:a16="http://schemas.microsoft.com/office/drawing/2014/main" id="{00000000-0008-0000-2200-000036020000}"/>
              </a:ext>
            </a:extLst>
          </xdr:cNvPr>
          <xdr:cNvSpPr/>
        </xdr:nvSpPr>
        <xdr:spPr>
          <a:xfrm>
            <a:off x="1015667" y="106964"/>
            <a:ext cx="35560" cy="39370"/>
          </a:xfrm>
          <a:custGeom>
            <a:avLst/>
            <a:gdLst/>
            <a:ahLst/>
            <a:cxnLst/>
            <a:rect l="0" t="0" r="0" b="0"/>
            <a:pathLst>
              <a:path w="35560" h="39370">
                <a:moveTo>
                  <a:pt x="0" y="0"/>
                </a:moveTo>
                <a:lnTo>
                  <a:pt x="16954" y="31724"/>
                </a:lnTo>
                <a:lnTo>
                  <a:pt x="35458" y="39369"/>
                </a:lnTo>
                <a:lnTo>
                  <a:pt x="18491" y="7632"/>
                </a:lnTo>
                <a:lnTo>
                  <a:pt x="0" y="0"/>
                </a:lnTo>
                <a:close/>
              </a:path>
            </a:pathLst>
          </a:custGeom>
          <a:solidFill>
            <a:srgbClr val="000000"/>
          </a:solidFill>
        </xdr:spPr>
      </xdr:sp>
      <xdr:sp macro="" textlink="">
        <xdr:nvSpPr>
          <xdr:cNvPr id="567" name="Shape 567">
            <a:extLst>
              <a:ext uri="{FF2B5EF4-FFF2-40B4-BE49-F238E27FC236}">
                <a16:creationId xmlns:a16="http://schemas.microsoft.com/office/drawing/2014/main" id="{00000000-0008-0000-2200-000037020000}"/>
              </a:ext>
            </a:extLst>
          </xdr:cNvPr>
          <xdr:cNvSpPr/>
        </xdr:nvSpPr>
        <xdr:spPr>
          <a:xfrm>
            <a:off x="999020" y="110030"/>
            <a:ext cx="32384" cy="33655"/>
          </a:xfrm>
          <a:custGeom>
            <a:avLst/>
            <a:gdLst/>
            <a:ahLst/>
            <a:cxnLst/>
            <a:rect l="0" t="0" r="0" b="0"/>
            <a:pathLst>
              <a:path w="32384" h="33655">
                <a:moveTo>
                  <a:pt x="0" y="0"/>
                </a:moveTo>
                <a:lnTo>
                  <a:pt x="16954" y="31737"/>
                </a:lnTo>
                <a:lnTo>
                  <a:pt x="31788" y="33312"/>
                </a:lnTo>
                <a:lnTo>
                  <a:pt x="14833" y="1587"/>
                </a:lnTo>
                <a:lnTo>
                  <a:pt x="0" y="0"/>
                </a:lnTo>
                <a:close/>
              </a:path>
            </a:pathLst>
          </a:custGeom>
          <a:solidFill>
            <a:srgbClr val="4880AB"/>
          </a:solidFill>
        </xdr:spPr>
      </xdr:sp>
      <xdr:sp macro="" textlink="">
        <xdr:nvSpPr>
          <xdr:cNvPr id="568" name="Shape 568">
            <a:extLst>
              <a:ext uri="{FF2B5EF4-FFF2-40B4-BE49-F238E27FC236}">
                <a16:creationId xmlns:a16="http://schemas.microsoft.com/office/drawing/2014/main" id="{00000000-0008-0000-2200-000038020000}"/>
              </a:ext>
            </a:extLst>
          </xdr:cNvPr>
          <xdr:cNvSpPr/>
        </xdr:nvSpPr>
        <xdr:spPr>
          <a:xfrm>
            <a:off x="1000925" y="105371"/>
            <a:ext cx="31750" cy="33655"/>
          </a:xfrm>
          <a:custGeom>
            <a:avLst/>
            <a:gdLst/>
            <a:ahLst/>
            <a:cxnLst/>
            <a:rect l="0" t="0" r="0" b="0"/>
            <a:pathLst>
              <a:path w="31750" h="33655">
                <a:moveTo>
                  <a:pt x="0" y="0"/>
                </a:moveTo>
                <a:lnTo>
                  <a:pt x="16954" y="31737"/>
                </a:lnTo>
                <a:lnTo>
                  <a:pt x="31699" y="33312"/>
                </a:lnTo>
                <a:lnTo>
                  <a:pt x="14744" y="1587"/>
                </a:lnTo>
                <a:lnTo>
                  <a:pt x="0" y="0"/>
                </a:lnTo>
                <a:close/>
              </a:path>
            </a:pathLst>
          </a:custGeom>
          <a:solidFill>
            <a:srgbClr val="000000"/>
          </a:solidFill>
        </xdr:spPr>
      </xdr:sp>
      <xdr:sp macro="" textlink="">
        <xdr:nvSpPr>
          <xdr:cNvPr id="569" name="Shape 569">
            <a:extLst>
              <a:ext uri="{FF2B5EF4-FFF2-40B4-BE49-F238E27FC236}">
                <a16:creationId xmlns:a16="http://schemas.microsoft.com/office/drawing/2014/main" id="{00000000-0008-0000-2200-000039020000}"/>
              </a:ext>
            </a:extLst>
          </xdr:cNvPr>
          <xdr:cNvSpPr/>
        </xdr:nvSpPr>
        <xdr:spPr>
          <a:xfrm>
            <a:off x="971204" y="98163"/>
            <a:ext cx="45085" cy="43815"/>
          </a:xfrm>
          <a:custGeom>
            <a:avLst/>
            <a:gdLst/>
            <a:ahLst/>
            <a:cxnLst/>
            <a:rect l="0" t="0" r="0" b="0"/>
            <a:pathLst>
              <a:path w="45085" h="43815">
                <a:moveTo>
                  <a:pt x="0" y="0"/>
                </a:moveTo>
                <a:lnTo>
                  <a:pt x="16954" y="31737"/>
                </a:lnTo>
                <a:lnTo>
                  <a:pt x="44767" y="43599"/>
                </a:lnTo>
                <a:lnTo>
                  <a:pt x="27812" y="11874"/>
                </a:lnTo>
                <a:lnTo>
                  <a:pt x="0" y="0"/>
                </a:lnTo>
                <a:close/>
              </a:path>
            </a:pathLst>
          </a:custGeom>
          <a:solidFill>
            <a:srgbClr val="4980AC"/>
          </a:solidFill>
        </xdr:spPr>
      </xdr:sp>
      <xdr:sp macro="" textlink="">
        <xdr:nvSpPr>
          <xdr:cNvPr id="570" name="Shape 570">
            <a:extLst>
              <a:ext uri="{FF2B5EF4-FFF2-40B4-BE49-F238E27FC236}">
                <a16:creationId xmlns:a16="http://schemas.microsoft.com/office/drawing/2014/main" id="{00000000-0008-0000-2200-00003A020000}"/>
              </a:ext>
            </a:extLst>
          </xdr:cNvPr>
          <xdr:cNvSpPr/>
        </xdr:nvSpPr>
        <xdr:spPr>
          <a:xfrm>
            <a:off x="963458" y="80159"/>
            <a:ext cx="54610" cy="57150"/>
          </a:xfrm>
          <a:custGeom>
            <a:avLst/>
            <a:gdLst/>
            <a:ahLst/>
            <a:cxnLst/>
            <a:rect l="0" t="0" r="0" b="0"/>
            <a:pathLst>
              <a:path w="54610" h="57150">
                <a:moveTo>
                  <a:pt x="28435" y="46139"/>
                </a:moveTo>
                <a:lnTo>
                  <a:pt x="11480" y="14414"/>
                </a:lnTo>
                <a:lnTo>
                  <a:pt x="0" y="0"/>
                </a:lnTo>
                <a:lnTo>
                  <a:pt x="16967" y="31724"/>
                </a:lnTo>
                <a:lnTo>
                  <a:pt x="28435" y="46139"/>
                </a:lnTo>
                <a:close/>
              </a:path>
              <a:path w="54610" h="57150">
                <a:moveTo>
                  <a:pt x="54419" y="56959"/>
                </a:moveTo>
                <a:lnTo>
                  <a:pt x="37465" y="25234"/>
                </a:lnTo>
                <a:lnTo>
                  <a:pt x="11493" y="14414"/>
                </a:lnTo>
                <a:lnTo>
                  <a:pt x="28435" y="46139"/>
                </a:lnTo>
                <a:lnTo>
                  <a:pt x="54419" y="56959"/>
                </a:lnTo>
                <a:close/>
              </a:path>
            </a:pathLst>
          </a:custGeom>
          <a:solidFill>
            <a:srgbClr val="000000"/>
          </a:solidFill>
        </xdr:spPr>
      </xdr:sp>
      <xdr:sp macro="" textlink="">
        <xdr:nvSpPr>
          <xdr:cNvPr id="571" name="Shape 571">
            <a:extLst>
              <a:ext uri="{FF2B5EF4-FFF2-40B4-BE49-F238E27FC236}">
                <a16:creationId xmlns:a16="http://schemas.microsoft.com/office/drawing/2014/main" id="{00000000-0008-0000-2200-00003B020000}"/>
              </a:ext>
            </a:extLst>
          </xdr:cNvPr>
          <xdr:cNvSpPr/>
        </xdr:nvSpPr>
        <xdr:spPr>
          <a:xfrm>
            <a:off x="958569" y="81741"/>
            <a:ext cx="29845" cy="48260"/>
          </a:xfrm>
          <a:custGeom>
            <a:avLst/>
            <a:gdLst/>
            <a:ahLst/>
            <a:cxnLst/>
            <a:rect l="0" t="0" r="0" b="0"/>
            <a:pathLst>
              <a:path w="29845" h="48260">
                <a:moveTo>
                  <a:pt x="0" y="0"/>
                </a:moveTo>
                <a:lnTo>
                  <a:pt x="16954" y="31724"/>
                </a:lnTo>
                <a:lnTo>
                  <a:pt x="29590" y="48158"/>
                </a:lnTo>
                <a:lnTo>
                  <a:pt x="12636" y="16433"/>
                </a:lnTo>
                <a:lnTo>
                  <a:pt x="0" y="0"/>
                </a:lnTo>
                <a:close/>
              </a:path>
            </a:pathLst>
          </a:custGeom>
          <a:solidFill>
            <a:srgbClr val="42759E"/>
          </a:solidFill>
        </xdr:spPr>
      </xdr:sp>
      <xdr:sp macro="" textlink="">
        <xdr:nvSpPr>
          <xdr:cNvPr id="572" name="Shape 572">
            <a:extLst>
              <a:ext uri="{FF2B5EF4-FFF2-40B4-BE49-F238E27FC236}">
                <a16:creationId xmlns:a16="http://schemas.microsoft.com/office/drawing/2014/main" id="{00000000-0008-0000-2200-00003C020000}"/>
              </a:ext>
            </a:extLst>
          </xdr:cNvPr>
          <xdr:cNvSpPr/>
        </xdr:nvSpPr>
        <xdr:spPr>
          <a:xfrm>
            <a:off x="942643" y="37970"/>
            <a:ext cx="33020" cy="75565"/>
          </a:xfrm>
          <a:custGeom>
            <a:avLst/>
            <a:gdLst/>
            <a:ahLst/>
            <a:cxnLst/>
            <a:rect l="0" t="0" r="0" b="0"/>
            <a:pathLst>
              <a:path w="33020" h="75565">
                <a:moveTo>
                  <a:pt x="32880" y="75501"/>
                </a:moveTo>
                <a:lnTo>
                  <a:pt x="30835" y="61785"/>
                </a:lnTo>
                <a:lnTo>
                  <a:pt x="30734" y="61620"/>
                </a:lnTo>
                <a:lnTo>
                  <a:pt x="16954" y="31724"/>
                </a:lnTo>
                <a:lnTo>
                  <a:pt x="0" y="0"/>
                </a:lnTo>
                <a:lnTo>
                  <a:pt x="13855" y="30048"/>
                </a:lnTo>
                <a:lnTo>
                  <a:pt x="15925" y="43776"/>
                </a:lnTo>
                <a:lnTo>
                  <a:pt x="32880" y="75501"/>
                </a:lnTo>
                <a:close/>
              </a:path>
            </a:pathLst>
          </a:custGeom>
          <a:solidFill>
            <a:srgbClr val="000000"/>
          </a:solidFill>
        </xdr:spPr>
      </xdr:sp>
      <xdr:sp macro="" textlink="">
        <xdr:nvSpPr>
          <xdr:cNvPr id="573" name="Shape 573">
            <a:extLst>
              <a:ext uri="{FF2B5EF4-FFF2-40B4-BE49-F238E27FC236}">
                <a16:creationId xmlns:a16="http://schemas.microsoft.com/office/drawing/2014/main" id="{00000000-0008-0000-2200-00003D020000}"/>
              </a:ext>
            </a:extLst>
          </xdr:cNvPr>
          <xdr:cNvSpPr/>
        </xdr:nvSpPr>
        <xdr:spPr>
          <a:xfrm>
            <a:off x="928658" y="26447"/>
            <a:ext cx="31115" cy="43815"/>
          </a:xfrm>
          <a:custGeom>
            <a:avLst/>
            <a:gdLst/>
            <a:ahLst/>
            <a:cxnLst/>
            <a:rect l="0" t="0" r="0" b="0"/>
            <a:pathLst>
              <a:path w="31115" h="43815">
                <a:moveTo>
                  <a:pt x="0" y="0"/>
                </a:moveTo>
                <a:lnTo>
                  <a:pt x="16954" y="31737"/>
                </a:lnTo>
                <a:lnTo>
                  <a:pt x="30949" y="43243"/>
                </a:lnTo>
                <a:lnTo>
                  <a:pt x="13995" y="11518"/>
                </a:lnTo>
                <a:lnTo>
                  <a:pt x="0" y="0"/>
                </a:lnTo>
                <a:close/>
              </a:path>
            </a:pathLst>
          </a:custGeom>
          <a:solidFill>
            <a:srgbClr val="467CA6"/>
          </a:solidFill>
        </xdr:spPr>
      </xdr:sp>
      <xdr:sp macro="" textlink="">
        <xdr:nvSpPr>
          <xdr:cNvPr id="574" name="Shape 574">
            <a:extLst>
              <a:ext uri="{FF2B5EF4-FFF2-40B4-BE49-F238E27FC236}">
                <a16:creationId xmlns:a16="http://schemas.microsoft.com/office/drawing/2014/main" id="{00000000-0008-0000-2200-00003E020000}"/>
              </a:ext>
            </a:extLst>
          </xdr:cNvPr>
          <xdr:cNvSpPr/>
        </xdr:nvSpPr>
        <xdr:spPr>
          <a:xfrm>
            <a:off x="930220" y="21172"/>
            <a:ext cx="34290" cy="46355"/>
          </a:xfrm>
          <a:custGeom>
            <a:avLst/>
            <a:gdLst/>
            <a:ahLst/>
            <a:cxnLst/>
            <a:rect l="0" t="0" r="0" b="0"/>
            <a:pathLst>
              <a:path w="34290" h="46355">
                <a:moveTo>
                  <a:pt x="0" y="0"/>
                </a:moveTo>
                <a:lnTo>
                  <a:pt x="16967" y="31737"/>
                </a:lnTo>
                <a:lnTo>
                  <a:pt x="33807" y="45796"/>
                </a:lnTo>
                <a:lnTo>
                  <a:pt x="16852" y="14071"/>
                </a:lnTo>
                <a:lnTo>
                  <a:pt x="0" y="0"/>
                </a:lnTo>
                <a:close/>
              </a:path>
            </a:pathLst>
          </a:custGeom>
          <a:solidFill>
            <a:srgbClr val="000000"/>
          </a:solidFill>
        </xdr:spPr>
      </xdr:sp>
      <xdr:sp macro="" textlink="">
        <xdr:nvSpPr>
          <xdr:cNvPr id="575" name="Shape 575">
            <a:extLst>
              <a:ext uri="{FF2B5EF4-FFF2-40B4-BE49-F238E27FC236}">
                <a16:creationId xmlns:a16="http://schemas.microsoft.com/office/drawing/2014/main" id="{00000000-0008-0000-2200-00003F020000}"/>
              </a:ext>
            </a:extLst>
          </xdr:cNvPr>
          <xdr:cNvSpPr/>
        </xdr:nvSpPr>
        <xdr:spPr>
          <a:xfrm>
            <a:off x="914750" y="26449"/>
            <a:ext cx="31115" cy="34925"/>
          </a:xfrm>
          <a:custGeom>
            <a:avLst/>
            <a:gdLst/>
            <a:ahLst/>
            <a:cxnLst/>
            <a:rect l="0" t="0" r="0" b="0"/>
            <a:pathLst>
              <a:path w="31115" h="34925">
                <a:moveTo>
                  <a:pt x="13906" y="0"/>
                </a:moveTo>
                <a:lnTo>
                  <a:pt x="0" y="2895"/>
                </a:lnTo>
                <a:lnTo>
                  <a:pt x="16954" y="34632"/>
                </a:lnTo>
                <a:lnTo>
                  <a:pt x="30860" y="31737"/>
                </a:lnTo>
                <a:lnTo>
                  <a:pt x="13906" y="0"/>
                </a:lnTo>
                <a:close/>
              </a:path>
            </a:pathLst>
          </a:custGeom>
          <a:solidFill>
            <a:srgbClr val="4479A3"/>
          </a:solidFill>
        </xdr:spPr>
      </xdr:sp>
      <xdr:sp macro="" textlink="">
        <xdr:nvSpPr>
          <xdr:cNvPr id="576" name="Shape 576">
            <a:extLst>
              <a:ext uri="{FF2B5EF4-FFF2-40B4-BE49-F238E27FC236}">
                <a16:creationId xmlns:a16="http://schemas.microsoft.com/office/drawing/2014/main" id="{00000000-0008-0000-2200-000040020000}"/>
              </a:ext>
            </a:extLst>
          </xdr:cNvPr>
          <xdr:cNvSpPr/>
        </xdr:nvSpPr>
        <xdr:spPr>
          <a:xfrm>
            <a:off x="917788" y="21181"/>
            <a:ext cx="29845" cy="34925"/>
          </a:xfrm>
          <a:custGeom>
            <a:avLst/>
            <a:gdLst/>
            <a:ahLst/>
            <a:cxnLst/>
            <a:rect l="0" t="0" r="0" b="0"/>
            <a:pathLst>
              <a:path w="29845" h="34925">
                <a:moveTo>
                  <a:pt x="12433" y="0"/>
                </a:moveTo>
                <a:lnTo>
                  <a:pt x="0" y="2628"/>
                </a:lnTo>
                <a:lnTo>
                  <a:pt x="16954" y="34366"/>
                </a:lnTo>
                <a:lnTo>
                  <a:pt x="29400" y="31724"/>
                </a:lnTo>
                <a:lnTo>
                  <a:pt x="12433" y="0"/>
                </a:lnTo>
                <a:close/>
              </a:path>
            </a:pathLst>
          </a:custGeom>
          <a:solidFill>
            <a:srgbClr val="000000"/>
          </a:solidFill>
        </xdr:spPr>
      </xdr:sp>
      <xdr:sp macro="" textlink="">
        <xdr:nvSpPr>
          <xdr:cNvPr id="577" name="Shape 577">
            <a:extLst>
              <a:ext uri="{FF2B5EF4-FFF2-40B4-BE49-F238E27FC236}">
                <a16:creationId xmlns:a16="http://schemas.microsoft.com/office/drawing/2014/main" id="{00000000-0008-0000-2200-000041020000}"/>
              </a:ext>
            </a:extLst>
          </xdr:cNvPr>
          <xdr:cNvSpPr/>
        </xdr:nvSpPr>
        <xdr:spPr>
          <a:xfrm>
            <a:off x="41850" y="479964"/>
            <a:ext cx="43180" cy="236854"/>
          </a:xfrm>
          <a:custGeom>
            <a:avLst/>
            <a:gdLst/>
            <a:ahLst/>
            <a:cxnLst/>
            <a:rect l="0" t="0" r="0" b="0"/>
            <a:pathLst>
              <a:path w="43180" h="236854">
                <a:moveTo>
                  <a:pt x="0" y="0"/>
                </a:moveTo>
                <a:lnTo>
                  <a:pt x="25666" y="204863"/>
                </a:lnTo>
                <a:lnTo>
                  <a:pt x="42621" y="236588"/>
                </a:lnTo>
                <a:lnTo>
                  <a:pt x="16954" y="31737"/>
                </a:lnTo>
                <a:lnTo>
                  <a:pt x="0" y="0"/>
                </a:lnTo>
                <a:close/>
              </a:path>
            </a:pathLst>
          </a:custGeom>
          <a:solidFill>
            <a:srgbClr val="336082"/>
          </a:solidFill>
        </xdr:spPr>
      </xdr:sp>
      <xdr:sp macro="" textlink="">
        <xdr:nvSpPr>
          <xdr:cNvPr id="578" name="Shape 578">
            <a:extLst>
              <a:ext uri="{FF2B5EF4-FFF2-40B4-BE49-F238E27FC236}">
                <a16:creationId xmlns:a16="http://schemas.microsoft.com/office/drawing/2014/main" id="{00000000-0008-0000-2200-000042020000}"/>
              </a:ext>
            </a:extLst>
          </xdr:cNvPr>
          <xdr:cNvSpPr/>
        </xdr:nvSpPr>
        <xdr:spPr>
          <a:xfrm>
            <a:off x="36790" y="14411"/>
            <a:ext cx="895350" cy="704215"/>
          </a:xfrm>
          <a:custGeom>
            <a:avLst/>
            <a:gdLst/>
            <a:ahLst/>
            <a:cxnLst/>
            <a:rect l="0" t="0" r="0" b="0"/>
            <a:pathLst>
              <a:path w="895350" h="704215">
                <a:moveTo>
                  <a:pt x="42773" y="704037"/>
                </a:moveTo>
                <a:lnTo>
                  <a:pt x="16967" y="498157"/>
                </a:lnTo>
                <a:lnTo>
                  <a:pt x="0" y="466432"/>
                </a:lnTo>
                <a:lnTo>
                  <a:pt x="26301" y="676148"/>
                </a:lnTo>
                <a:lnTo>
                  <a:pt x="41198" y="704037"/>
                </a:lnTo>
                <a:lnTo>
                  <a:pt x="42773" y="704037"/>
                </a:lnTo>
                <a:close/>
              </a:path>
              <a:path w="895350" h="704215">
                <a:moveTo>
                  <a:pt x="894905" y="46672"/>
                </a:moveTo>
                <a:lnTo>
                  <a:pt x="887920" y="31737"/>
                </a:lnTo>
                <a:lnTo>
                  <a:pt x="870953" y="0"/>
                </a:lnTo>
                <a:lnTo>
                  <a:pt x="877951" y="14935"/>
                </a:lnTo>
                <a:lnTo>
                  <a:pt x="894905" y="46672"/>
                </a:lnTo>
                <a:close/>
              </a:path>
            </a:pathLst>
          </a:custGeom>
          <a:solidFill>
            <a:srgbClr val="000000"/>
          </a:solidFill>
        </xdr:spPr>
      </xdr:sp>
      <xdr:sp macro="" textlink="">
        <xdr:nvSpPr>
          <xdr:cNvPr id="579" name="Shape 579">
            <a:extLst>
              <a:ext uri="{FF2B5EF4-FFF2-40B4-BE49-F238E27FC236}">
                <a16:creationId xmlns:a16="http://schemas.microsoft.com/office/drawing/2014/main" id="{00000000-0008-0000-2200-000043020000}"/>
              </a:ext>
            </a:extLst>
          </xdr:cNvPr>
          <xdr:cNvSpPr/>
        </xdr:nvSpPr>
        <xdr:spPr>
          <a:xfrm>
            <a:off x="892877" y="5529"/>
            <a:ext cx="32384" cy="40640"/>
          </a:xfrm>
          <a:custGeom>
            <a:avLst/>
            <a:gdLst/>
            <a:ahLst/>
            <a:cxnLst/>
            <a:rect l="0" t="0" r="0" b="0"/>
            <a:pathLst>
              <a:path w="32384" h="40640">
                <a:moveTo>
                  <a:pt x="0" y="0"/>
                </a:moveTo>
                <a:lnTo>
                  <a:pt x="16967" y="31737"/>
                </a:lnTo>
                <a:lnTo>
                  <a:pt x="31838" y="40614"/>
                </a:lnTo>
                <a:lnTo>
                  <a:pt x="14884" y="8890"/>
                </a:lnTo>
                <a:lnTo>
                  <a:pt x="0" y="0"/>
                </a:lnTo>
                <a:close/>
              </a:path>
            </a:pathLst>
          </a:custGeom>
          <a:solidFill>
            <a:srgbClr val="487FAA"/>
          </a:solidFill>
        </xdr:spPr>
      </xdr:sp>
      <xdr:sp macro="" textlink="">
        <xdr:nvSpPr>
          <xdr:cNvPr id="580" name="Shape 580">
            <a:extLst>
              <a:ext uri="{FF2B5EF4-FFF2-40B4-BE49-F238E27FC236}">
                <a16:creationId xmlns:a16="http://schemas.microsoft.com/office/drawing/2014/main" id="{00000000-0008-0000-2200-000044020000}"/>
              </a:ext>
            </a:extLst>
          </xdr:cNvPr>
          <xdr:cNvSpPr/>
        </xdr:nvSpPr>
        <xdr:spPr>
          <a:xfrm>
            <a:off x="897615" y="3776"/>
            <a:ext cx="31750" cy="38735"/>
          </a:xfrm>
          <a:custGeom>
            <a:avLst/>
            <a:gdLst/>
            <a:ahLst/>
            <a:cxnLst/>
            <a:rect l="0" t="0" r="0" b="0"/>
            <a:pathLst>
              <a:path w="31750" h="38735">
                <a:moveTo>
                  <a:pt x="0" y="0"/>
                </a:moveTo>
                <a:lnTo>
                  <a:pt x="16967" y="31724"/>
                </a:lnTo>
                <a:lnTo>
                  <a:pt x="31127" y="38671"/>
                </a:lnTo>
                <a:lnTo>
                  <a:pt x="14173" y="6946"/>
                </a:lnTo>
                <a:lnTo>
                  <a:pt x="0" y="0"/>
                </a:lnTo>
                <a:close/>
              </a:path>
            </a:pathLst>
          </a:custGeom>
          <a:solidFill>
            <a:srgbClr val="000000"/>
          </a:solidFill>
        </xdr:spPr>
      </xdr:sp>
      <xdr:sp macro="" textlink="">
        <xdr:nvSpPr>
          <xdr:cNvPr id="581" name="Shape 581">
            <a:extLst>
              <a:ext uri="{FF2B5EF4-FFF2-40B4-BE49-F238E27FC236}">
                <a16:creationId xmlns:a16="http://schemas.microsoft.com/office/drawing/2014/main" id="{00000000-0008-0000-2200-000045020000}"/>
              </a:ext>
            </a:extLst>
          </xdr:cNvPr>
          <xdr:cNvSpPr/>
        </xdr:nvSpPr>
        <xdr:spPr>
          <a:xfrm>
            <a:off x="733304" y="5534"/>
            <a:ext cx="177165" cy="66675"/>
          </a:xfrm>
          <a:custGeom>
            <a:avLst/>
            <a:gdLst/>
            <a:ahLst/>
            <a:cxnLst/>
            <a:rect l="0" t="0" r="0" b="0"/>
            <a:pathLst>
              <a:path w="177165" h="66675">
                <a:moveTo>
                  <a:pt x="159575" y="0"/>
                </a:moveTo>
                <a:lnTo>
                  <a:pt x="0" y="34620"/>
                </a:lnTo>
                <a:lnTo>
                  <a:pt x="16954" y="66357"/>
                </a:lnTo>
                <a:lnTo>
                  <a:pt x="176542" y="31737"/>
                </a:lnTo>
                <a:lnTo>
                  <a:pt x="159575" y="0"/>
                </a:lnTo>
                <a:close/>
              </a:path>
            </a:pathLst>
          </a:custGeom>
          <a:solidFill>
            <a:srgbClr val="4479A3"/>
          </a:solidFill>
        </xdr:spPr>
      </xdr:sp>
      <xdr:sp macro="" textlink="">
        <xdr:nvSpPr>
          <xdr:cNvPr id="582" name="Shape 582">
            <a:extLst>
              <a:ext uri="{FF2B5EF4-FFF2-40B4-BE49-F238E27FC236}">
                <a16:creationId xmlns:a16="http://schemas.microsoft.com/office/drawing/2014/main" id="{00000000-0008-0000-2200-000046020000}"/>
              </a:ext>
            </a:extLst>
          </xdr:cNvPr>
          <xdr:cNvSpPr/>
        </xdr:nvSpPr>
        <xdr:spPr>
          <a:xfrm>
            <a:off x="732468" y="0"/>
            <a:ext cx="180975" cy="67310"/>
          </a:xfrm>
          <a:custGeom>
            <a:avLst/>
            <a:gdLst/>
            <a:ahLst/>
            <a:cxnLst/>
            <a:rect l="0" t="0" r="0" b="0"/>
            <a:pathLst>
              <a:path w="180975" h="67310">
                <a:moveTo>
                  <a:pt x="163449" y="0"/>
                </a:moveTo>
                <a:lnTo>
                  <a:pt x="0" y="35420"/>
                </a:lnTo>
                <a:lnTo>
                  <a:pt x="16967" y="67144"/>
                </a:lnTo>
                <a:lnTo>
                  <a:pt x="180403" y="31724"/>
                </a:lnTo>
                <a:lnTo>
                  <a:pt x="163449" y="0"/>
                </a:lnTo>
                <a:close/>
              </a:path>
            </a:pathLst>
          </a:custGeom>
          <a:solidFill>
            <a:srgbClr val="000000"/>
          </a:solidFill>
        </xdr:spPr>
      </xdr:sp>
      <xdr:sp macro="" textlink="">
        <xdr:nvSpPr>
          <xdr:cNvPr id="583" name="Shape 583">
            <a:extLst>
              <a:ext uri="{FF2B5EF4-FFF2-40B4-BE49-F238E27FC236}">
                <a16:creationId xmlns:a16="http://schemas.microsoft.com/office/drawing/2014/main" id="{00000000-0008-0000-2200-000047020000}"/>
              </a:ext>
            </a:extLst>
          </xdr:cNvPr>
          <xdr:cNvSpPr/>
        </xdr:nvSpPr>
        <xdr:spPr>
          <a:xfrm>
            <a:off x="489723" y="40163"/>
            <a:ext cx="260985" cy="81280"/>
          </a:xfrm>
          <a:custGeom>
            <a:avLst/>
            <a:gdLst/>
            <a:ahLst/>
            <a:cxnLst/>
            <a:rect l="0" t="0" r="0" b="0"/>
            <a:pathLst>
              <a:path w="260985" h="81280">
                <a:moveTo>
                  <a:pt x="243573" y="0"/>
                </a:moveTo>
                <a:lnTo>
                  <a:pt x="0" y="49034"/>
                </a:lnTo>
                <a:lnTo>
                  <a:pt x="16954" y="80771"/>
                </a:lnTo>
                <a:lnTo>
                  <a:pt x="260540" y="31724"/>
                </a:lnTo>
                <a:lnTo>
                  <a:pt x="243573" y="0"/>
                </a:lnTo>
                <a:close/>
              </a:path>
            </a:pathLst>
          </a:custGeom>
          <a:solidFill>
            <a:srgbClr val="4579A3"/>
          </a:solidFill>
        </xdr:spPr>
      </xdr:sp>
      <xdr:sp macro="" textlink="">
        <xdr:nvSpPr>
          <xdr:cNvPr id="584" name="Shape 584">
            <a:extLst>
              <a:ext uri="{FF2B5EF4-FFF2-40B4-BE49-F238E27FC236}">
                <a16:creationId xmlns:a16="http://schemas.microsoft.com/office/drawing/2014/main" id="{00000000-0008-0000-2200-000048020000}"/>
              </a:ext>
            </a:extLst>
          </xdr:cNvPr>
          <xdr:cNvSpPr/>
        </xdr:nvSpPr>
        <xdr:spPr>
          <a:xfrm>
            <a:off x="488989" y="35419"/>
            <a:ext cx="260985" cy="81280"/>
          </a:xfrm>
          <a:custGeom>
            <a:avLst/>
            <a:gdLst/>
            <a:ahLst/>
            <a:cxnLst/>
            <a:rect l="0" t="0" r="0" b="0"/>
            <a:pathLst>
              <a:path w="260985" h="81280">
                <a:moveTo>
                  <a:pt x="243484" y="0"/>
                </a:moveTo>
                <a:lnTo>
                  <a:pt x="0" y="48958"/>
                </a:lnTo>
                <a:lnTo>
                  <a:pt x="16967" y="80683"/>
                </a:lnTo>
                <a:lnTo>
                  <a:pt x="260438" y="31724"/>
                </a:lnTo>
                <a:lnTo>
                  <a:pt x="243484" y="0"/>
                </a:lnTo>
                <a:close/>
              </a:path>
            </a:pathLst>
          </a:custGeom>
          <a:solidFill>
            <a:srgbClr val="000000"/>
          </a:solidFill>
        </xdr:spPr>
      </xdr:sp>
      <xdr:pic>
        <xdr:nvPicPr>
          <xdr:cNvPr id="585" name="image122.png">
            <a:extLst>
              <a:ext uri="{FF2B5EF4-FFF2-40B4-BE49-F238E27FC236}">
                <a16:creationId xmlns:a16="http://schemas.microsoft.com/office/drawing/2014/main" id="{00000000-0008-0000-2200-00004902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1138" y="84376"/>
            <a:ext cx="375535" cy="101420"/>
          </a:xfrm>
          <a:prstGeom prst="rect">
            <a:avLst/>
          </a:prstGeom>
        </xdr:spPr>
      </xdr:pic>
      <xdr:sp macro="" textlink="">
        <xdr:nvSpPr>
          <xdr:cNvPr id="586" name="Shape 586">
            <a:extLst>
              <a:ext uri="{FF2B5EF4-FFF2-40B4-BE49-F238E27FC236}">
                <a16:creationId xmlns:a16="http://schemas.microsoft.com/office/drawing/2014/main" id="{00000000-0008-0000-2200-00004A020000}"/>
              </a:ext>
            </a:extLst>
          </xdr:cNvPr>
          <xdr:cNvSpPr/>
        </xdr:nvSpPr>
        <xdr:spPr>
          <a:xfrm>
            <a:off x="5396" y="179118"/>
            <a:ext cx="53975" cy="332740"/>
          </a:xfrm>
          <a:custGeom>
            <a:avLst/>
            <a:gdLst/>
            <a:ahLst/>
            <a:cxnLst/>
            <a:rect l="0" t="0" r="0" b="0"/>
            <a:pathLst>
              <a:path w="53975" h="332740">
                <a:moveTo>
                  <a:pt x="53403" y="332574"/>
                </a:moveTo>
                <a:lnTo>
                  <a:pt x="17754" y="38493"/>
                </a:lnTo>
                <a:lnTo>
                  <a:pt x="16954" y="31724"/>
                </a:lnTo>
                <a:lnTo>
                  <a:pt x="0" y="0"/>
                </a:lnTo>
                <a:lnTo>
                  <a:pt x="800" y="6769"/>
                </a:lnTo>
                <a:lnTo>
                  <a:pt x="36449" y="300850"/>
                </a:lnTo>
                <a:lnTo>
                  <a:pt x="53403" y="332574"/>
                </a:lnTo>
                <a:close/>
              </a:path>
            </a:pathLst>
          </a:custGeom>
          <a:solidFill>
            <a:srgbClr val="336082"/>
          </a:solidFill>
        </xdr:spPr>
      </xdr:sp>
      <xdr:sp macro="" textlink="">
        <xdr:nvSpPr>
          <xdr:cNvPr id="587" name="Shape 587">
            <a:extLst>
              <a:ext uri="{FF2B5EF4-FFF2-40B4-BE49-F238E27FC236}">
                <a16:creationId xmlns:a16="http://schemas.microsoft.com/office/drawing/2014/main" id="{00000000-0008-0000-2200-00004B020000}"/>
              </a:ext>
            </a:extLst>
          </xdr:cNvPr>
          <xdr:cNvSpPr/>
        </xdr:nvSpPr>
        <xdr:spPr>
          <a:xfrm>
            <a:off x="5406" y="168568"/>
            <a:ext cx="36830" cy="42545"/>
          </a:xfrm>
          <a:custGeom>
            <a:avLst/>
            <a:gdLst/>
            <a:ahLst/>
            <a:cxnLst/>
            <a:rect l="0" t="0" r="0" b="0"/>
            <a:pathLst>
              <a:path w="36830" h="42545">
                <a:moveTo>
                  <a:pt x="19697" y="0"/>
                </a:moveTo>
                <a:lnTo>
                  <a:pt x="0" y="10541"/>
                </a:lnTo>
                <a:lnTo>
                  <a:pt x="16954" y="42278"/>
                </a:lnTo>
                <a:lnTo>
                  <a:pt x="36652" y="31724"/>
                </a:lnTo>
                <a:lnTo>
                  <a:pt x="19697" y="0"/>
                </a:lnTo>
                <a:close/>
              </a:path>
            </a:pathLst>
          </a:custGeom>
          <a:solidFill>
            <a:srgbClr val="3E7097"/>
          </a:solidFill>
        </xdr:spPr>
      </xdr:sp>
      <xdr:sp macro="" textlink="">
        <xdr:nvSpPr>
          <xdr:cNvPr id="588" name="Shape 588">
            <a:extLst>
              <a:ext uri="{FF2B5EF4-FFF2-40B4-BE49-F238E27FC236}">
                <a16:creationId xmlns:a16="http://schemas.microsoft.com/office/drawing/2014/main" id="{00000000-0008-0000-2200-00004C020000}"/>
              </a:ext>
            </a:extLst>
          </xdr:cNvPr>
          <xdr:cNvSpPr/>
        </xdr:nvSpPr>
        <xdr:spPr>
          <a:xfrm>
            <a:off x="1" y="176570"/>
            <a:ext cx="53975" cy="336550"/>
          </a:xfrm>
          <a:custGeom>
            <a:avLst/>
            <a:gdLst/>
            <a:ahLst/>
            <a:cxnLst/>
            <a:rect l="0" t="0" r="0" b="0"/>
            <a:pathLst>
              <a:path w="53975" h="336550">
                <a:moveTo>
                  <a:pt x="0" y="0"/>
                </a:moveTo>
                <a:lnTo>
                  <a:pt x="36791" y="304266"/>
                </a:lnTo>
                <a:lnTo>
                  <a:pt x="53759" y="335991"/>
                </a:lnTo>
                <a:lnTo>
                  <a:pt x="16954" y="31724"/>
                </a:lnTo>
                <a:lnTo>
                  <a:pt x="0" y="0"/>
                </a:lnTo>
                <a:close/>
              </a:path>
            </a:pathLst>
          </a:custGeom>
          <a:solidFill>
            <a:srgbClr val="000000"/>
          </a:solidFill>
        </xdr:spPr>
      </xdr:sp>
      <xdr:pic>
        <xdr:nvPicPr>
          <xdr:cNvPr id="589" name="image123.png">
            <a:extLst>
              <a:ext uri="{FF2B5EF4-FFF2-40B4-BE49-F238E27FC236}">
                <a16:creationId xmlns:a16="http://schemas.microsoft.com/office/drawing/2014/main" id="{00000000-0008-0000-2200-00004D02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88148"/>
            <a:ext cx="148089" cy="120147"/>
          </a:xfrm>
          <a:prstGeom prst="rect">
            <a:avLst/>
          </a:prstGeom>
        </xdr:spPr>
      </xdr:pic>
      <xdr:sp macro="" textlink="">
        <xdr:nvSpPr>
          <xdr:cNvPr id="590" name="Shape 590">
            <a:extLst>
              <a:ext uri="{FF2B5EF4-FFF2-40B4-BE49-F238E27FC236}">
                <a16:creationId xmlns:a16="http://schemas.microsoft.com/office/drawing/2014/main" id="{00000000-0008-0000-2200-00004E020000}"/>
              </a:ext>
            </a:extLst>
          </xdr:cNvPr>
          <xdr:cNvSpPr/>
        </xdr:nvSpPr>
        <xdr:spPr>
          <a:xfrm>
            <a:off x="16945" y="31730"/>
            <a:ext cx="1078230" cy="687070"/>
          </a:xfrm>
          <a:custGeom>
            <a:avLst/>
            <a:gdLst/>
            <a:ahLst/>
            <a:cxnLst/>
            <a:rect l="0" t="0" r="0" b="0"/>
            <a:pathLst>
              <a:path w="1078230" h="687070">
                <a:moveTo>
                  <a:pt x="72123" y="122682"/>
                </a:moveTo>
                <a:lnTo>
                  <a:pt x="53975" y="140970"/>
                </a:lnTo>
                <a:lnTo>
                  <a:pt x="22517" y="164528"/>
                </a:lnTo>
                <a:lnTo>
                  <a:pt x="0" y="176568"/>
                </a:lnTo>
                <a:lnTo>
                  <a:pt x="36839" y="481114"/>
                </a:lnTo>
                <a:lnTo>
                  <a:pt x="62611" y="686714"/>
                </a:lnTo>
                <a:lnTo>
                  <a:pt x="85255" y="686714"/>
                </a:lnTo>
                <a:lnTo>
                  <a:pt x="96166" y="684822"/>
                </a:lnTo>
                <a:lnTo>
                  <a:pt x="67525" y="684822"/>
                </a:lnTo>
                <a:lnTo>
                  <a:pt x="41472" y="476783"/>
                </a:lnTo>
                <a:lnTo>
                  <a:pt x="6210" y="185889"/>
                </a:lnTo>
                <a:lnTo>
                  <a:pt x="5410" y="179120"/>
                </a:lnTo>
                <a:lnTo>
                  <a:pt x="25120" y="168567"/>
                </a:lnTo>
                <a:lnTo>
                  <a:pt x="57238" y="144487"/>
                </a:lnTo>
                <a:lnTo>
                  <a:pt x="69494" y="132181"/>
                </a:lnTo>
                <a:lnTo>
                  <a:pt x="75328" y="132181"/>
                </a:lnTo>
                <a:lnTo>
                  <a:pt x="81622" y="127520"/>
                </a:lnTo>
                <a:lnTo>
                  <a:pt x="73494" y="127520"/>
                </a:lnTo>
                <a:lnTo>
                  <a:pt x="72123" y="122682"/>
                </a:lnTo>
                <a:close/>
              </a:path>
              <a:path w="1078230" h="687070">
                <a:moveTo>
                  <a:pt x="952588" y="486283"/>
                </a:moveTo>
                <a:lnTo>
                  <a:pt x="937501" y="489191"/>
                </a:lnTo>
                <a:lnTo>
                  <a:pt x="921715" y="497890"/>
                </a:lnTo>
                <a:lnTo>
                  <a:pt x="911034" y="513270"/>
                </a:lnTo>
                <a:lnTo>
                  <a:pt x="906386" y="525932"/>
                </a:lnTo>
                <a:lnTo>
                  <a:pt x="558736" y="597027"/>
                </a:lnTo>
                <a:lnTo>
                  <a:pt x="67525" y="684822"/>
                </a:lnTo>
                <a:lnTo>
                  <a:pt x="96166" y="684822"/>
                </a:lnTo>
                <a:lnTo>
                  <a:pt x="559460" y="601865"/>
                </a:lnTo>
                <a:lnTo>
                  <a:pt x="910158" y="530148"/>
                </a:lnTo>
                <a:lnTo>
                  <a:pt x="915543" y="515302"/>
                </a:lnTo>
                <a:lnTo>
                  <a:pt x="924674" y="501764"/>
                </a:lnTo>
                <a:lnTo>
                  <a:pt x="938695" y="493941"/>
                </a:lnTo>
                <a:lnTo>
                  <a:pt x="952487" y="491210"/>
                </a:lnTo>
                <a:lnTo>
                  <a:pt x="976247" y="491210"/>
                </a:lnTo>
                <a:lnTo>
                  <a:pt x="969518" y="491121"/>
                </a:lnTo>
                <a:lnTo>
                  <a:pt x="965149" y="487870"/>
                </a:lnTo>
                <a:lnTo>
                  <a:pt x="952588" y="486283"/>
                </a:lnTo>
                <a:close/>
              </a:path>
              <a:path w="1078230" h="687070">
                <a:moveTo>
                  <a:pt x="976247" y="491210"/>
                </a:moveTo>
                <a:lnTo>
                  <a:pt x="952487" y="491210"/>
                </a:lnTo>
                <a:lnTo>
                  <a:pt x="962964" y="492531"/>
                </a:lnTo>
                <a:lnTo>
                  <a:pt x="969784" y="497713"/>
                </a:lnTo>
                <a:lnTo>
                  <a:pt x="976247" y="491210"/>
                </a:lnTo>
                <a:close/>
              </a:path>
              <a:path w="1078230" h="687070">
                <a:moveTo>
                  <a:pt x="936558" y="26454"/>
                </a:moveTo>
                <a:lnTo>
                  <a:pt x="928674" y="26454"/>
                </a:lnTo>
                <a:lnTo>
                  <a:pt x="942657" y="37973"/>
                </a:lnTo>
                <a:lnTo>
                  <a:pt x="956538" y="68021"/>
                </a:lnTo>
                <a:lnTo>
                  <a:pt x="958583" y="81737"/>
                </a:lnTo>
                <a:lnTo>
                  <a:pt x="971207" y="98171"/>
                </a:lnTo>
                <a:lnTo>
                  <a:pt x="999032" y="110032"/>
                </a:lnTo>
                <a:lnTo>
                  <a:pt x="1013853" y="111607"/>
                </a:lnTo>
                <a:lnTo>
                  <a:pt x="1028979" y="117856"/>
                </a:lnTo>
                <a:lnTo>
                  <a:pt x="1028814" y="120929"/>
                </a:lnTo>
                <a:lnTo>
                  <a:pt x="1012431" y="138417"/>
                </a:lnTo>
                <a:lnTo>
                  <a:pt x="1005420" y="153098"/>
                </a:lnTo>
                <a:lnTo>
                  <a:pt x="1004430" y="167513"/>
                </a:lnTo>
                <a:lnTo>
                  <a:pt x="985329" y="204419"/>
                </a:lnTo>
                <a:lnTo>
                  <a:pt x="969022" y="219379"/>
                </a:lnTo>
                <a:lnTo>
                  <a:pt x="975258" y="232905"/>
                </a:lnTo>
                <a:lnTo>
                  <a:pt x="980922" y="235724"/>
                </a:lnTo>
                <a:lnTo>
                  <a:pt x="986599" y="248107"/>
                </a:lnTo>
                <a:lnTo>
                  <a:pt x="981963" y="260756"/>
                </a:lnTo>
                <a:lnTo>
                  <a:pt x="969137" y="275272"/>
                </a:lnTo>
                <a:lnTo>
                  <a:pt x="972426" y="300761"/>
                </a:lnTo>
                <a:lnTo>
                  <a:pt x="985418" y="317195"/>
                </a:lnTo>
                <a:lnTo>
                  <a:pt x="1000328" y="322554"/>
                </a:lnTo>
                <a:lnTo>
                  <a:pt x="1002385" y="336181"/>
                </a:lnTo>
                <a:lnTo>
                  <a:pt x="1017155" y="346544"/>
                </a:lnTo>
                <a:lnTo>
                  <a:pt x="1025728" y="349453"/>
                </a:lnTo>
                <a:lnTo>
                  <a:pt x="1039342" y="363334"/>
                </a:lnTo>
                <a:lnTo>
                  <a:pt x="1070952" y="387146"/>
                </a:lnTo>
                <a:lnTo>
                  <a:pt x="1062990" y="399008"/>
                </a:lnTo>
                <a:lnTo>
                  <a:pt x="1044638" y="414489"/>
                </a:lnTo>
                <a:lnTo>
                  <a:pt x="1032598" y="429348"/>
                </a:lnTo>
                <a:lnTo>
                  <a:pt x="1027150" y="432765"/>
                </a:lnTo>
                <a:lnTo>
                  <a:pt x="1013307" y="447281"/>
                </a:lnTo>
                <a:lnTo>
                  <a:pt x="1012532" y="461073"/>
                </a:lnTo>
                <a:lnTo>
                  <a:pt x="998588" y="472579"/>
                </a:lnTo>
                <a:lnTo>
                  <a:pt x="983703" y="476783"/>
                </a:lnTo>
                <a:lnTo>
                  <a:pt x="969518" y="491121"/>
                </a:lnTo>
                <a:lnTo>
                  <a:pt x="976335" y="491121"/>
                </a:lnTo>
                <a:lnTo>
                  <a:pt x="986282" y="481114"/>
                </a:lnTo>
                <a:lnTo>
                  <a:pt x="1000340" y="477139"/>
                </a:lnTo>
                <a:lnTo>
                  <a:pt x="1017422" y="463270"/>
                </a:lnTo>
                <a:lnTo>
                  <a:pt x="1018209" y="449110"/>
                </a:lnTo>
                <a:lnTo>
                  <a:pt x="1029703" y="437337"/>
                </a:lnTo>
                <a:lnTo>
                  <a:pt x="1032129" y="434517"/>
                </a:lnTo>
                <a:lnTo>
                  <a:pt x="1035558" y="433463"/>
                </a:lnTo>
                <a:lnTo>
                  <a:pt x="1048194" y="417728"/>
                </a:lnTo>
                <a:lnTo>
                  <a:pt x="1066431" y="402348"/>
                </a:lnTo>
                <a:lnTo>
                  <a:pt x="1077747" y="385914"/>
                </a:lnTo>
                <a:lnTo>
                  <a:pt x="1042822" y="359638"/>
                </a:lnTo>
                <a:lnTo>
                  <a:pt x="1029144" y="345567"/>
                </a:lnTo>
                <a:lnTo>
                  <a:pt x="1019975" y="342328"/>
                </a:lnTo>
                <a:lnTo>
                  <a:pt x="1007084" y="333273"/>
                </a:lnTo>
                <a:lnTo>
                  <a:pt x="1005001" y="318858"/>
                </a:lnTo>
                <a:lnTo>
                  <a:pt x="988669" y="313067"/>
                </a:lnTo>
                <a:lnTo>
                  <a:pt x="977277" y="298640"/>
                </a:lnTo>
                <a:lnTo>
                  <a:pt x="974432" y="276580"/>
                </a:lnTo>
                <a:lnTo>
                  <a:pt x="986104" y="263398"/>
                </a:lnTo>
                <a:lnTo>
                  <a:pt x="992085" y="247662"/>
                </a:lnTo>
                <a:lnTo>
                  <a:pt x="984859" y="232029"/>
                </a:lnTo>
                <a:lnTo>
                  <a:pt x="979195" y="229209"/>
                </a:lnTo>
                <a:lnTo>
                  <a:pt x="975156" y="220332"/>
                </a:lnTo>
                <a:lnTo>
                  <a:pt x="989063" y="207594"/>
                </a:lnTo>
                <a:lnTo>
                  <a:pt x="1009180" y="169011"/>
                </a:lnTo>
                <a:lnTo>
                  <a:pt x="1010170" y="154495"/>
                </a:lnTo>
                <a:lnTo>
                  <a:pt x="1016368" y="141325"/>
                </a:lnTo>
                <a:lnTo>
                  <a:pt x="1033716" y="122682"/>
                </a:lnTo>
                <a:lnTo>
                  <a:pt x="1034173" y="114604"/>
                </a:lnTo>
                <a:lnTo>
                  <a:pt x="1015669" y="106959"/>
                </a:lnTo>
                <a:lnTo>
                  <a:pt x="1000925" y="105384"/>
                </a:lnTo>
                <a:lnTo>
                  <a:pt x="974966" y="94576"/>
                </a:lnTo>
                <a:lnTo>
                  <a:pt x="963498" y="80149"/>
                </a:lnTo>
                <a:lnTo>
                  <a:pt x="961428" y="66700"/>
                </a:lnTo>
                <a:lnTo>
                  <a:pt x="947077" y="35242"/>
                </a:lnTo>
                <a:lnTo>
                  <a:pt x="936558" y="26454"/>
                </a:lnTo>
                <a:close/>
              </a:path>
              <a:path w="1078230" h="687070">
                <a:moveTo>
                  <a:pt x="128458" y="96672"/>
                </a:moveTo>
                <a:lnTo>
                  <a:pt x="123278" y="96672"/>
                </a:lnTo>
                <a:lnTo>
                  <a:pt x="131140" y="154063"/>
                </a:lnTo>
                <a:lnTo>
                  <a:pt x="164322" y="148437"/>
                </a:lnTo>
                <a:lnTo>
                  <a:pt x="135470" y="148437"/>
                </a:lnTo>
                <a:lnTo>
                  <a:pt x="128600" y="97383"/>
                </a:lnTo>
                <a:lnTo>
                  <a:pt x="128458" y="96672"/>
                </a:lnTo>
                <a:close/>
              </a:path>
              <a:path w="1078230" h="687070">
                <a:moveTo>
                  <a:pt x="895921" y="0"/>
                </a:moveTo>
                <a:lnTo>
                  <a:pt x="732485" y="35420"/>
                </a:lnTo>
                <a:lnTo>
                  <a:pt x="489013" y="84378"/>
                </a:lnTo>
                <a:lnTo>
                  <a:pt x="273583" y="124968"/>
                </a:lnTo>
                <a:lnTo>
                  <a:pt x="135470" y="148437"/>
                </a:lnTo>
                <a:lnTo>
                  <a:pt x="164322" y="148437"/>
                </a:lnTo>
                <a:lnTo>
                  <a:pt x="274205" y="129806"/>
                </a:lnTo>
                <a:lnTo>
                  <a:pt x="489737" y="89204"/>
                </a:lnTo>
                <a:lnTo>
                  <a:pt x="893711" y="7378"/>
                </a:lnTo>
                <a:lnTo>
                  <a:pt x="904988" y="7378"/>
                </a:lnTo>
                <a:lnTo>
                  <a:pt x="897636" y="3771"/>
                </a:lnTo>
                <a:lnTo>
                  <a:pt x="895921" y="0"/>
                </a:lnTo>
                <a:close/>
              </a:path>
              <a:path w="1078230" h="687070">
                <a:moveTo>
                  <a:pt x="75328" y="132181"/>
                </a:moveTo>
                <a:lnTo>
                  <a:pt x="69494" y="132181"/>
                </a:lnTo>
                <a:lnTo>
                  <a:pt x="70561" y="135712"/>
                </a:lnTo>
                <a:lnTo>
                  <a:pt x="75328" y="132181"/>
                </a:lnTo>
                <a:close/>
              </a:path>
              <a:path w="1078230" h="687070">
                <a:moveTo>
                  <a:pt x="126758" y="88150"/>
                </a:moveTo>
                <a:lnTo>
                  <a:pt x="73494" y="127520"/>
                </a:lnTo>
                <a:lnTo>
                  <a:pt x="81622" y="127520"/>
                </a:lnTo>
                <a:lnTo>
                  <a:pt x="123278" y="96672"/>
                </a:lnTo>
                <a:lnTo>
                  <a:pt x="128458" y="96672"/>
                </a:lnTo>
                <a:lnTo>
                  <a:pt x="126758" y="88150"/>
                </a:lnTo>
                <a:close/>
              </a:path>
              <a:path w="1078230" h="687070">
                <a:moveTo>
                  <a:pt x="904988" y="7378"/>
                </a:moveTo>
                <a:lnTo>
                  <a:pt x="893711" y="7378"/>
                </a:lnTo>
                <a:lnTo>
                  <a:pt x="907757" y="14414"/>
                </a:lnTo>
                <a:lnTo>
                  <a:pt x="914755" y="29349"/>
                </a:lnTo>
                <a:lnTo>
                  <a:pt x="928674" y="26454"/>
                </a:lnTo>
                <a:lnTo>
                  <a:pt x="936558" y="26454"/>
                </a:lnTo>
                <a:lnTo>
                  <a:pt x="933411" y="23825"/>
                </a:lnTo>
                <a:lnTo>
                  <a:pt x="917803" y="23825"/>
                </a:lnTo>
                <a:lnTo>
                  <a:pt x="911796" y="10718"/>
                </a:lnTo>
                <a:lnTo>
                  <a:pt x="904988" y="7378"/>
                </a:lnTo>
                <a:close/>
              </a:path>
              <a:path w="1078230" h="687070">
                <a:moveTo>
                  <a:pt x="930249" y="21183"/>
                </a:moveTo>
                <a:lnTo>
                  <a:pt x="917803" y="23825"/>
                </a:lnTo>
                <a:lnTo>
                  <a:pt x="933411" y="23825"/>
                </a:lnTo>
                <a:lnTo>
                  <a:pt x="930249" y="21183"/>
                </a:lnTo>
                <a:close/>
              </a:path>
            </a:pathLst>
          </a:custGeom>
          <a:solidFill>
            <a:srgbClr val="000000"/>
          </a:solidFill>
        </xdr:spPr>
      </xdr:sp>
      <xdr:sp macro="" textlink="">
        <xdr:nvSpPr>
          <xdr:cNvPr id="591" name="Shape 591">
            <a:extLst>
              <a:ext uri="{FF2B5EF4-FFF2-40B4-BE49-F238E27FC236}">
                <a16:creationId xmlns:a16="http://schemas.microsoft.com/office/drawing/2014/main" id="{00000000-0008-0000-2200-00004F020000}"/>
              </a:ext>
            </a:extLst>
          </xdr:cNvPr>
          <xdr:cNvSpPr/>
        </xdr:nvSpPr>
        <xdr:spPr>
          <a:xfrm>
            <a:off x="22353" y="37261"/>
            <a:ext cx="1066165" cy="679450"/>
          </a:xfrm>
          <a:custGeom>
            <a:avLst/>
            <a:gdLst/>
            <a:ahLst/>
            <a:cxnLst/>
            <a:rect l="0" t="0" r="0" b="0"/>
            <a:pathLst>
              <a:path w="1066165" h="679450">
                <a:moveTo>
                  <a:pt x="887488" y="0"/>
                </a:moveTo>
                <a:lnTo>
                  <a:pt x="727900" y="34632"/>
                </a:lnTo>
                <a:lnTo>
                  <a:pt x="484327" y="83680"/>
                </a:lnTo>
                <a:lnTo>
                  <a:pt x="268808" y="124282"/>
                </a:lnTo>
                <a:lnTo>
                  <a:pt x="125742" y="148539"/>
                </a:lnTo>
                <a:lnTo>
                  <a:pt x="117868" y="91147"/>
                </a:lnTo>
                <a:lnTo>
                  <a:pt x="65150" y="130175"/>
                </a:lnTo>
                <a:lnTo>
                  <a:pt x="64084" y="126657"/>
                </a:lnTo>
                <a:lnTo>
                  <a:pt x="51828" y="138950"/>
                </a:lnTo>
                <a:lnTo>
                  <a:pt x="19710" y="163042"/>
                </a:lnTo>
                <a:lnTo>
                  <a:pt x="0" y="173583"/>
                </a:lnTo>
                <a:lnTo>
                  <a:pt x="36448" y="474433"/>
                </a:lnTo>
                <a:lnTo>
                  <a:pt x="62115" y="679297"/>
                </a:lnTo>
                <a:lnTo>
                  <a:pt x="245643" y="647573"/>
                </a:lnTo>
                <a:lnTo>
                  <a:pt x="553326" y="591502"/>
                </a:lnTo>
                <a:lnTo>
                  <a:pt x="900988" y="520395"/>
                </a:lnTo>
                <a:lnTo>
                  <a:pt x="905624" y="507746"/>
                </a:lnTo>
                <a:lnTo>
                  <a:pt x="916317" y="492353"/>
                </a:lnTo>
                <a:lnTo>
                  <a:pt x="932091" y="483666"/>
                </a:lnTo>
                <a:lnTo>
                  <a:pt x="947178" y="480758"/>
                </a:lnTo>
                <a:lnTo>
                  <a:pt x="959751" y="482333"/>
                </a:lnTo>
                <a:lnTo>
                  <a:pt x="964107" y="485597"/>
                </a:lnTo>
                <a:lnTo>
                  <a:pt x="978293" y="471258"/>
                </a:lnTo>
                <a:lnTo>
                  <a:pt x="993178" y="467055"/>
                </a:lnTo>
                <a:lnTo>
                  <a:pt x="1007122" y="455549"/>
                </a:lnTo>
                <a:lnTo>
                  <a:pt x="1007897" y="441744"/>
                </a:lnTo>
                <a:lnTo>
                  <a:pt x="1021829" y="425488"/>
                </a:lnTo>
                <a:lnTo>
                  <a:pt x="1027188" y="423811"/>
                </a:lnTo>
                <a:lnTo>
                  <a:pt x="1039241" y="408952"/>
                </a:lnTo>
                <a:lnTo>
                  <a:pt x="1057592" y="393484"/>
                </a:lnTo>
                <a:lnTo>
                  <a:pt x="1065542" y="381609"/>
                </a:lnTo>
                <a:lnTo>
                  <a:pt x="1033932" y="357809"/>
                </a:lnTo>
                <a:lnTo>
                  <a:pt x="1020330" y="343916"/>
                </a:lnTo>
                <a:lnTo>
                  <a:pt x="1011758" y="341020"/>
                </a:lnTo>
                <a:lnTo>
                  <a:pt x="996975" y="330644"/>
                </a:lnTo>
                <a:lnTo>
                  <a:pt x="994918" y="317017"/>
                </a:lnTo>
                <a:lnTo>
                  <a:pt x="980008" y="311658"/>
                </a:lnTo>
                <a:lnTo>
                  <a:pt x="967016" y="295224"/>
                </a:lnTo>
                <a:lnTo>
                  <a:pt x="963726" y="269735"/>
                </a:lnTo>
                <a:lnTo>
                  <a:pt x="976553" y="255231"/>
                </a:lnTo>
                <a:lnTo>
                  <a:pt x="981189" y="242582"/>
                </a:lnTo>
                <a:lnTo>
                  <a:pt x="975525" y="230187"/>
                </a:lnTo>
                <a:lnTo>
                  <a:pt x="969848" y="227380"/>
                </a:lnTo>
                <a:lnTo>
                  <a:pt x="963612" y="213842"/>
                </a:lnTo>
                <a:lnTo>
                  <a:pt x="979919" y="198894"/>
                </a:lnTo>
                <a:lnTo>
                  <a:pt x="999020" y="161988"/>
                </a:lnTo>
                <a:lnTo>
                  <a:pt x="1000010" y="147574"/>
                </a:lnTo>
                <a:lnTo>
                  <a:pt x="1007021" y="132880"/>
                </a:lnTo>
                <a:lnTo>
                  <a:pt x="1023404" y="115392"/>
                </a:lnTo>
                <a:lnTo>
                  <a:pt x="1023569" y="112318"/>
                </a:lnTo>
                <a:lnTo>
                  <a:pt x="1008443" y="106083"/>
                </a:lnTo>
                <a:lnTo>
                  <a:pt x="993622" y="104508"/>
                </a:lnTo>
                <a:lnTo>
                  <a:pt x="965809" y="92646"/>
                </a:lnTo>
                <a:lnTo>
                  <a:pt x="953173" y="76200"/>
                </a:lnTo>
                <a:lnTo>
                  <a:pt x="951128" y="62484"/>
                </a:lnTo>
                <a:lnTo>
                  <a:pt x="937247" y="32435"/>
                </a:lnTo>
                <a:lnTo>
                  <a:pt x="923264" y="20929"/>
                </a:lnTo>
                <a:lnTo>
                  <a:pt x="909345" y="23825"/>
                </a:lnTo>
                <a:lnTo>
                  <a:pt x="902360" y="8877"/>
                </a:lnTo>
                <a:lnTo>
                  <a:pt x="887488" y="0"/>
                </a:lnTo>
                <a:close/>
              </a:path>
            </a:pathLst>
          </a:custGeom>
          <a:solidFill>
            <a:srgbClr val="4E89B7"/>
          </a:solidFill>
        </xdr:spPr>
      </xdr:sp>
      <xdr:sp macro="" textlink="">
        <xdr:nvSpPr>
          <xdr:cNvPr id="592" name="Shape 592">
            <a:extLst>
              <a:ext uri="{FF2B5EF4-FFF2-40B4-BE49-F238E27FC236}">
                <a16:creationId xmlns:a16="http://schemas.microsoft.com/office/drawing/2014/main" id="{00000000-0008-0000-2200-000050020000}"/>
              </a:ext>
            </a:extLst>
          </xdr:cNvPr>
          <xdr:cNvSpPr/>
        </xdr:nvSpPr>
        <xdr:spPr>
          <a:xfrm>
            <a:off x="53968" y="122689"/>
            <a:ext cx="35560" cy="50165"/>
          </a:xfrm>
          <a:custGeom>
            <a:avLst/>
            <a:gdLst/>
            <a:ahLst/>
            <a:cxnLst/>
            <a:rect l="0" t="0" r="0" b="0"/>
            <a:pathLst>
              <a:path w="35560" h="50165">
                <a:moveTo>
                  <a:pt x="18135" y="0"/>
                </a:moveTo>
                <a:lnTo>
                  <a:pt x="0" y="18287"/>
                </a:lnTo>
                <a:lnTo>
                  <a:pt x="16954" y="50012"/>
                </a:lnTo>
                <a:lnTo>
                  <a:pt x="35102" y="31737"/>
                </a:lnTo>
                <a:lnTo>
                  <a:pt x="18135" y="0"/>
                </a:lnTo>
                <a:close/>
              </a:path>
            </a:pathLst>
          </a:custGeom>
          <a:solidFill>
            <a:srgbClr val="000000"/>
          </a:solidFill>
        </xdr:spPr>
      </xdr:sp>
    </xdr:grp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221068</xdr:colOff>
      <xdr:row>0</xdr:row>
      <xdr:rowOff>10511</xdr:rowOff>
    </xdr:from>
    <xdr:ext cx="429895" cy="733425"/>
    <xdr:grpSp>
      <xdr:nvGrpSpPr>
        <xdr:cNvPr id="593" name="Group 593">
          <a:extLst>
            <a:ext uri="{FF2B5EF4-FFF2-40B4-BE49-F238E27FC236}">
              <a16:creationId xmlns:a16="http://schemas.microsoft.com/office/drawing/2014/main" id="{00000000-0008-0000-2300-000051020000}"/>
            </a:ext>
          </a:extLst>
        </xdr:cNvPr>
        <xdr:cNvGrpSpPr/>
      </xdr:nvGrpSpPr>
      <xdr:grpSpPr>
        <a:xfrm>
          <a:off x="221068" y="10511"/>
          <a:ext cx="429895" cy="733425"/>
          <a:chOff x="0" y="0"/>
          <a:chExt cx="429895" cy="733425"/>
        </a:xfrm>
      </xdr:grpSpPr>
      <xdr:sp macro="" textlink="">
        <xdr:nvSpPr>
          <xdr:cNvPr id="594" name="Shape 594">
            <a:extLst>
              <a:ext uri="{FF2B5EF4-FFF2-40B4-BE49-F238E27FC236}">
                <a16:creationId xmlns:a16="http://schemas.microsoft.com/office/drawing/2014/main" id="{00000000-0008-0000-2300-000052020000}"/>
              </a:ext>
            </a:extLst>
          </xdr:cNvPr>
          <xdr:cNvSpPr/>
        </xdr:nvSpPr>
        <xdr:spPr>
          <a:xfrm>
            <a:off x="112458" y="547161"/>
            <a:ext cx="260350" cy="185420"/>
          </a:xfrm>
          <a:custGeom>
            <a:avLst/>
            <a:gdLst/>
            <a:ahLst/>
            <a:cxnLst/>
            <a:rect l="0" t="0" r="0" b="0"/>
            <a:pathLst>
              <a:path w="260350" h="185420">
                <a:moveTo>
                  <a:pt x="259753" y="47675"/>
                </a:moveTo>
                <a:lnTo>
                  <a:pt x="234264" y="0"/>
                </a:lnTo>
                <a:lnTo>
                  <a:pt x="55079" y="111340"/>
                </a:lnTo>
                <a:lnTo>
                  <a:pt x="0" y="137236"/>
                </a:lnTo>
                <a:lnTo>
                  <a:pt x="25488" y="184924"/>
                </a:lnTo>
                <a:lnTo>
                  <a:pt x="80556" y="159042"/>
                </a:lnTo>
                <a:lnTo>
                  <a:pt x="259753" y="47675"/>
                </a:lnTo>
                <a:close/>
              </a:path>
            </a:pathLst>
          </a:custGeom>
          <a:solidFill>
            <a:srgbClr val="000000"/>
          </a:solidFill>
        </xdr:spPr>
      </xdr:sp>
      <xdr:sp macro="" textlink="">
        <xdr:nvSpPr>
          <xdr:cNvPr id="595" name="Shape 595">
            <a:extLst>
              <a:ext uri="{FF2B5EF4-FFF2-40B4-BE49-F238E27FC236}">
                <a16:creationId xmlns:a16="http://schemas.microsoft.com/office/drawing/2014/main" id="{00000000-0008-0000-2300-000053020000}"/>
              </a:ext>
            </a:extLst>
          </xdr:cNvPr>
          <xdr:cNvSpPr/>
        </xdr:nvSpPr>
        <xdr:spPr>
          <a:xfrm>
            <a:off x="108875" y="660890"/>
            <a:ext cx="29209" cy="71755"/>
          </a:xfrm>
          <a:custGeom>
            <a:avLst/>
            <a:gdLst/>
            <a:ahLst/>
            <a:cxnLst/>
            <a:rect l="0" t="0" r="0" b="0"/>
            <a:pathLst>
              <a:path w="29209" h="71755">
                <a:moveTo>
                  <a:pt x="0" y="0"/>
                </a:moveTo>
                <a:lnTo>
                  <a:pt x="3594" y="23507"/>
                </a:lnTo>
                <a:lnTo>
                  <a:pt x="29083" y="71196"/>
                </a:lnTo>
                <a:lnTo>
                  <a:pt x="25488" y="47688"/>
                </a:lnTo>
                <a:lnTo>
                  <a:pt x="0" y="0"/>
                </a:lnTo>
                <a:close/>
              </a:path>
            </a:pathLst>
          </a:custGeom>
          <a:solidFill>
            <a:srgbClr val="336082"/>
          </a:solidFill>
        </xdr:spPr>
      </xdr:sp>
      <xdr:sp macro="" textlink="">
        <xdr:nvSpPr>
          <xdr:cNvPr id="596" name="Shape 596">
            <a:extLst>
              <a:ext uri="{FF2B5EF4-FFF2-40B4-BE49-F238E27FC236}">
                <a16:creationId xmlns:a16="http://schemas.microsoft.com/office/drawing/2014/main" id="{00000000-0008-0000-2300-000054020000}"/>
              </a:ext>
            </a:extLst>
          </xdr:cNvPr>
          <xdr:cNvSpPr/>
        </xdr:nvSpPr>
        <xdr:spPr>
          <a:xfrm>
            <a:off x="101389" y="662465"/>
            <a:ext cx="29209" cy="70485"/>
          </a:xfrm>
          <a:custGeom>
            <a:avLst/>
            <a:gdLst/>
            <a:ahLst/>
            <a:cxnLst/>
            <a:rect l="0" t="0" r="0" b="0"/>
            <a:pathLst>
              <a:path w="29209" h="70485">
                <a:moveTo>
                  <a:pt x="0" y="0"/>
                </a:moveTo>
                <a:lnTo>
                  <a:pt x="4851" y="32905"/>
                </a:lnTo>
                <a:lnTo>
                  <a:pt x="24917" y="70446"/>
                </a:lnTo>
                <a:lnTo>
                  <a:pt x="28841" y="70446"/>
                </a:lnTo>
                <a:lnTo>
                  <a:pt x="25488" y="47688"/>
                </a:lnTo>
                <a:lnTo>
                  <a:pt x="0" y="0"/>
                </a:lnTo>
                <a:close/>
              </a:path>
            </a:pathLst>
          </a:custGeom>
          <a:solidFill>
            <a:srgbClr val="000000"/>
          </a:solidFill>
        </xdr:spPr>
      </xdr:sp>
      <xdr:sp macro="" textlink="">
        <xdr:nvSpPr>
          <xdr:cNvPr id="597" name="Shape 597">
            <a:extLst>
              <a:ext uri="{FF2B5EF4-FFF2-40B4-BE49-F238E27FC236}">
                <a16:creationId xmlns:a16="http://schemas.microsoft.com/office/drawing/2014/main" id="{00000000-0008-0000-2300-000055020000}"/>
              </a:ext>
            </a:extLst>
          </xdr:cNvPr>
          <xdr:cNvSpPr/>
        </xdr:nvSpPr>
        <xdr:spPr>
          <a:xfrm>
            <a:off x="104471" y="639484"/>
            <a:ext cx="30480" cy="69215"/>
          </a:xfrm>
          <a:custGeom>
            <a:avLst/>
            <a:gdLst/>
            <a:ahLst/>
            <a:cxnLst/>
            <a:rect l="0" t="0" r="0" b="0"/>
            <a:pathLst>
              <a:path w="30480" h="69215">
                <a:moveTo>
                  <a:pt x="0" y="0"/>
                </a:moveTo>
                <a:lnTo>
                  <a:pt x="4394" y="21399"/>
                </a:lnTo>
                <a:lnTo>
                  <a:pt x="29883" y="69100"/>
                </a:lnTo>
                <a:lnTo>
                  <a:pt x="25488" y="47701"/>
                </a:lnTo>
                <a:lnTo>
                  <a:pt x="0" y="0"/>
                </a:lnTo>
                <a:close/>
              </a:path>
            </a:pathLst>
          </a:custGeom>
          <a:solidFill>
            <a:srgbClr val="336082"/>
          </a:solidFill>
        </xdr:spPr>
      </xdr:sp>
      <xdr:sp macro="" textlink="">
        <xdr:nvSpPr>
          <xdr:cNvPr id="598" name="Shape 598">
            <a:extLst>
              <a:ext uri="{FF2B5EF4-FFF2-40B4-BE49-F238E27FC236}">
                <a16:creationId xmlns:a16="http://schemas.microsoft.com/office/drawing/2014/main" id="{00000000-0008-0000-2300-000056020000}"/>
              </a:ext>
            </a:extLst>
          </xdr:cNvPr>
          <xdr:cNvSpPr/>
        </xdr:nvSpPr>
        <xdr:spPr>
          <a:xfrm>
            <a:off x="96558" y="487725"/>
            <a:ext cx="290830" cy="222885"/>
          </a:xfrm>
          <a:custGeom>
            <a:avLst/>
            <a:gdLst/>
            <a:ahLst/>
            <a:cxnLst/>
            <a:rect l="0" t="0" r="0" b="0"/>
            <a:pathLst>
              <a:path w="290830" h="222885">
                <a:moveTo>
                  <a:pt x="30314" y="222427"/>
                </a:moveTo>
                <a:lnTo>
                  <a:pt x="25488" y="199047"/>
                </a:lnTo>
                <a:lnTo>
                  <a:pt x="0" y="151371"/>
                </a:lnTo>
                <a:lnTo>
                  <a:pt x="4826" y="174739"/>
                </a:lnTo>
                <a:lnTo>
                  <a:pt x="30314" y="222427"/>
                </a:lnTo>
                <a:close/>
              </a:path>
              <a:path w="290830" h="222885">
                <a:moveTo>
                  <a:pt x="290220" y="47688"/>
                </a:moveTo>
                <a:lnTo>
                  <a:pt x="264744" y="0"/>
                </a:lnTo>
                <a:lnTo>
                  <a:pt x="250164" y="59436"/>
                </a:lnTo>
                <a:lnTo>
                  <a:pt x="275653" y="107124"/>
                </a:lnTo>
                <a:lnTo>
                  <a:pt x="290220" y="47688"/>
                </a:lnTo>
                <a:close/>
              </a:path>
            </a:pathLst>
          </a:custGeom>
          <a:solidFill>
            <a:srgbClr val="000000"/>
          </a:solidFill>
        </xdr:spPr>
      </xdr:sp>
      <xdr:sp macro="" textlink="">
        <xdr:nvSpPr>
          <xdr:cNvPr id="599" name="Shape 599">
            <a:extLst>
              <a:ext uri="{FF2B5EF4-FFF2-40B4-BE49-F238E27FC236}">
                <a16:creationId xmlns:a16="http://schemas.microsoft.com/office/drawing/2014/main" id="{00000000-0008-0000-2300-000057020000}"/>
              </a:ext>
            </a:extLst>
          </xdr:cNvPr>
          <xdr:cNvSpPr/>
        </xdr:nvSpPr>
        <xdr:spPr>
          <a:xfrm>
            <a:off x="104471" y="594574"/>
            <a:ext cx="45720" cy="92710"/>
          </a:xfrm>
          <a:custGeom>
            <a:avLst/>
            <a:gdLst/>
            <a:ahLst/>
            <a:cxnLst/>
            <a:rect l="0" t="0" r="0" b="0"/>
            <a:pathLst>
              <a:path w="45720" h="92710">
                <a:moveTo>
                  <a:pt x="20040" y="0"/>
                </a:moveTo>
                <a:lnTo>
                  <a:pt x="0" y="44907"/>
                </a:lnTo>
                <a:lnTo>
                  <a:pt x="25488" y="92608"/>
                </a:lnTo>
                <a:lnTo>
                  <a:pt x="45529" y="47675"/>
                </a:lnTo>
                <a:lnTo>
                  <a:pt x="20040" y="0"/>
                </a:lnTo>
                <a:close/>
              </a:path>
            </a:pathLst>
          </a:custGeom>
          <a:solidFill>
            <a:srgbClr val="346083"/>
          </a:solidFill>
        </xdr:spPr>
      </xdr:sp>
      <xdr:sp macro="" textlink="">
        <xdr:nvSpPr>
          <xdr:cNvPr id="600" name="Shape 600">
            <a:extLst>
              <a:ext uri="{FF2B5EF4-FFF2-40B4-BE49-F238E27FC236}">
                <a16:creationId xmlns:a16="http://schemas.microsoft.com/office/drawing/2014/main" id="{00000000-0008-0000-2300-000058020000}"/>
              </a:ext>
            </a:extLst>
          </xdr:cNvPr>
          <xdr:cNvSpPr/>
        </xdr:nvSpPr>
        <xdr:spPr>
          <a:xfrm>
            <a:off x="96559" y="593914"/>
            <a:ext cx="45720" cy="93345"/>
          </a:xfrm>
          <a:custGeom>
            <a:avLst/>
            <a:gdLst/>
            <a:ahLst/>
            <a:cxnLst/>
            <a:rect l="0" t="0" r="0" b="0"/>
            <a:pathLst>
              <a:path w="45720" h="93345">
                <a:moveTo>
                  <a:pt x="20193" y="0"/>
                </a:moveTo>
                <a:lnTo>
                  <a:pt x="0" y="45173"/>
                </a:lnTo>
                <a:lnTo>
                  <a:pt x="25488" y="92862"/>
                </a:lnTo>
                <a:lnTo>
                  <a:pt x="45681" y="47675"/>
                </a:lnTo>
                <a:lnTo>
                  <a:pt x="20193" y="0"/>
                </a:lnTo>
                <a:close/>
              </a:path>
            </a:pathLst>
          </a:custGeom>
          <a:solidFill>
            <a:srgbClr val="000000"/>
          </a:solidFill>
        </xdr:spPr>
      </xdr:sp>
      <xdr:sp macro="" textlink="">
        <xdr:nvSpPr>
          <xdr:cNvPr id="601" name="Shape 601">
            <a:extLst>
              <a:ext uri="{FF2B5EF4-FFF2-40B4-BE49-F238E27FC236}">
                <a16:creationId xmlns:a16="http://schemas.microsoft.com/office/drawing/2014/main" id="{00000000-0008-0000-2300-000059020000}"/>
              </a:ext>
            </a:extLst>
          </xdr:cNvPr>
          <xdr:cNvSpPr/>
        </xdr:nvSpPr>
        <xdr:spPr>
          <a:xfrm>
            <a:off x="116165" y="531423"/>
            <a:ext cx="34290" cy="111125"/>
          </a:xfrm>
          <a:custGeom>
            <a:avLst/>
            <a:gdLst/>
            <a:ahLst/>
            <a:cxnLst/>
            <a:rect l="0" t="0" r="0" b="0"/>
            <a:pathLst>
              <a:path w="34290" h="111125">
                <a:moveTo>
                  <a:pt x="0" y="0"/>
                </a:moveTo>
                <a:lnTo>
                  <a:pt x="8343" y="63144"/>
                </a:lnTo>
                <a:lnTo>
                  <a:pt x="33832" y="110832"/>
                </a:lnTo>
                <a:lnTo>
                  <a:pt x="25501" y="47701"/>
                </a:lnTo>
                <a:lnTo>
                  <a:pt x="0" y="0"/>
                </a:lnTo>
                <a:close/>
              </a:path>
            </a:pathLst>
          </a:custGeom>
          <a:solidFill>
            <a:srgbClr val="336082"/>
          </a:solidFill>
        </xdr:spPr>
      </xdr:sp>
      <xdr:sp macro="" textlink="">
        <xdr:nvSpPr>
          <xdr:cNvPr id="602" name="Shape 602">
            <a:extLst>
              <a:ext uri="{FF2B5EF4-FFF2-40B4-BE49-F238E27FC236}">
                <a16:creationId xmlns:a16="http://schemas.microsoft.com/office/drawing/2014/main" id="{00000000-0008-0000-2300-00005A020000}"/>
              </a:ext>
            </a:extLst>
          </xdr:cNvPr>
          <xdr:cNvSpPr/>
        </xdr:nvSpPr>
        <xdr:spPr>
          <a:xfrm>
            <a:off x="108546" y="206344"/>
            <a:ext cx="310515" cy="435609"/>
          </a:xfrm>
          <a:custGeom>
            <a:avLst/>
            <a:gdLst/>
            <a:ahLst/>
            <a:cxnLst/>
            <a:rect l="0" t="0" r="0" b="0"/>
            <a:pathLst>
              <a:path w="310515" h="435609">
                <a:moveTo>
                  <a:pt x="33680" y="435254"/>
                </a:moveTo>
                <a:lnTo>
                  <a:pt x="25488" y="374497"/>
                </a:lnTo>
                <a:lnTo>
                  <a:pt x="0" y="326809"/>
                </a:lnTo>
                <a:lnTo>
                  <a:pt x="8191" y="387565"/>
                </a:lnTo>
                <a:lnTo>
                  <a:pt x="33680" y="435254"/>
                </a:lnTo>
                <a:close/>
              </a:path>
              <a:path w="310515" h="435609">
                <a:moveTo>
                  <a:pt x="251764" y="75704"/>
                </a:moveTo>
                <a:lnTo>
                  <a:pt x="226275" y="28016"/>
                </a:lnTo>
                <a:lnTo>
                  <a:pt x="199567" y="84543"/>
                </a:lnTo>
                <a:lnTo>
                  <a:pt x="225056" y="132232"/>
                </a:lnTo>
                <a:lnTo>
                  <a:pt x="251764" y="75704"/>
                </a:lnTo>
                <a:close/>
              </a:path>
              <a:path w="310515" h="435609">
                <a:moveTo>
                  <a:pt x="259651" y="251117"/>
                </a:moveTo>
                <a:lnTo>
                  <a:pt x="256794" y="194983"/>
                </a:lnTo>
                <a:lnTo>
                  <a:pt x="225056" y="132232"/>
                </a:lnTo>
                <a:lnTo>
                  <a:pt x="199555" y="84531"/>
                </a:lnTo>
                <a:lnTo>
                  <a:pt x="231305" y="147294"/>
                </a:lnTo>
                <a:lnTo>
                  <a:pt x="234162" y="203428"/>
                </a:lnTo>
                <a:lnTo>
                  <a:pt x="259651" y="251117"/>
                </a:lnTo>
                <a:close/>
              </a:path>
              <a:path w="310515" h="435609">
                <a:moveTo>
                  <a:pt x="278231" y="329069"/>
                </a:moveTo>
                <a:lnTo>
                  <a:pt x="259651" y="251117"/>
                </a:lnTo>
                <a:lnTo>
                  <a:pt x="234149" y="203441"/>
                </a:lnTo>
                <a:lnTo>
                  <a:pt x="252742" y="281381"/>
                </a:lnTo>
                <a:lnTo>
                  <a:pt x="278231" y="329069"/>
                </a:lnTo>
                <a:close/>
              </a:path>
              <a:path w="310515" h="435609">
                <a:moveTo>
                  <a:pt x="310108" y="47688"/>
                </a:moveTo>
                <a:lnTo>
                  <a:pt x="284632" y="0"/>
                </a:lnTo>
                <a:lnTo>
                  <a:pt x="260096" y="22593"/>
                </a:lnTo>
                <a:lnTo>
                  <a:pt x="285584" y="70281"/>
                </a:lnTo>
                <a:lnTo>
                  <a:pt x="310108" y="47688"/>
                </a:lnTo>
                <a:close/>
              </a:path>
            </a:pathLst>
          </a:custGeom>
          <a:solidFill>
            <a:srgbClr val="000000"/>
          </a:solidFill>
        </xdr:spPr>
      </xdr:sp>
      <xdr:sp macro="" textlink="">
        <xdr:nvSpPr>
          <xdr:cNvPr id="603" name="Shape 603">
            <a:extLst>
              <a:ext uri="{FF2B5EF4-FFF2-40B4-BE49-F238E27FC236}">
                <a16:creationId xmlns:a16="http://schemas.microsoft.com/office/drawing/2014/main" id="{00000000-0008-0000-2300-00005B020000}"/>
              </a:ext>
            </a:extLst>
          </xdr:cNvPr>
          <xdr:cNvSpPr/>
        </xdr:nvSpPr>
        <xdr:spPr>
          <a:xfrm>
            <a:off x="350748" y="163151"/>
            <a:ext cx="67945" cy="91440"/>
          </a:xfrm>
          <a:custGeom>
            <a:avLst/>
            <a:gdLst/>
            <a:ahLst/>
            <a:cxnLst/>
            <a:rect l="0" t="0" r="0" b="0"/>
            <a:pathLst>
              <a:path w="67945" h="91440">
                <a:moveTo>
                  <a:pt x="0" y="0"/>
                </a:moveTo>
                <a:lnTo>
                  <a:pt x="25488" y="47688"/>
                </a:lnTo>
                <a:lnTo>
                  <a:pt x="67919" y="90881"/>
                </a:lnTo>
                <a:lnTo>
                  <a:pt x="42430" y="43192"/>
                </a:lnTo>
                <a:lnTo>
                  <a:pt x="0" y="0"/>
                </a:lnTo>
                <a:close/>
              </a:path>
            </a:pathLst>
          </a:custGeom>
          <a:solidFill>
            <a:srgbClr val="4479A3"/>
          </a:solidFill>
        </xdr:spPr>
      </xdr:sp>
      <xdr:sp macro="" textlink="">
        <xdr:nvSpPr>
          <xdr:cNvPr id="604" name="Shape 604">
            <a:extLst>
              <a:ext uri="{FF2B5EF4-FFF2-40B4-BE49-F238E27FC236}">
                <a16:creationId xmlns:a16="http://schemas.microsoft.com/office/drawing/2014/main" id="{00000000-0008-0000-2300-00005C020000}"/>
              </a:ext>
            </a:extLst>
          </xdr:cNvPr>
          <xdr:cNvSpPr/>
        </xdr:nvSpPr>
        <xdr:spPr>
          <a:xfrm>
            <a:off x="316776" y="118904"/>
            <a:ext cx="113030" cy="163195"/>
          </a:xfrm>
          <a:custGeom>
            <a:avLst/>
            <a:gdLst/>
            <a:ahLst/>
            <a:cxnLst/>
            <a:rect l="0" t="0" r="0" b="0"/>
            <a:pathLst>
              <a:path w="113030" h="163195">
                <a:moveTo>
                  <a:pt x="77355" y="157708"/>
                </a:moveTo>
                <a:lnTo>
                  <a:pt x="51866" y="110032"/>
                </a:lnTo>
                <a:lnTo>
                  <a:pt x="0" y="35394"/>
                </a:lnTo>
                <a:lnTo>
                  <a:pt x="18046" y="115443"/>
                </a:lnTo>
                <a:lnTo>
                  <a:pt x="43535" y="163131"/>
                </a:lnTo>
                <a:lnTo>
                  <a:pt x="25488" y="83083"/>
                </a:lnTo>
                <a:lnTo>
                  <a:pt x="77355" y="157708"/>
                </a:lnTo>
                <a:close/>
              </a:path>
              <a:path w="113030" h="163195">
                <a:moveTo>
                  <a:pt x="112687" y="135128"/>
                </a:moveTo>
                <a:lnTo>
                  <a:pt x="87198" y="87439"/>
                </a:lnTo>
                <a:lnTo>
                  <a:pt x="56972" y="56680"/>
                </a:lnTo>
                <a:lnTo>
                  <a:pt x="56349" y="47688"/>
                </a:lnTo>
                <a:lnTo>
                  <a:pt x="30861" y="0"/>
                </a:lnTo>
                <a:lnTo>
                  <a:pt x="33972" y="44246"/>
                </a:lnTo>
                <a:lnTo>
                  <a:pt x="59461" y="91935"/>
                </a:lnTo>
                <a:lnTo>
                  <a:pt x="58051" y="71970"/>
                </a:lnTo>
                <a:lnTo>
                  <a:pt x="66890" y="88493"/>
                </a:lnTo>
                <a:lnTo>
                  <a:pt x="112687" y="135128"/>
                </a:lnTo>
                <a:close/>
              </a:path>
            </a:pathLst>
          </a:custGeom>
          <a:solidFill>
            <a:srgbClr val="000000"/>
          </a:solidFill>
        </xdr:spPr>
      </xdr:sp>
      <xdr:sp macro="" textlink="">
        <xdr:nvSpPr>
          <xdr:cNvPr id="605" name="Shape 605">
            <a:extLst>
              <a:ext uri="{FF2B5EF4-FFF2-40B4-BE49-F238E27FC236}">
                <a16:creationId xmlns:a16="http://schemas.microsoft.com/office/drawing/2014/main" id="{00000000-0008-0000-2300-00005D020000}"/>
              </a:ext>
            </a:extLst>
          </xdr:cNvPr>
          <xdr:cNvSpPr/>
        </xdr:nvSpPr>
        <xdr:spPr>
          <a:xfrm>
            <a:off x="314102" y="102257"/>
            <a:ext cx="59055" cy="64769"/>
          </a:xfrm>
          <a:custGeom>
            <a:avLst/>
            <a:gdLst/>
            <a:ahLst/>
            <a:cxnLst/>
            <a:rect l="0" t="0" r="0" b="0"/>
            <a:pathLst>
              <a:path w="59055" h="64769">
                <a:moveTo>
                  <a:pt x="0" y="0"/>
                </a:moveTo>
                <a:lnTo>
                  <a:pt x="25488" y="47688"/>
                </a:lnTo>
                <a:lnTo>
                  <a:pt x="59016" y="64325"/>
                </a:lnTo>
                <a:lnTo>
                  <a:pt x="33540" y="16636"/>
                </a:lnTo>
                <a:lnTo>
                  <a:pt x="0" y="0"/>
                </a:lnTo>
                <a:close/>
              </a:path>
            </a:pathLst>
          </a:custGeom>
          <a:solidFill>
            <a:srgbClr val="4980AB"/>
          </a:solidFill>
        </xdr:spPr>
      </xdr:sp>
      <xdr:sp macro="" textlink="">
        <xdr:nvSpPr>
          <xdr:cNvPr id="606" name="Shape 606">
            <a:extLst>
              <a:ext uri="{FF2B5EF4-FFF2-40B4-BE49-F238E27FC236}">
                <a16:creationId xmlns:a16="http://schemas.microsoft.com/office/drawing/2014/main" id="{00000000-0008-0000-2300-00005E020000}"/>
              </a:ext>
            </a:extLst>
          </xdr:cNvPr>
          <xdr:cNvSpPr/>
        </xdr:nvSpPr>
        <xdr:spPr>
          <a:xfrm>
            <a:off x="293890" y="45714"/>
            <a:ext cx="86995" cy="116205"/>
          </a:xfrm>
          <a:custGeom>
            <a:avLst/>
            <a:gdLst/>
            <a:ahLst/>
            <a:cxnLst/>
            <a:rect l="0" t="0" r="0" b="0"/>
            <a:pathLst>
              <a:path w="86995" h="116205">
                <a:moveTo>
                  <a:pt x="86474" y="115989"/>
                </a:moveTo>
                <a:lnTo>
                  <a:pt x="60985" y="68287"/>
                </a:lnTo>
                <a:lnTo>
                  <a:pt x="26809" y="51409"/>
                </a:lnTo>
                <a:lnTo>
                  <a:pt x="25488" y="47688"/>
                </a:lnTo>
                <a:lnTo>
                  <a:pt x="0" y="0"/>
                </a:lnTo>
                <a:lnTo>
                  <a:pt x="20205" y="56540"/>
                </a:lnTo>
                <a:lnTo>
                  <a:pt x="45694" y="104228"/>
                </a:lnTo>
                <a:lnTo>
                  <a:pt x="27254" y="52654"/>
                </a:lnTo>
                <a:lnTo>
                  <a:pt x="52006" y="98945"/>
                </a:lnTo>
                <a:lnTo>
                  <a:pt x="86474" y="115989"/>
                </a:lnTo>
                <a:close/>
              </a:path>
            </a:pathLst>
          </a:custGeom>
          <a:solidFill>
            <a:srgbClr val="000000"/>
          </a:solidFill>
        </xdr:spPr>
      </xdr:sp>
      <xdr:sp macro="" textlink="">
        <xdr:nvSpPr>
          <xdr:cNvPr id="607" name="Shape 607">
            <a:extLst>
              <a:ext uri="{FF2B5EF4-FFF2-40B4-BE49-F238E27FC236}">
                <a16:creationId xmlns:a16="http://schemas.microsoft.com/office/drawing/2014/main" id="{00000000-0008-0000-2300-00005F020000}"/>
              </a:ext>
            </a:extLst>
          </xdr:cNvPr>
          <xdr:cNvSpPr/>
        </xdr:nvSpPr>
        <xdr:spPr>
          <a:xfrm>
            <a:off x="240360" y="7934"/>
            <a:ext cx="79375" cy="85725"/>
          </a:xfrm>
          <a:custGeom>
            <a:avLst/>
            <a:gdLst/>
            <a:ahLst/>
            <a:cxnLst/>
            <a:rect l="0" t="0" r="0" b="0"/>
            <a:pathLst>
              <a:path w="79375" h="85725">
                <a:moveTo>
                  <a:pt x="0" y="0"/>
                </a:moveTo>
                <a:lnTo>
                  <a:pt x="25488" y="47688"/>
                </a:lnTo>
                <a:lnTo>
                  <a:pt x="79032" y="85470"/>
                </a:lnTo>
                <a:lnTo>
                  <a:pt x="53543" y="37782"/>
                </a:lnTo>
                <a:lnTo>
                  <a:pt x="0" y="0"/>
                </a:lnTo>
                <a:close/>
              </a:path>
            </a:pathLst>
          </a:custGeom>
          <a:solidFill>
            <a:srgbClr val="477DA8"/>
          </a:solidFill>
        </xdr:spPr>
      </xdr:sp>
      <xdr:sp macro="" textlink="">
        <xdr:nvSpPr>
          <xdr:cNvPr id="608" name="Shape 608">
            <a:extLst>
              <a:ext uri="{FF2B5EF4-FFF2-40B4-BE49-F238E27FC236}">
                <a16:creationId xmlns:a16="http://schemas.microsoft.com/office/drawing/2014/main" id="{00000000-0008-0000-2300-000060020000}"/>
              </a:ext>
            </a:extLst>
          </xdr:cNvPr>
          <xdr:cNvSpPr/>
        </xdr:nvSpPr>
        <xdr:spPr>
          <a:xfrm>
            <a:off x="242190" y="0"/>
            <a:ext cx="83820" cy="88900"/>
          </a:xfrm>
          <a:custGeom>
            <a:avLst/>
            <a:gdLst/>
            <a:ahLst/>
            <a:cxnLst/>
            <a:rect l="0" t="0" r="0" b="0"/>
            <a:pathLst>
              <a:path w="83820" h="88900">
                <a:moveTo>
                  <a:pt x="0" y="0"/>
                </a:moveTo>
                <a:lnTo>
                  <a:pt x="25476" y="47701"/>
                </a:lnTo>
                <a:lnTo>
                  <a:pt x="83756" y="88645"/>
                </a:lnTo>
                <a:lnTo>
                  <a:pt x="58280" y="40957"/>
                </a:lnTo>
                <a:lnTo>
                  <a:pt x="0" y="0"/>
                </a:lnTo>
                <a:close/>
              </a:path>
            </a:pathLst>
          </a:custGeom>
          <a:solidFill>
            <a:srgbClr val="000000"/>
          </a:solidFill>
        </xdr:spPr>
      </xdr:sp>
      <xdr:sp macro="" textlink="">
        <xdr:nvSpPr>
          <xdr:cNvPr id="609" name="Shape 609">
            <a:extLst>
              <a:ext uri="{FF2B5EF4-FFF2-40B4-BE49-F238E27FC236}">
                <a16:creationId xmlns:a16="http://schemas.microsoft.com/office/drawing/2014/main" id="{00000000-0008-0000-2300-000061020000}"/>
              </a:ext>
            </a:extLst>
          </xdr:cNvPr>
          <xdr:cNvSpPr/>
        </xdr:nvSpPr>
        <xdr:spPr>
          <a:xfrm>
            <a:off x="9024" y="73982"/>
            <a:ext cx="132715" cy="505459"/>
          </a:xfrm>
          <a:custGeom>
            <a:avLst/>
            <a:gdLst/>
            <a:ahLst/>
            <a:cxnLst/>
            <a:rect l="0" t="0" r="0" b="0"/>
            <a:pathLst>
              <a:path w="132715" h="505459">
                <a:moveTo>
                  <a:pt x="0" y="0"/>
                </a:moveTo>
                <a:lnTo>
                  <a:pt x="107149" y="457441"/>
                </a:lnTo>
                <a:lnTo>
                  <a:pt x="132638" y="505142"/>
                </a:lnTo>
                <a:lnTo>
                  <a:pt x="25488" y="47688"/>
                </a:lnTo>
                <a:lnTo>
                  <a:pt x="0" y="0"/>
                </a:lnTo>
                <a:close/>
              </a:path>
            </a:pathLst>
          </a:custGeom>
          <a:solidFill>
            <a:srgbClr val="336082"/>
          </a:solidFill>
        </xdr:spPr>
      </xdr:sp>
      <xdr:sp macro="" textlink="">
        <xdr:nvSpPr>
          <xdr:cNvPr id="610" name="Shape 610">
            <a:extLst>
              <a:ext uri="{FF2B5EF4-FFF2-40B4-BE49-F238E27FC236}">
                <a16:creationId xmlns:a16="http://schemas.microsoft.com/office/drawing/2014/main" id="{00000000-0008-0000-2300-000062020000}"/>
              </a:ext>
            </a:extLst>
          </xdr:cNvPr>
          <xdr:cNvSpPr/>
        </xdr:nvSpPr>
        <xdr:spPr>
          <a:xfrm>
            <a:off x="9027" y="7931"/>
            <a:ext cx="257175" cy="114300"/>
          </a:xfrm>
          <a:custGeom>
            <a:avLst/>
            <a:gdLst/>
            <a:ahLst/>
            <a:cxnLst/>
            <a:rect l="0" t="0" r="0" b="0"/>
            <a:pathLst>
              <a:path w="257175" h="114300">
                <a:moveTo>
                  <a:pt x="231343" y="0"/>
                </a:moveTo>
                <a:lnTo>
                  <a:pt x="0" y="66052"/>
                </a:lnTo>
                <a:lnTo>
                  <a:pt x="25488" y="113741"/>
                </a:lnTo>
                <a:lnTo>
                  <a:pt x="256819" y="47688"/>
                </a:lnTo>
                <a:lnTo>
                  <a:pt x="231343" y="0"/>
                </a:lnTo>
                <a:close/>
              </a:path>
            </a:pathLst>
          </a:custGeom>
          <a:solidFill>
            <a:srgbClr val="4377A0"/>
          </a:solidFill>
        </xdr:spPr>
      </xdr:sp>
      <xdr:sp macro="" textlink="">
        <xdr:nvSpPr>
          <xdr:cNvPr id="611" name="Shape 611">
            <a:extLst>
              <a:ext uri="{FF2B5EF4-FFF2-40B4-BE49-F238E27FC236}">
                <a16:creationId xmlns:a16="http://schemas.microsoft.com/office/drawing/2014/main" id="{00000000-0008-0000-2300-000063020000}"/>
              </a:ext>
            </a:extLst>
          </xdr:cNvPr>
          <xdr:cNvSpPr/>
        </xdr:nvSpPr>
        <xdr:spPr>
          <a:xfrm>
            <a:off x="34517" y="55623"/>
            <a:ext cx="384175" cy="676910"/>
          </a:xfrm>
          <a:custGeom>
            <a:avLst/>
            <a:gdLst/>
            <a:ahLst/>
            <a:cxnLst/>
            <a:rect l="0" t="0" r="0" b="0"/>
            <a:pathLst>
              <a:path w="384175" h="676910">
                <a:moveTo>
                  <a:pt x="231330" y="0"/>
                </a:moveTo>
                <a:lnTo>
                  <a:pt x="0" y="66052"/>
                </a:lnTo>
                <a:lnTo>
                  <a:pt x="107149" y="523506"/>
                </a:lnTo>
                <a:lnTo>
                  <a:pt x="115481" y="586625"/>
                </a:lnTo>
                <a:lnTo>
                  <a:pt x="95440" y="631558"/>
                </a:lnTo>
                <a:lnTo>
                  <a:pt x="99847" y="652957"/>
                </a:lnTo>
                <a:lnTo>
                  <a:pt x="103441" y="676465"/>
                </a:lnTo>
                <a:lnTo>
                  <a:pt x="158508" y="650582"/>
                </a:lnTo>
                <a:lnTo>
                  <a:pt x="337705" y="539216"/>
                </a:lnTo>
                <a:lnTo>
                  <a:pt x="352272" y="479780"/>
                </a:lnTo>
                <a:lnTo>
                  <a:pt x="333692" y="401828"/>
                </a:lnTo>
                <a:lnTo>
                  <a:pt x="330835" y="345694"/>
                </a:lnTo>
                <a:lnTo>
                  <a:pt x="299085" y="282943"/>
                </a:lnTo>
                <a:lnTo>
                  <a:pt x="325805" y="226415"/>
                </a:lnTo>
                <a:lnTo>
                  <a:pt x="307759" y="146354"/>
                </a:lnTo>
                <a:lnTo>
                  <a:pt x="359625" y="220992"/>
                </a:lnTo>
                <a:lnTo>
                  <a:pt x="384136" y="198412"/>
                </a:lnTo>
                <a:lnTo>
                  <a:pt x="341718" y="155219"/>
                </a:lnTo>
                <a:lnTo>
                  <a:pt x="338607" y="110959"/>
                </a:lnTo>
                <a:lnTo>
                  <a:pt x="305079" y="94322"/>
                </a:lnTo>
                <a:lnTo>
                  <a:pt x="284886" y="37782"/>
                </a:lnTo>
                <a:lnTo>
                  <a:pt x="231330" y="0"/>
                </a:lnTo>
                <a:close/>
              </a:path>
            </a:pathLst>
          </a:custGeom>
          <a:solidFill>
            <a:srgbClr val="4E89B7"/>
          </a:solidFill>
        </xdr:spPr>
      </xdr:sp>
      <xdr:sp macro="" textlink="">
        <xdr:nvSpPr>
          <xdr:cNvPr id="612" name="Shape 612">
            <a:extLst>
              <a:ext uri="{FF2B5EF4-FFF2-40B4-BE49-F238E27FC236}">
                <a16:creationId xmlns:a16="http://schemas.microsoft.com/office/drawing/2014/main" id="{00000000-0008-0000-2300-000064020000}"/>
              </a:ext>
            </a:extLst>
          </xdr:cNvPr>
          <xdr:cNvSpPr/>
        </xdr:nvSpPr>
        <xdr:spPr>
          <a:xfrm>
            <a:off x="0" y="7"/>
            <a:ext cx="429895" cy="733425"/>
          </a:xfrm>
          <a:custGeom>
            <a:avLst/>
            <a:gdLst/>
            <a:ahLst/>
            <a:cxnLst/>
            <a:rect l="0" t="0" r="0" b="0"/>
            <a:pathLst>
              <a:path w="429895" h="733425">
                <a:moveTo>
                  <a:pt x="429463" y="254012"/>
                </a:moveTo>
                <a:lnTo>
                  <a:pt x="418642" y="243001"/>
                </a:lnTo>
                <a:lnTo>
                  <a:pt x="418642" y="254012"/>
                </a:lnTo>
                <a:lnTo>
                  <a:pt x="394131" y="276618"/>
                </a:lnTo>
                <a:lnTo>
                  <a:pt x="367779" y="238696"/>
                </a:lnTo>
                <a:lnTo>
                  <a:pt x="342265" y="201980"/>
                </a:lnTo>
                <a:lnTo>
                  <a:pt x="360311" y="282028"/>
                </a:lnTo>
                <a:lnTo>
                  <a:pt x="333590" y="338569"/>
                </a:lnTo>
                <a:lnTo>
                  <a:pt x="365340" y="401320"/>
                </a:lnTo>
                <a:lnTo>
                  <a:pt x="368198" y="457441"/>
                </a:lnTo>
                <a:lnTo>
                  <a:pt x="386778" y="535393"/>
                </a:lnTo>
                <a:lnTo>
                  <a:pt x="372211" y="594829"/>
                </a:lnTo>
                <a:lnTo>
                  <a:pt x="193014" y="706196"/>
                </a:lnTo>
                <a:lnTo>
                  <a:pt x="137947" y="732078"/>
                </a:lnTo>
                <a:lnTo>
                  <a:pt x="134353" y="708571"/>
                </a:lnTo>
                <a:lnTo>
                  <a:pt x="129946" y="687184"/>
                </a:lnTo>
                <a:lnTo>
                  <a:pt x="149987" y="642251"/>
                </a:lnTo>
                <a:lnTo>
                  <a:pt x="141655" y="579120"/>
                </a:lnTo>
                <a:lnTo>
                  <a:pt x="34505" y="121666"/>
                </a:lnTo>
                <a:lnTo>
                  <a:pt x="265836" y="55613"/>
                </a:lnTo>
                <a:lnTo>
                  <a:pt x="319379" y="93395"/>
                </a:lnTo>
                <a:lnTo>
                  <a:pt x="339585" y="149936"/>
                </a:lnTo>
                <a:lnTo>
                  <a:pt x="373113" y="166573"/>
                </a:lnTo>
                <a:lnTo>
                  <a:pt x="376224" y="210820"/>
                </a:lnTo>
                <a:lnTo>
                  <a:pt x="418642" y="254012"/>
                </a:lnTo>
                <a:lnTo>
                  <a:pt x="418642" y="243001"/>
                </a:lnTo>
                <a:lnTo>
                  <a:pt x="383654" y="207391"/>
                </a:lnTo>
                <a:lnTo>
                  <a:pt x="380365" y="161683"/>
                </a:lnTo>
                <a:lnTo>
                  <a:pt x="345897" y="144640"/>
                </a:lnTo>
                <a:lnTo>
                  <a:pt x="325932" y="88633"/>
                </a:lnTo>
                <a:lnTo>
                  <a:pt x="278930" y="55613"/>
                </a:lnTo>
                <a:lnTo>
                  <a:pt x="267665" y="47701"/>
                </a:lnTo>
                <a:lnTo>
                  <a:pt x="242189" y="0"/>
                </a:lnTo>
                <a:lnTo>
                  <a:pt x="0" y="69088"/>
                </a:lnTo>
                <a:lnTo>
                  <a:pt x="108559" y="533146"/>
                </a:lnTo>
                <a:lnTo>
                  <a:pt x="134023" y="580821"/>
                </a:lnTo>
                <a:lnTo>
                  <a:pt x="142227" y="641578"/>
                </a:lnTo>
                <a:lnTo>
                  <a:pt x="122034" y="686765"/>
                </a:lnTo>
                <a:lnTo>
                  <a:pt x="126873" y="710145"/>
                </a:lnTo>
                <a:lnTo>
                  <a:pt x="130225" y="732904"/>
                </a:lnTo>
                <a:lnTo>
                  <a:pt x="153238" y="732904"/>
                </a:lnTo>
                <a:lnTo>
                  <a:pt x="154990" y="732078"/>
                </a:lnTo>
                <a:lnTo>
                  <a:pt x="196494" y="712533"/>
                </a:lnTo>
                <a:lnTo>
                  <a:pt x="378929" y="599186"/>
                </a:lnTo>
                <a:lnTo>
                  <a:pt x="394589" y="534987"/>
                </a:lnTo>
                <a:lnTo>
                  <a:pt x="375653" y="456133"/>
                </a:lnTo>
                <a:lnTo>
                  <a:pt x="372948" y="399859"/>
                </a:lnTo>
                <a:lnTo>
                  <a:pt x="342087" y="338162"/>
                </a:lnTo>
                <a:lnTo>
                  <a:pt x="368223" y="282435"/>
                </a:lnTo>
                <a:lnTo>
                  <a:pt x="358381" y="238696"/>
                </a:lnTo>
                <a:lnTo>
                  <a:pt x="392531" y="287845"/>
                </a:lnTo>
                <a:lnTo>
                  <a:pt x="404787" y="276618"/>
                </a:lnTo>
                <a:lnTo>
                  <a:pt x="429463" y="254012"/>
                </a:lnTo>
                <a:close/>
              </a:path>
            </a:pathLst>
          </a:custGeom>
          <a:solidFill>
            <a:srgbClr val="000000"/>
          </a:solidFill>
        </xdr:spPr>
      </xdr:sp>
    </xdr:grpSp>
    <xdr:clientData/>
  </xdr:oneCellAnchor>
  <xdr:oneCellAnchor>
    <xdr:from>
      <xdr:col>0</xdr:col>
      <xdr:colOff>228600</xdr:colOff>
      <xdr:row>22</xdr:row>
      <xdr:rowOff>48601</xdr:rowOff>
    </xdr:from>
    <xdr:ext cx="1009015" cy="647065"/>
    <xdr:grpSp>
      <xdr:nvGrpSpPr>
        <xdr:cNvPr id="613" name="Group 613">
          <a:extLst>
            <a:ext uri="{FF2B5EF4-FFF2-40B4-BE49-F238E27FC236}">
              <a16:creationId xmlns:a16="http://schemas.microsoft.com/office/drawing/2014/main" id="{00000000-0008-0000-2300-000065020000}"/>
            </a:ext>
          </a:extLst>
        </xdr:cNvPr>
        <xdr:cNvGrpSpPr/>
      </xdr:nvGrpSpPr>
      <xdr:grpSpPr>
        <a:xfrm>
          <a:off x="228600" y="4734901"/>
          <a:ext cx="1009015" cy="647065"/>
          <a:chOff x="0" y="0"/>
          <a:chExt cx="1009015" cy="647065"/>
        </a:xfrm>
      </xdr:grpSpPr>
      <xdr:sp macro="" textlink="">
        <xdr:nvSpPr>
          <xdr:cNvPr id="614" name="Shape 614">
            <a:extLst>
              <a:ext uri="{FF2B5EF4-FFF2-40B4-BE49-F238E27FC236}">
                <a16:creationId xmlns:a16="http://schemas.microsoft.com/office/drawing/2014/main" id="{00000000-0008-0000-2300-000066020000}"/>
              </a:ext>
            </a:extLst>
          </xdr:cNvPr>
          <xdr:cNvSpPr/>
        </xdr:nvSpPr>
        <xdr:spPr>
          <a:xfrm>
            <a:off x="936650" y="594095"/>
            <a:ext cx="39370" cy="46990"/>
          </a:xfrm>
          <a:custGeom>
            <a:avLst/>
            <a:gdLst/>
            <a:ahLst/>
            <a:cxnLst/>
            <a:rect l="0" t="0" r="0" b="0"/>
            <a:pathLst>
              <a:path w="39370" h="46990">
                <a:moveTo>
                  <a:pt x="18859" y="37680"/>
                </a:moveTo>
                <a:lnTo>
                  <a:pt x="14427" y="26987"/>
                </a:lnTo>
                <a:lnTo>
                  <a:pt x="0" y="0"/>
                </a:lnTo>
                <a:lnTo>
                  <a:pt x="4432" y="10693"/>
                </a:lnTo>
                <a:lnTo>
                  <a:pt x="18859" y="37680"/>
                </a:lnTo>
                <a:close/>
              </a:path>
              <a:path w="39370" h="46990">
                <a:moveTo>
                  <a:pt x="39116" y="46431"/>
                </a:moveTo>
                <a:lnTo>
                  <a:pt x="24688" y="19431"/>
                </a:lnTo>
                <a:lnTo>
                  <a:pt x="17983" y="17411"/>
                </a:lnTo>
                <a:lnTo>
                  <a:pt x="8343" y="8597"/>
                </a:lnTo>
                <a:lnTo>
                  <a:pt x="22771" y="35585"/>
                </a:lnTo>
                <a:lnTo>
                  <a:pt x="32410" y="44411"/>
                </a:lnTo>
                <a:lnTo>
                  <a:pt x="39116" y="46431"/>
                </a:lnTo>
                <a:close/>
              </a:path>
              <a:path w="39370" h="46990">
                <a:moveTo>
                  <a:pt x="39116" y="46418"/>
                </a:moveTo>
                <a:lnTo>
                  <a:pt x="35775" y="27432"/>
                </a:lnTo>
                <a:lnTo>
                  <a:pt x="21348" y="444"/>
                </a:lnTo>
                <a:lnTo>
                  <a:pt x="24688" y="19431"/>
                </a:lnTo>
                <a:lnTo>
                  <a:pt x="39116" y="46418"/>
                </a:lnTo>
                <a:close/>
              </a:path>
            </a:pathLst>
          </a:custGeom>
          <a:solidFill>
            <a:srgbClr val="000000"/>
          </a:solidFill>
        </xdr:spPr>
      </xdr:sp>
      <xdr:sp macro="" textlink="">
        <xdr:nvSpPr>
          <xdr:cNvPr id="615" name="Shape 615">
            <a:extLst>
              <a:ext uri="{FF2B5EF4-FFF2-40B4-BE49-F238E27FC236}">
                <a16:creationId xmlns:a16="http://schemas.microsoft.com/office/drawing/2014/main" id="{00000000-0008-0000-2300-000067020000}"/>
              </a:ext>
            </a:extLst>
          </xdr:cNvPr>
          <xdr:cNvSpPr/>
        </xdr:nvSpPr>
        <xdr:spPr>
          <a:xfrm>
            <a:off x="940018" y="590721"/>
            <a:ext cx="19685" cy="39370"/>
          </a:xfrm>
          <a:custGeom>
            <a:avLst/>
            <a:gdLst/>
            <a:ahLst/>
            <a:cxnLst/>
            <a:rect l="0" t="0" r="0" b="0"/>
            <a:pathLst>
              <a:path w="19685" h="39370">
                <a:moveTo>
                  <a:pt x="0" y="0"/>
                </a:moveTo>
                <a:lnTo>
                  <a:pt x="4978" y="11963"/>
                </a:lnTo>
                <a:lnTo>
                  <a:pt x="19405" y="38950"/>
                </a:lnTo>
                <a:lnTo>
                  <a:pt x="14439" y="26987"/>
                </a:lnTo>
                <a:lnTo>
                  <a:pt x="0" y="0"/>
                </a:lnTo>
                <a:close/>
              </a:path>
            </a:pathLst>
          </a:custGeom>
          <a:solidFill>
            <a:srgbClr val="336082"/>
          </a:solidFill>
        </xdr:spPr>
      </xdr:sp>
      <xdr:sp macro="" textlink="">
        <xdr:nvSpPr>
          <xdr:cNvPr id="616" name="Shape 616">
            <a:extLst>
              <a:ext uri="{FF2B5EF4-FFF2-40B4-BE49-F238E27FC236}">
                <a16:creationId xmlns:a16="http://schemas.microsoft.com/office/drawing/2014/main" id="{00000000-0008-0000-2300-000068020000}"/>
              </a:ext>
            </a:extLst>
          </xdr:cNvPr>
          <xdr:cNvSpPr/>
        </xdr:nvSpPr>
        <xdr:spPr>
          <a:xfrm>
            <a:off x="947687" y="585190"/>
            <a:ext cx="24765" cy="36830"/>
          </a:xfrm>
          <a:custGeom>
            <a:avLst/>
            <a:gdLst/>
            <a:ahLst/>
            <a:cxnLst/>
            <a:rect l="0" t="0" r="0" b="0"/>
            <a:pathLst>
              <a:path w="24765" h="36830">
                <a:moveTo>
                  <a:pt x="0" y="0"/>
                </a:moveTo>
                <a:lnTo>
                  <a:pt x="14427" y="26987"/>
                </a:lnTo>
                <a:lnTo>
                  <a:pt x="24739" y="36334"/>
                </a:lnTo>
                <a:lnTo>
                  <a:pt x="10312" y="9347"/>
                </a:lnTo>
                <a:lnTo>
                  <a:pt x="0" y="0"/>
                </a:lnTo>
                <a:close/>
              </a:path>
            </a:pathLst>
          </a:custGeom>
          <a:solidFill>
            <a:srgbClr val="457BA5"/>
          </a:solidFill>
        </xdr:spPr>
      </xdr:sp>
      <xdr:sp macro="" textlink="">
        <xdr:nvSpPr>
          <xdr:cNvPr id="617" name="Shape 617">
            <a:extLst>
              <a:ext uri="{FF2B5EF4-FFF2-40B4-BE49-F238E27FC236}">
                <a16:creationId xmlns:a16="http://schemas.microsoft.com/office/drawing/2014/main" id="{00000000-0008-0000-2300-000069020000}"/>
              </a:ext>
            </a:extLst>
          </xdr:cNvPr>
          <xdr:cNvSpPr/>
        </xdr:nvSpPr>
        <xdr:spPr>
          <a:xfrm>
            <a:off x="902766" y="558586"/>
            <a:ext cx="73660" cy="60960"/>
          </a:xfrm>
          <a:custGeom>
            <a:avLst/>
            <a:gdLst/>
            <a:ahLst/>
            <a:cxnLst/>
            <a:rect l="0" t="0" r="0" b="0"/>
            <a:pathLst>
              <a:path w="73660" h="60960">
                <a:moveTo>
                  <a:pt x="15532" y="49415"/>
                </a:moveTo>
                <a:lnTo>
                  <a:pt x="14427" y="45529"/>
                </a:lnTo>
                <a:lnTo>
                  <a:pt x="0" y="18542"/>
                </a:lnTo>
                <a:lnTo>
                  <a:pt x="1104" y="22415"/>
                </a:lnTo>
                <a:lnTo>
                  <a:pt x="15532" y="49415"/>
                </a:lnTo>
                <a:close/>
              </a:path>
              <a:path w="73660" h="60960">
                <a:moveTo>
                  <a:pt x="51689" y="59131"/>
                </a:moveTo>
                <a:lnTo>
                  <a:pt x="37249" y="32143"/>
                </a:lnTo>
                <a:lnTo>
                  <a:pt x="25184" y="27876"/>
                </a:lnTo>
                <a:lnTo>
                  <a:pt x="14566" y="16967"/>
                </a:lnTo>
                <a:lnTo>
                  <a:pt x="4368" y="17932"/>
                </a:lnTo>
                <a:lnTo>
                  <a:pt x="18808" y="44932"/>
                </a:lnTo>
                <a:lnTo>
                  <a:pt x="29006" y="43954"/>
                </a:lnTo>
                <a:lnTo>
                  <a:pt x="39611" y="54876"/>
                </a:lnTo>
                <a:lnTo>
                  <a:pt x="51689" y="59131"/>
                </a:lnTo>
                <a:close/>
              </a:path>
              <a:path w="73660" h="60960">
                <a:moveTo>
                  <a:pt x="59347" y="53594"/>
                </a:moveTo>
                <a:lnTo>
                  <a:pt x="56438" y="40665"/>
                </a:lnTo>
                <a:lnTo>
                  <a:pt x="42011" y="13677"/>
                </a:lnTo>
                <a:lnTo>
                  <a:pt x="44919" y="26606"/>
                </a:lnTo>
                <a:lnTo>
                  <a:pt x="59347" y="53594"/>
                </a:lnTo>
                <a:close/>
              </a:path>
              <a:path w="73660" h="60960">
                <a:moveTo>
                  <a:pt x="73647" y="60769"/>
                </a:moveTo>
                <a:lnTo>
                  <a:pt x="59804" y="34886"/>
                </a:lnTo>
                <a:lnTo>
                  <a:pt x="63220" y="29006"/>
                </a:lnTo>
                <a:lnTo>
                  <a:pt x="66408" y="26987"/>
                </a:lnTo>
                <a:lnTo>
                  <a:pt x="51993" y="0"/>
                </a:lnTo>
                <a:lnTo>
                  <a:pt x="48793" y="2006"/>
                </a:lnTo>
                <a:lnTo>
                  <a:pt x="42024" y="13677"/>
                </a:lnTo>
                <a:lnTo>
                  <a:pt x="56438" y="40665"/>
                </a:lnTo>
                <a:lnTo>
                  <a:pt x="57035" y="39636"/>
                </a:lnTo>
                <a:lnTo>
                  <a:pt x="63258" y="51269"/>
                </a:lnTo>
                <a:lnTo>
                  <a:pt x="73647" y="60769"/>
                </a:lnTo>
                <a:close/>
              </a:path>
            </a:pathLst>
          </a:custGeom>
          <a:solidFill>
            <a:srgbClr val="000000"/>
          </a:solidFill>
        </xdr:spPr>
      </xdr:sp>
      <xdr:sp macro="" textlink="">
        <xdr:nvSpPr>
          <xdr:cNvPr id="618" name="Shape 618">
            <a:extLst>
              <a:ext uri="{FF2B5EF4-FFF2-40B4-BE49-F238E27FC236}">
                <a16:creationId xmlns:a16="http://schemas.microsoft.com/office/drawing/2014/main" id="{00000000-0008-0000-2300-00006A020000}"/>
              </a:ext>
            </a:extLst>
          </xdr:cNvPr>
          <xdr:cNvSpPr/>
        </xdr:nvSpPr>
        <xdr:spPr>
          <a:xfrm>
            <a:off x="906425" y="574123"/>
            <a:ext cx="15240" cy="29845"/>
          </a:xfrm>
          <a:custGeom>
            <a:avLst/>
            <a:gdLst/>
            <a:ahLst/>
            <a:cxnLst/>
            <a:rect l="0" t="0" r="0" b="0"/>
            <a:pathLst>
              <a:path w="15240" h="29845">
                <a:moveTo>
                  <a:pt x="0" y="0"/>
                </a:moveTo>
                <a:lnTo>
                  <a:pt x="711" y="2387"/>
                </a:lnTo>
                <a:lnTo>
                  <a:pt x="15151" y="29387"/>
                </a:lnTo>
                <a:lnTo>
                  <a:pt x="14439" y="26987"/>
                </a:lnTo>
                <a:lnTo>
                  <a:pt x="0" y="0"/>
                </a:lnTo>
                <a:close/>
              </a:path>
            </a:pathLst>
          </a:custGeom>
          <a:solidFill>
            <a:srgbClr val="336082"/>
          </a:solidFill>
        </xdr:spPr>
      </xdr:sp>
      <xdr:sp macro="" textlink="">
        <xdr:nvSpPr>
          <xdr:cNvPr id="619" name="Shape 619">
            <a:extLst>
              <a:ext uri="{FF2B5EF4-FFF2-40B4-BE49-F238E27FC236}">
                <a16:creationId xmlns:a16="http://schemas.microsoft.com/office/drawing/2014/main" id="{00000000-0008-0000-2300-00006B020000}"/>
              </a:ext>
            </a:extLst>
          </xdr:cNvPr>
          <xdr:cNvSpPr/>
        </xdr:nvSpPr>
        <xdr:spPr>
          <a:xfrm>
            <a:off x="865441" y="507367"/>
            <a:ext cx="119380" cy="93980"/>
          </a:xfrm>
          <a:custGeom>
            <a:avLst/>
            <a:gdLst/>
            <a:ahLst/>
            <a:cxnLst/>
            <a:rect l="0" t="0" r="0" b="0"/>
            <a:pathLst>
              <a:path w="119380" h="93980">
                <a:moveTo>
                  <a:pt x="55422" y="93751"/>
                </a:moveTo>
                <a:lnTo>
                  <a:pt x="40982" y="66763"/>
                </a:lnTo>
                <a:lnTo>
                  <a:pt x="28448" y="61163"/>
                </a:lnTo>
                <a:lnTo>
                  <a:pt x="17678" y="59956"/>
                </a:lnTo>
                <a:lnTo>
                  <a:pt x="0" y="44119"/>
                </a:lnTo>
                <a:lnTo>
                  <a:pt x="14414" y="71107"/>
                </a:lnTo>
                <a:lnTo>
                  <a:pt x="32105" y="86944"/>
                </a:lnTo>
                <a:lnTo>
                  <a:pt x="42862" y="88150"/>
                </a:lnTo>
                <a:lnTo>
                  <a:pt x="55422" y="93751"/>
                </a:lnTo>
                <a:close/>
              </a:path>
              <a:path w="119380" h="93980">
                <a:moveTo>
                  <a:pt x="118821" y="35966"/>
                </a:moveTo>
                <a:lnTo>
                  <a:pt x="104394" y="8978"/>
                </a:lnTo>
                <a:lnTo>
                  <a:pt x="97218" y="19583"/>
                </a:lnTo>
                <a:lnTo>
                  <a:pt x="97637" y="31330"/>
                </a:lnTo>
                <a:lnTo>
                  <a:pt x="89331" y="51219"/>
                </a:lnTo>
                <a:lnTo>
                  <a:pt x="103746" y="78206"/>
                </a:lnTo>
                <a:lnTo>
                  <a:pt x="112064" y="58318"/>
                </a:lnTo>
                <a:lnTo>
                  <a:pt x="111645" y="46583"/>
                </a:lnTo>
                <a:lnTo>
                  <a:pt x="118821" y="35966"/>
                </a:lnTo>
                <a:close/>
              </a:path>
              <a:path w="119380" h="93980">
                <a:moveTo>
                  <a:pt x="119341" y="26987"/>
                </a:moveTo>
                <a:lnTo>
                  <a:pt x="104914" y="0"/>
                </a:lnTo>
                <a:lnTo>
                  <a:pt x="104406" y="8978"/>
                </a:lnTo>
                <a:lnTo>
                  <a:pt x="118821" y="35966"/>
                </a:lnTo>
                <a:lnTo>
                  <a:pt x="119341" y="26987"/>
                </a:lnTo>
                <a:close/>
              </a:path>
            </a:pathLst>
          </a:custGeom>
          <a:solidFill>
            <a:srgbClr val="000000"/>
          </a:solidFill>
        </xdr:spPr>
      </xdr:sp>
      <xdr:sp macro="" textlink="">
        <xdr:nvSpPr>
          <xdr:cNvPr id="620" name="Shape 620">
            <a:extLst>
              <a:ext uri="{FF2B5EF4-FFF2-40B4-BE49-F238E27FC236}">
                <a16:creationId xmlns:a16="http://schemas.microsoft.com/office/drawing/2014/main" id="{00000000-0008-0000-2300-00006C020000}"/>
              </a:ext>
            </a:extLst>
          </xdr:cNvPr>
          <xdr:cNvSpPr/>
        </xdr:nvSpPr>
        <xdr:spPr>
          <a:xfrm>
            <a:off x="959165" y="497104"/>
            <a:ext cx="26034" cy="37465"/>
          </a:xfrm>
          <a:custGeom>
            <a:avLst/>
            <a:gdLst/>
            <a:ahLst/>
            <a:cxnLst/>
            <a:rect l="0" t="0" r="0" b="0"/>
            <a:pathLst>
              <a:path w="26034" h="37465">
                <a:moveTo>
                  <a:pt x="0" y="0"/>
                </a:moveTo>
                <a:lnTo>
                  <a:pt x="14427" y="27000"/>
                </a:lnTo>
                <a:lnTo>
                  <a:pt x="25615" y="37249"/>
                </a:lnTo>
                <a:lnTo>
                  <a:pt x="11201" y="10261"/>
                </a:lnTo>
                <a:lnTo>
                  <a:pt x="0" y="0"/>
                </a:lnTo>
                <a:close/>
              </a:path>
            </a:pathLst>
          </a:custGeom>
          <a:solidFill>
            <a:srgbClr val="457AA4"/>
          </a:solidFill>
        </xdr:spPr>
      </xdr:sp>
      <xdr:sp macro="" textlink="">
        <xdr:nvSpPr>
          <xdr:cNvPr id="621" name="Shape 621">
            <a:extLst>
              <a:ext uri="{FF2B5EF4-FFF2-40B4-BE49-F238E27FC236}">
                <a16:creationId xmlns:a16="http://schemas.microsoft.com/office/drawing/2014/main" id="{00000000-0008-0000-2300-00006D020000}"/>
              </a:ext>
            </a:extLst>
          </xdr:cNvPr>
          <xdr:cNvSpPr/>
        </xdr:nvSpPr>
        <xdr:spPr>
          <a:xfrm>
            <a:off x="770585" y="459513"/>
            <a:ext cx="219075" cy="135890"/>
          </a:xfrm>
          <a:custGeom>
            <a:avLst/>
            <a:gdLst/>
            <a:ahLst/>
            <a:cxnLst/>
            <a:rect l="0" t="0" r="0" b="0"/>
            <a:pathLst>
              <a:path w="219075" h="135890">
                <a:moveTo>
                  <a:pt x="109258" y="118960"/>
                </a:moveTo>
                <a:lnTo>
                  <a:pt x="94843" y="91973"/>
                </a:lnTo>
                <a:lnTo>
                  <a:pt x="44157" y="97282"/>
                </a:lnTo>
                <a:lnTo>
                  <a:pt x="20345" y="93980"/>
                </a:lnTo>
                <a:lnTo>
                  <a:pt x="10655" y="104965"/>
                </a:lnTo>
                <a:lnTo>
                  <a:pt x="0" y="108635"/>
                </a:lnTo>
                <a:lnTo>
                  <a:pt x="14427" y="135623"/>
                </a:lnTo>
                <a:lnTo>
                  <a:pt x="25082" y="131953"/>
                </a:lnTo>
                <a:lnTo>
                  <a:pt x="34759" y="120967"/>
                </a:lnTo>
                <a:lnTo>
                  <a:pt x="58559" y="124256"/>
                </a:lnTo>
                <a:lnTo>
                  <a:pt x="109258" y="118960"/>
                </a:lnTo>
                <a:close/>
              </a:path>
              <a:path w="219075" h="135890">
                <a:moveTo>
                  <a:pt x="211874" y="37833"/>
                </a:moveTo>
                <a:lnTo>
                  <a:pt x="197434" y="10845"/>
                </a:lnTo>
                <a:lnTo>
                  <a:pt x="191389" y="0"/>
                </a:lnTo>
                <a:lnTo>
                  <a:pt x="205816" y="27000"/>
                </a:lnTo>
                <a:lnTo>
                  <a:pt x="211874" y="37833"/>
                </a:lnTo>
                <a:close/>
              </a:path>
              <a:path w="219075" h="135890">
                <a:moveTo>
                  <a:pt x="218554" y="72974"/>
                </a:moveTo>
                <a:lnTo>
                  <a:pt x="205498" y="48577"/>
                </a:lnTo>
                <a:lnTo>
                  <a:pt x="206006" y="48387"/>
                </a:lnTo>
                <a:lnTo>
                  <a:pt x="207479" y="38811"/>
                </a:lnTo>
                <a:lnTo>
                  <a:pt x="193040" y="11823"/>
                </a:lnTo>
                <a:lnTo>
                  <a:pt x="191579" y="21386"/>
                </a:lnTo>
                <a:lnTo>
                  <a:pt x="185483" y="23698"/>
                </a:lnTo>
                <a:lnTo>
                  <a:pt x="188569" y="37592"/>
                </a:lnTo>
                <a:lnTo>
                  <a:pt x="202996" y="64592"/>
                </a:lnTo>
                <a:lnTo>
                  <a:pt x="199910" y="50698"/>
                </a:lnTo>
                <a:lnTo>
                  <a:pt x="200609" y="50431"/>
                </a:lnTo>
                <a:lnTo>
                  <a:pt x="206997" y="62357"/>
                </a:lnTo>
                <a:lnTo>
                  <a:pt x="218554" y="72974"/>
                </a:lnTo>
                <a:close/>
              </a:path>
            </a:pathLst>
          </a:custGeom>
          <a:solidFill>
            <a:srgbClr val="000000"/>
          </a:solidFill>
        </xdr:spPr>
      </xdr:sp>
      <xdr:sp macro="" textlink="">
        <xdr:nvSpPr>
          <xdr:cNvPr id="622" name="Shape 622">
            <a:extLst>
              <a:ext uri="{FF2B5EF4-FFF2-40B4-BE49-F238E27FC236}">
                <a16:creationId xmlns:a16="http://schemas.microsoft.com/office/drawing/2014/main" id="{00000000-0008-0000-2300-00006E020000}"/>
              </a:ext>
            </a:extLst>
          </xdr:cNvPr>
          <xdr:cNvSpPr/>
        </xdr:nvSpPr>
        <xdr:spPr>
          <a:xfrm>
            <a:off x="957811" y="460852"/>
            <a:ext cx="20320" cy="37465"/>
          </a:xfrm>
          <a:custGeom>
            <a:avLst/>
            <a:gdLst/>
            <a:ahLst/>
            <a:cxnLst/>
            <a:rect l="0" t="0" r="0" b="0"/>
            <a:pathLst>
              <a:path w="20320" h="37465">
                <a:moveTo>
                  <a:pt x="0" y="0"/>
                </a:moveTo>
                <a:lnTo>
                  <a:pt x="14427" y="27000"/>
                </a:lnTo>
                <a:lnTo>
                  <a:pt x="20256" y="37452"/>
                </a:lnTo>
                <a:lnTo>
                  <a:pt x="5829" y="10464"/>
                </a:lnTo>
                <a:lnTo>
                  <a:pt x="0" y="0"/>
                </a:lnTo>
                <a:close/>
              </a:path>
            </a:pathLst>
          </a:custGeom>
          <a:solidFill>
            <a:srgbClr val="3F7198"/>
          </a:solidFill>
        </xdr:spPr>
      </xdr:sp>
      <xdr:sp macro="" textlink="">
        <xdr:nvSpPr>
          <xdr:cNvPr id="623" name="Shape 623">
            <a:extLst>
              <a:ext uri="{FF2B5EF4-FFF2-40B4-BE49-F238E27FC236}">
                <a16:creationId xmlns:a16="http://schemas.microsoft.com/office/drawing/2014/main" id="{00000000-0008-0000-2300-00006F020000}"/>
              </a:ext>
            </a:extLst>
          </xdr:cNvPr>
          <xdr:cNvSpPr/>
        </xdr:nvSpPr>
        <xdr:spPr>
          <a:xfrm>
            <a:off x="355307" y="142356"/>
            <a:ext cx="648970" cy="453390"/>
          </a:xfrm>
          <a:custGeom>
            <a:avLst/>
            <a:gdLst/>
            <a:ahLst/>
            <a:cxnLst/>
            <a:rect l="0" t="0" r="0" b="0"/>
            <a:pathLst>
              <a:path w="648970" h="453390">
                <a:moveTo>
                  <a:pt x="370725" y="414210"/>
                </a:moveTo>
                <a:lnTo>
                  <a:pt x="356285" y="387223"/>
                </a:lnTo>
                <a:lnTo>
                  <a:pt x="213423" y="385114"/>
                </a:lnTo>
                <a:lnTo>
                  <a:pt x="0" y="377723"/>
                </a:lnTo>
                <a:lnTo>
                  <a:pt x="14427" y="404710"/>
                </a:lnTo>
                <a:lnTo>
                  <a:pt x="227838" y="412115"/>
                </a:lnTo>
                <a:lnTo>
                  <a:pt x="370725" y="414210"/>
                </a:lnTo>
                <a:close/>
              </a:path>
              <a:path w="648970" h="453390">
                <a:moveTo>
                  <a:pt x="429704" y="452780"/>
                </a:moveTo>
                <a:lnTo>
                  <a:pt x="415290" y="425792"/>
                </a:lnTo>
                <a:lnTo>
                  <a:pt x="369989" y="401193"/>
                </a:lnTo>
                <a:lnTo>
                  <a:pt x="356298" y="387210"/>
                </a:lnTo>
                <a:lnTo>
                  <a:pt x="370725" y="414197"/>
                </a:lnTo>
                <a:lnTo>
                  <a:pt x="384416" y="428193"/>
                </a:lnTo>
                <a:lnTo>
                  <a:pt x="429704" y="452780"/>
                </a:lnTo>
                <a:close/>
              </a:path>
              <a:path w="648970" h="453390">
                <a:moveTo>
                  <a:pt x="648906" y="26987"/>
                </a:moveTo>
                <a:lnTo>
                  <a:pt x="634479" y="0"/>
                </a:lnTo>
                <a:lnTo>
                  <a:pt x="619531" y="303326"/>
                </a:lnTo>
                <a:lnTo>
                  <a:pt x="599401" y="303326"/>
                </a:lnTo>
                <a:lnTo>
                  <a:pt x="602500" y="318503"/>
                </a:lnTo>
                <a:lnTo>
                  <a:pt x="616927" y="345490"/>
                </a:lnTo>
                <a:lnTo>
                  <a:pt x="613829" y="330314"/>
                </a:lnTo>
                <a:lnTo>
                  <a:pt x="633958" y="330314"/>
                </a:lnTo>
                <a:lnTo>
                  <a:pt x="648906" y="26987"/>
                </a:lnTo>
                <a:close/>
              </a:path>
            </a:pathLst>
          </a:custGeom>
          <a:solidFill>
            <a:srgbClr val="000000"/>
          </a:solidFill>
        </xdr:spPr>
      </xdr:sp>
      <xdr:sp macro="" textlink="">
        <xdr:nvSpPr>
          <xdr:cNvPr id="624" name="Shape 624">
            <a:extLst>
              <a:ext uri="{FF2B5EF4-FFF2-40B4-BE49-F238E27FC236}">
                <a16:creationId xmlns:a16="http://schemas.microsoft.com/office/drawing/2014/main" id="{00000000-0008-0000-2300-000070020000}"/>
              </a:ext>
            </a:extLst>
          </xdr:cNvPr>
          <xdr:cNvSpPr/>
        </xdr:nvSpPr>
        <xdr:spPr>
          <a:xfrm>
            <a:off x="983430" y="132714"/>
            <a:ext cx="20955" cy="36830"/>
          </a:xfrm>
          <a:custGeom>
            <a:avLst/>
            <a:gdLst/>
            <a:ahLst/>
            <a:cxnLst/>
            <a:rect l="0" t="0" r="0" b="0"/>
            <a:pathLst>
              <a:path w="20955" h="36830">
                <a:moveTo>
                  <a:pt x="0" y="0"/>
                </a:moveTo>
                <a:lnTo>
                  <a:pt x="14427" y="26987"/>
                </a:lnTo>
                <a:lnTo>
                  <a:pt x="20789" y="36626"/>
                </a:lnTo>
                <a:lnTo>
                  <a:pt x="6362" y="9639"/>
                </a:lnTo>
                <a:lnTo>
                  <a:pt x="0" y="0"/>
                </a:lnTo>
                <a:close/>
              </a:path>
            </a:pathLst>
          </a:custGeom>
          <a:solidFill>
            <a:srgbClr val="40739B"/>
          </a:solidFill>
        </xdr:spPr>
      </xdr:sp>
      <xdr:sp macro="" textlink="">
        <xdr:nvSpPr>
          <xdr:cNvPr id="625" name="Shape 625">
            <a:extLst>
              <a:ext uri="{FF2B5EF4-FFF2-40B4-BE49-F238E27FC236}">
                <a16:creationId xmlns:a16="http://schemas.microsoft.com/office/drawing/2014/main" id="{00000000-0008-0000-2300-000071020000}"/>
              </a:ext>
            </a:extLst>
          </xdr:cNvPr>
          <xdr:cNvSpPr/>
        </xdr:nvSpPr>
        <xdr:spPr>
          <a:xfrm>
            <a:off x="986836" y="130023"/>
            <a:ext cx="22225" cy="38100"/>
          </a:xfrm>
          <a:custGeom>
            <a:avLst/>
            <a:gdLst/>
            <a:ahLst/>
            <a:cxnLst/>
            <a:rect l="0" t="0" r="0" b="0"/>
            <a:pathLst>
              <a:path w="22225" h="38100">
                <a:moveTo>
                  <a:pt x="0" y="0"/>
                </a:moveTo>
                <a:lnTo>
                  <a:pt x="14427" y="26987"/>
                </a:lnTo>
                <a:lnTo>
                  <a:pt x="21793" y="37973"/>
                </a:lnTo>
                <a:lnTo>
                  <a:pt x="7365" y="10985"/>
                </a:lnTo>
                <a:lnTo>
                  <a:pt x="0" y="0"/>
                </a:lnTo>
                <a:close/>
              </a:path>
            </a:pathLst>
          </a:custGeom>
          <a:solidFill>
            <a:srgbClr val="000000"/>
          </a:solidFill>
        </xdr:spPr>
      </xdr:sp>
      <xdr:sp macro="" textlink="">
        <xdr:nvSpPr>
          <xdr:cNvPr id="626" name="Shape 626">
            <a:extLst>
              <a:ext uri="{FF2B5EF4-FFF2-40B4-BE49-F238E27FC236}">
                <a16:creationId xmlns:a16="http://schemas.microsoft.com/office/drawing/2014/main" id="{00000000-0008-0000-2300-000072020000}"/>
              </a:ext>
            </a:extLst>
          </xdr:cNvPr>
          <xdr:cNvSpPr/>
        </xdr:nvSpPr>
        <xdr:spPr>
          <a:xfrm>
            <a:off x="973621" y="126884"/>
            <a:ext cx="24765" cy="33020"/>
          </a:xfrm>
          <a:custGeom>
            <a:avLst/>
            <a:gdLst/>
            <a:ahLst/>
            <a:cxnLst/>
            <a:rect l="0" t="0" r="0" b="0"/>
            <a:pathLst>
              <a:path w="24765" h="33020">
                <a:moveTo>
                  <a:pt x="0" y="0"/>
                </a:moveTo>
                <a:lnTo>
                  <a:pt x="14427" y="26987"/>
                </a:lnTo>
                <a:lnTo>
                  <a:pt x="24231" y="32816"/>
                </a:lnTo>
                <a:lnTo>
                  <a:pt x="9817" y="5829"/>
                </a:lnTo>
                <a:lnTo>
                  <a:pt x="0" y="0"/>
                </a:lnTo>
                <a:close/>
              </a:path>
            </a:pathLst>
          </a:custGeom>
          <a:solidFill>
            <a:srgbClr val="487FAA"/>
          </a:solidFill>
        </xdr:spPr>
      </xdr:sp>
      <xdr:sp macro="" textlink="">
        <xdr:nvSpPr>
          <xdr:cNvPr id="627" name="Shape 627">
            <a:extLst>
              <a:ext uri="{FF2B5EF4-FFF2-40B4-BE49-F238E27FC236}">
                <a16:creationId xmlns:a16="http://schemas.microsoft.com/office/drawing/2014/main" id="{00000000-0008-0000-2300-000073020000}"/>
              </a:ext>
            </a:extLst>
          </xdr:cNvPr>
          <xdr:cNvSpPr/>
        </xdr:nvSpPr>
        <xdr:spPr>
          <a:xfrm>
            <a:off x="975691" y="123144"/>
            <a:ext cx="26034" cy="34290"/>
          </a:xfrm>
          <a:custGeom>
            <a:avLst/>
            <a:gdLst/>
            <a:ahLst/>
            <a:cxnLst/>
            <a:rect l="0" t="0" r="0" b="0"/>
            <a:pathLst>
              <a:path w="26034" h="34290">
                <a:moveTo>
                  <a:pt x="0" y="0"/>
                </a:moveTo>
                <a:lnTo>
                  <a:pt x="14427" y="26987"/>
                </a:lnTo>
                <a:lnTo>
                  <a:pt x="25577" y="33870"/>
                </a:lnTo>
                <a:lnTo>
                  <a:pt x="11150" y="6870"/>
                </a:lnTo>
                <a:lnTo>
                  <a:pt x="0" y="0"/>
                </a:lnTo>
                <a:close/>
              </a:path>
            </a:pathLst>
          </a:custGeom>
          <a:solidFill>
            <a:srgbClr val="000000"/>
          </a:solidFill>
        </xdr:spPr>
      </xdr:sp>
      <xdr:sp macro="" textlink="">
        <xdr:nvSpPr>
          <xdr:cNvPr id="628" name="Shape 628">
            <a:extLst>
              <a:ext uri="{FF2B5EF4-FFF2-40B4-BE49-F238E27FC236}">
                <a16:creationId xmlns:a16="http://schemas.microsoft.com/office/drawing/2014/main" id="{00000000-0008-0000-2300-000074020000}"/>
              </a:ext>
            </a:extLst>
          </xdr:cNvPr>
          <xdr:cNvSpPr/>
        </xdr:nvSpPr>
        <xdr:spPr>
          <a:xfrm>
            <a:off x="962304" y="124641"/>
            <a:ext cx="26034" cy="29845"/>
          </a:xfrm>
          <a:custGeom>
            <a:avLst/>
            <a:gdLst/>
            <a:ahLst/>
            <a:cxnLst/>
            <a:rect l="0" t="0" r="0" b="0"/>
            <a:pathLst>
              <a:path w="26034" h="29845">
                <a:moveTo>
                  <a:pt x="0" y="0"/>
                </a:moveTo>
                <a:lnTo>
                  <a:pt x="14414" y="26987"/>
                </a:lnTo>
                <a:lnTo>
                  <a:pt x="25742" y="29235"/>
                </a:lnTo>
                <a:lnTo>
                  <a:pt x="11328" y="2235"/>
                </a:lnTo>
                <a:lnTo>
                  <a:pt x="0" y="0"/>
                </a:lnTo>
                <a:close/>
              </a:path>
            </a:pathLst>
          </a:custGeom>
          <a:solidFill>
            <a:srgbClr val="4981AC"/>
          </a:solidFill>
        </xdr:spPr>
      </xdr:sp>
      <xdr:sp macro="" textlink="">
        <xdr:nvSpPr>
          <xdr:cNvPr id="629" name="Shape 629">
            <a:extLst>
              <a:ext uri="{FF2B5EF4-FFF2-40B4-BE49-F238E27FC236}">
                <a16:creationId xmlns:a16="http://schemas.microsoft.com/office/drawing/2014/main" id="{00000000-0008-0000-2300-000075020000}"/>
              </a:ext>
            </a:extLst>
          </xdr:cNvPr>
          <xdr:cNvSpPr/>
        </xdr:nvSpPr>
        <xdr:spPr>
          <a:xfrm>
            <a:off x="965210" y="120964"/>
            <a:ext cx="25400" cy="29209"/>
          </a:xfrm>
          <a:custGeom>
            <a:avLst/>
            <a:gdLst/>
            <a:ahLst/>
            <a:cxnLst/>
            <a:rect l="0" t="0" r="0" b="0"/>
            <a:pathLst>
              <a:path w="25400" h="29209">
                <a:moveTo>
                  <a:pt x="0" y="0"/>
                </a:moveTo>
                <a:lnTo>
                  <a:pt x="14427" y="27000"/>
                </a:lnTo>
                <a:lnTo>
                  <a:pt x="24904" y="29171"/>
                </a:lnTo>
                <a:lnTo>
                  <a:pt x="10477" y="2171"/>
                </a:lnTo>
                <a:lnTo>
                  <a:pt x="0" y="0"/>
                </a:lnTo>
                <a:close/>
              </a:path>
            </a:pathLst>
          </a:custGeom>
          <a:solidFill>
            <a:srgbClr val="000000"/>
          </a:solidFill>
        </xdr:spPr>
      </xdr:sp>
      <xdr:sp macro="" textlink="">
        <xdr:nvSpPr>
          <xdr:cNvPr id="630" name="Shape 630">
            <a:extLst>
              <a:ext uri="{FF2B5EF4-FFF2-40B4-BE49-F238E27FC236}">
                <a16:creationId xmlns:a16="http://schemas.microsoft.com/office/drawing/2014/main" id="{00000000-0008-0000-2300-000076020000}"/>
              </a:ext>
            </a:extLst>
          </xdr:cNvPr>
          <xdr:cNvSpPr/>
        </xdr:nvSpPr>
        <xdr:spPr>
          <a:xfrm>
            <a:off x="950028" y="101836"/>
            <a:ext cx="27305" cy="50165"/>
          </a:xfrm>
          <a:custGeom>
            <a:avLst/>
            <a:gdLst/>
            <a:ahLst/>
            <a:cxnLst/>
            <a:rect l="0" t="0" r="0" b="0"/>
            <a:pathLst>
              <a:path w="27305" h="50165">
                <a:moveTo>
                  <a:pt x="0" y="0"/>
                </a:moveTo>
                <a:lnTo>
                  <a:pt x="14427" y="26987"/>
                </a:lnTo>
                <a:lnTo>
                  <a:pt x="26695" y="49796"/>
                </a:lnTo>
                <a:lnTo>
                  <a:pt x="0" y="0"/>
                </a:lnTo>
                <a:close/>
              </a:path>
            </a:pathLst>
          </a:custGeom>
          <a:solidFill>
            <a:srgbClr val="3E7097"/>
          </a:solidFill>
        </xdr:spPr>
      </xdr:sp>
      <xdr:sp macro="" textlink="">
        <xdr:nvSpPr>
          <xdr:cNvPr id="631" name="Shape 631">
            <a:extLst>
              <a:ext uri="{FF2B5EF4-FFF2-40B4-BE49-F238E27FC236}">
                <a16:creationId xmlns:a16="http://schemas.microsoft.com/office/drawing/2014/main" id="{00000000-0008-0000-2300-000077020000}"/>
              </a:ext>
            </a:extLst>
          </xdr:cNvPr>
          <xdr:cNvSpPr/>
        </xdr:nvSpPr>
        <xdr:spPr>
          <a:xfrm>
            <a:off x="946302" y="90921"/>
            <a:ext cx="22225" cy="35560"/>
          </a:xfrm>
          <a:custGeom>
            <a:avLst/>
            <a:gdLst/>
            <a:ahLst/>
            <a:cxnLst/>
            <a:rect l="0" t="0" r="0" b="0"/>
            <a:pathLst>
              <a:path w="22225" h="35560">
                <a:moveTo>
                  <a:pt x="21742" y="35420"/>
                </a:moveTo>
                <a:lnTo>
                  <a:pt x="7353" y="8445"/>
                </a:lnTo>
                <a:lnTo>
                  <a:pt x="0" y="0"/>
                </a:lnTo>
                <a:lnTo>
                  <a:pt x="14427" y="26987"/>
                </a:lnTo>
                <a:lnTo>
                  <a:pt x="21742" y="35420"/>
                </a:lnTo>
                <a:close/>
              </a:path>
            </a:pathLst>
          </a:custGeom>
          <a:solidFill>
            <a:srgbClr val="000000"/>
          </a:solidFill>
        </xdr:spPr>
      </xdr:sp>
      <xdr:sp macro="" textlink="">
        <xdr:nvSpPr>
          <xdr:cNvPr id="632" name="Shape 632">
            <a:extLst>
              <a:ext uri="{FF2B5EF4-FFF2-40B4-BE49-F238E27FC236}">
                <a16:creationId xmlns:a16="http://schemas.microsoft.com/office/drawing/2014/main" id="{00000000-0008-0000-2300-000078020000}"/>
              </a:ext>
            </a:extLst>
          </xdr:cNvPr>
          <xdr:cNvSpPr/>
        </xdr:nvSpPr>
        <xdr:spPr>
          <a:xfrm>
            <a:off x="941302" y="91805"/>
            <a:ext cx="23495" cy="37465"/>
          </a:xfrm>
          <a:custGeom>
            <a:avLst/>
            <a:gdLst/>
            <a:ahLst/>
            <a:cxnLst/>
            <a:rect l="0" t="0" r="0" b="0"/>
            <a:pathLst>
              <a:path w="23495" h="37465">
                <a:moveTo>
                  <a:pt x="0" y="0"/>
                </a:moveTo>
                <a:lnTo>
                  <a:pt x="14427" y="27000"/>
                </a:lnTo>
                <a:lnTo>
                  <a:pt x="23152" y="37020"/>
                </a:lnTo>
                <a:lnTo>
                  <a:pt x="8737" y="10032"/>
                </a:lnTo>
                <a:lnTo>
                  <a:pt x="0" y="0"/>
                </a:lnTo>
                <a:close/>
              </a:path>
            </a:pathLst>
          </a:custGeom>
          <a:solidFill>
            <a:srgbClr val="4377A0"/>
          </a:solidFill>
        </xdr:spPr>
      </xdr:sp>
      <xdr:sp macro="" textlink="">
        <xdr:nvSpPr>
          <xdr:cNvPr id="633" name="Shape 633">
            <a:extLst>
              <a:ext uri="{FF2B5EF4-FFF2-40B4-BE49-F238E27FC236}">
                <a16:creationId xmlns:a16="http://schemas.microsoft.com/office/drawing/2014/main" id="{00000000-0008-0000-2300-000079020000}"/>
              </a:ext>
            </a:extLst>
          </xdr:cNvPr>
          <xdr:cNvSpPr/>
        </xdr:nvSpPr>
        <xdr:spPr>
          <a:xfrm>
            <a:off x="4775" y="34698"/>
            <a:ext cx="991869" cy="512445"/>
          </a:xfrm>
          <a:custGeom>
            <a:avLst/>
            <a:gdLst/>
            <a:ahLst/>
            <a:cxnLst/>
            <a:rect l="0" t="0" r="0" b="0"/>
            <a:pathLst>
              <a:path w="991869" h="512445">
                <a:moveTo>
                  <a:pt x="364959" y="512368"/>
                </a:moveTo>
                <a:lnTo>
                  <a:pt x="350545" y="485381"/>
                </a:lnTo>
                <a:lnTo>
                  <a:pt x="129781" y="473875"/>
                </a:lnTo>
                <a:lnTo>
                  <a:pt x="0" y="464591"/>
                </a:lnTo>
                <a:lnTo>
                  <a:pt x="14427" y="491591"/>
                </a:lnTo>
                <a:lnTo>
                  <a:pt x="144183" y="500862"/>
                </a:lnTo>
                <a:lnTo>
                  <a:pt x="364959" y="512368"/>
                </a:lnTo>
                <a:close/>
              </a:path>
              <a:path w="991869" h="512445">
                <a:moveTo>
                  <a:pt x="991793" y="27000"/>
                </a:moveTo>
                <a:lnTo>
                  <a:pt x="977366" y="0"/>
                </a:lnTo>
                <a:lnTo>
                  <a:pt x="970724" y="18986"/>
                </a:lnTo>
                <a:lnTo>
                  <a:pt x="963917" y="29972"/>
                </a:lnTo>
                <a:lnTo>
                  <a:pt x="952804" y="36334"/>
                </a:lnTo>
                <a:lnTo>
                  <a:pt x="941374" y="46812"/>
                </a:lnTo>
                <a:lnTo>
                  <a:pt x="936523" y="57111"/>
                </a:lnTo>
                <a:lnTo>
                  <a:pt x="950950" y="84112"/>
                </a:lnTo>
                <a:lnTo>
                  <a:pt x="955802" y="73799"/>
                </a:lnTo>
                <a:lnTo>
                  <a:pt x="967232" y="63334"/>
                </a:lnTo>
                <a:lnTo>
                  <a:pt x="978344" y="56972"/>
                </a:lnTo>
                <a:lnTo>
                  <a:pt x="985151" y="45986"/>
                </a:lnTo>
                <a:lnTo>
                  <a:pt x="991793" y="27000"/>
                </a:lnTo>
                <a:close/>
              </a:path>
            </a:pathLst>
          </a:custGeom>
          <a:solidFill>
            <a:srgbClr val="000000"/>
          </a:solidFill>
        </xdr:spPr>
      </xdr:sp>
      <xdr:sp macro="" textlink="">
        <xdr:nvSpPr>
          <xdr:cNvPr id="634" name="Shape 634">
            <a:extLst>
              <a:ext uri="{FF2B5EF4-FFF2-40B4-BE49-F238E27FC236}">
                <a16:creationId xmlns:a16="http://schemas.microsoft.com/office/drawing/2014/main" id="{00000000-0008-0000-2300-00007A020000}"/>
              </a:ext>
            </a:extLst>
          </xdr:cNvPr>
          <xdr:cNvSpPr/>
        </xdr:nvSpPr>
        <xdr:spPr>
          <a:xfrm>
            <a:off x="756072" y="33651"/>
            <a:ext cx="240665" cy="28575"/>
          </a:xfrm>
          <a:custGeom>
            <a:avLst/>
            <a:gdLst/>
            <a:ahLst/>
            <a:cxnLst/>
            <a:rect l="0" t="0" r="0" b="0"/>
            <a:pathLst>
              <a:path w="240665" h="28575">
                <a:moveTo>
                  <a:pt x="0" y="0"/>
                </a:moveTo>
                <a:lnTo>
                  <a:pt x="14427" y="26987"/>
                </a:lnTo>
                <a:lnTo>
                  <a:pt x="240512" y="28028"/>
                </a:lnTo>
                <a:lnTo>
                  <a:pt x="226085" y="1041"/>
                </a:lnTo>
                <a:lnTo>
                  <a:pt x="0" y="0"/>
                </a:lnTo>
                <a:close/>
              </a:path>
            </a:pathLst>
          </a:custGeom>
          <a:solidFill>
            <a:srgbClr val="477EA9"/>
          </a:solidFill>
        </xdr:spPr>
      </xdr:sp>
      <xdr:sp macro="" textlink="">
        <xdr:nvSpPr>
          <xdr:cNvPr id="635" name="Shape 635">
            <a:extLst>
              <a:ext uri="{FF2B5EF4-FFF2-40B4-BE49-F238E27FC236}">
                <a16:creationId xmlns:a16="http://schemas.microsoft.com/office/drawing/2014/main" id="{00000000-0008-0000-2300-00007B020000}"/>
              </a:ext>
            </a:extLst>
          </xdr:cNvPr>
          <xdr:cNvSpPr/>
        </xdr:nvSpPr>
        <xdr:spPr>
          <a:xfrm>
            <a:off x="756302" y="29536"/>
            <a:ext cx="246379" cy="28575"/>
          </a:xfrm>
          <a:custGeom>
            <a:avLst/>
            <a:gdLst/>
            <a:ahLst/>
            <a:cxnLst/>
            <a:rect l="0" t="0" r="0" b="0"/>
            <a:pathLst>
              <a:path w="246379" h="28575">
                <a:moveTo>
                  <a:pt x="0" y="0"/>
                </a:moveTo>
                <a:lnTo>
                  <a:pt x="14427" y="26987"/>
                </a:lnTo>
                <a:lnTo>
                  <a:pt x="246240" y="28041"/>
                </a:lnTo>
                <a:lnTo>
                  <a:pt x="231813" y="1041"/>
                </a:lnTo>
                <a:lnTo>
                  <a:pt x="0" y="0"/>
                </a:lnTo>
                <a:close/>
              </a:path>
            </a:pathLst>
          </a:custGeom>
          <a:solidFill>
            <a:srgbClr val="000000"/>
          </a:solidFill>
        </xdr:spPr>
      </xdr:sp>
      <xdr:sp macro="" textlink="">
        <xdr:nvSpPr>
          <xdr:cNvPr id="636" name="Shape 636">
            <a:extLst>
              <a:ext uri="{FF2B5EF4-FFF2-40B4-BE49-F238E27FC236}">
                <a16:creationId xmlns:a16="http://schemas.microsoft.com/office/drawing/2014/main" id="{00000000-0008-0000-2300-00007C020000}"/>
              </a:ext>
            </a:extLst>
          </xdr:cNvPr>
          <xdr:cNvSpPr/>
        </xdr:nvSpPr>
        <xdr:spPr>
          <a:xfrm>
            <a:off x="530551" y="28417"/>
            <a:ext cx="240029" cy="32384"/>
          </a:xfrm>
          <a:custGeom>
            <a:avLst/>
            <a:gdLst/>
            <a:ahLst/>
            <a:cxnLst/>
            <a:rect l="0" t="0" r="0" b="0"/>
            <a:pathLst>
              <a:path w="240029" h="32384">
                <a:moveTo>
                  <a:pt x="0" y="0"/>
                </a:moveTo>
                <a:lnTo>
                  <a:pt x="14414" y="26987"/>
                </a:lnTo>
                <a:lnTo>
                  <a:pt x="239953" y="32219"/>
                </a:lnTo>
                <a:lnTo>
                  <a:pt x="225526" y="5232"/>
                </a:lnTo>
                <a:lnTo>
                  <a:pt x="0" y="0"/>
                </a:lnTo>
                <a:close/>
              </a:path>
            </a:pathLst>
          </a:custGeom>
          <a:solidFill>
            <a:srgbClr val="487EAA"/>
          </a:solidFill>
        </xdr:spPr>
      </xdr:sp>
      <xdr:sp macro="" textlink="">
        <xdr:nvSpPr>
          <xdr:cNvPr id="637" name="Shape 637">
            <a:extLst>
              <a:ext uri="{FF2B5EF4-FFF2-40B4-BE49-F238E27FC236}">
                <a16:creationId xmlns:a16="http://schemas.microsoft.com/office/drawing/2014/main" id="{00000000-0008-0000-2300-00007D020000}"/>
              </a:ext>
            </a:extLst>
          </xdr:cNvPr>
          <xdr:cNvSpPr/>
        </xdr:nvSpPr>
        <xdr:spPr>
          <a:xfrm>
            <a:off x="530931" y="24306"/>
            <a:ext cx="240029" cy="32384"/>
          </a:xfrm>
          <a:custGeom>
            <a:avLst/>
            <a:gdLst/>
            <a:ahLst/>
            <a:cxnLst/>
            <a:rect l="0" t="0" r="0" b="0"/>
            <a:pathLst>
              <a:path w="240029" h="32384">
                <a:moveTo>
                  <a:pt x="0" y="0"/>
                </a:moveTo>
                <a:lnTo>
                  <a:pt x="14427" y="26987"/>
                </a:lnTo>
                <a:lnTo>
                  <a:pt x="239801" y="32219"/>
                </a:lnTo>
                <a:lnTo>
                  <a:pt x="225374" y="5232"/>
                </a:lnTo>
                <a:lnTo>
                  <a:pt x="0" y="0"/>
                </a:lnTo>
                <a:close/>
              </a:path>
            </a:pathLst>
          </a:custGeom>
          <a:solidFill>
            <a:srgbClr val="000000"/>
          </a:solidFill>
        </xdr:spPr>
      </xdr:sp>
      <xdr:sp macro="" textlink="">
        <xdr:nvSpPr>
          <xdr:cNvPr id="638" name="Shape 638">
            <a:extLst>
              <a:ext uri="{FF2B5EF4-FFF2-40B4-BE49-F238E27FC236}">
                <a16:creationId xmlns:a16="http://schemas.microsoft.com/office/drawing/2014/main" id="{00000000-0008-0000-2300-00007E020000}"/>
              </a:ext>
            </a:extLst>
          </xdr:cNvPr>
          <xdr:cNvSpPr/>
        </xdr:nvSpPr>
        <xdr:spPr>
          <a:xfrm>
            <a:off x="4777" y="162090"/>
            <a:ext cx="58419" cy="364490"/>
          </a:xfrm>
          <a:custGeom>
            <a:avLst/>
            <a:gdLst/>
            <a:ahLst/>
            <a:cxnLst/>
            <a:rect l="0" t="0" r="0" b="0"/>
            <a:pathLst>
              <a:path w="58419" h="364490">
                <a:moveTo>
                  <a:pt x="43878" y="0"/>
                </a:moveTo>
                <a:lnTo>
                  <a:pt x="0" y="337197"/>
                </a:lnTo>
                <a:lnTo>
                  <a:pt x="14427" y="364197"/>
                </a:lnTo>
                <a:lnTo>
                  <a:pt x="58305" y="27000"/>
                </a:lnTo>
                <a:lnTo>
                  <a:pt x="43878" y="0"/>
                </a:lnTo>
                <a:close/>
              </a:path>
            </a:pathLst>
          </a:custGeom>
          <a:solidFill>
            <a:srgbClr val="336082"/>
          </a:solidFill>
        </xdr:spPr>
      </xdr:sp>
      <xdr:sp macro="" textlink="">
        <xdr:nvSpPr>
          <xdr:cNvPr id="639" name="Shape 639">
            <a:extLst>
              <a:ext uri="{FF2B5EF4-FFF2-40B4-BE49-F238E27FC236}">
                <a16:creationId xmlns:a16="http://schemas.microsoft.com/office/drawing/2014/main" id="{00000000-0008-0000-2300-00007F020000}"/>
              </a:ext>
            </a:extLst>
          </xdr:cNvPr>
          <xdr:cNvSpPr/>
        </xdr:nvSpPr>
        <xdr:spPr>
          <a:xfrm>
            <a:off x="0" y="160740"/>
            <a:ext cx="59055" cy="369570"/>
          </a:xfrm>
          <a:custGeom>
            <a:avLst/>
            <a:gdLst/>
            <a:ahLst/>
            <a:cxnLst/>
            <a:rect l="0" t="0" r="0" b="0"/>
            <a:pathLst>
              <a:path w="59055" h="369570">
                <a:moveTo>
                  <a:pt x="44627" y="0"/>
                </a:moveTo>
                <a:lnTo>
                  <a:pt x="0" y="342353"/>
                </a:lnTo>
                <a:lnTo>
                  <a:pt x="14427" y="369354"/>
                </a:lnTo>
                <a:lnTo>
                  <a:pt x="59055" y="27000"/>
                </a:lnTo>
                <a:lnTo>
                  <a:pt x="44627" y="0"/>
                </a:lnTo>
                <a:close/>
              </a:path>
            </a:pathLst>
          </a:custGeom>
          <a:solidFill>
            <a:srgbClr val="000000"/>
          </a:solidFill>
        </xdr:spPr>
      </xdr:sp>
      <xdr:sp macro="" textlink="">
        <xdr:nvSpPr>
          <xdr:cNvPr id="640" name="Shape 640">
            <a:extLst>
              <a:ext uri="{FF2B5EF4-FFF2-40B4-BE49-F238E27FC236}">
                <a16:creationId xmlns:a16="http://schemas.microsoft.com/office/drawing/2014/main" id="{00000000-0008-0000-2300-000080020000}"/>
              </a:ext>
            </a:extLst>
          </xdr:cNvPr>
          <xdr:cNvSpPr/>
        </xdr:nvSpPr>
        <xdr:spPr>
          <a:xfrm>
            <a:off x="48657" y="150882"/>
            <a:ext cx="20320" cy="38735"/>
          </a:xfrm>
          <a:custGeom>
            <a:avLst/>
            <a:gdLst/>
            <a:ahLst/>
            <a:cxnLst/>
            <a:rect l="0" t="0" r="0" b="0"/>
            <a:pathLst>
              <a:path w="20320" h="38735">
                <a:moveTo>
                  <a:pt x="5892" y="0"/>
                </a:moveTo>
                <a:lnTo>
                  <a:pt x="0" y="11214"/>
                </a:lnTo>
                <a:lnTo>
                  <a:pt x="14427" y="38201"/>
                </a:lnTo>
                <a:lnTo>
                  <a:pt x="20319" y="26987"/>
                </a:lnTo>
                <a:lnTo>
                  <a:pt x="5892" y="0"/>
                </a:lnTo>
                <a:close/>
              </a:path>
            </a:pathLst>
          </a:custGeom>
          <a:solidFill>
            <a:srgbClr val="346184"/>
          </a:solidFill>
        </xdr:spPr>
      </xdr:sp>
      <xdr:sp macro="" textlink="">
        <xdr:nvSpPr>
          <xdr:cNvPr id="641" name="Shape 641">
            <a:extLst>
              <a:ext uri="{FF2B5EF4-FFF2-40B4-BE49-F238E27FC236}">
                <a16:creationId xmlns:a16="http://schemas.microsoft.com/office/drawing/2014/main" id="{00000000-0008-0000-2300-000081020000}"/>
              </a:ext>
            </a:extLst>
          </xdr:cNvPr>
          <xdr:cNvSpPr/>
        </xdr:nvSpPr>
        <xdr:spPr>
          <a:xfrm>
            <a:off x="44630" y="149534"/>
            <a:ext cx="20320" cy="38735"/>
          </a:xfrm>
          <a:custGeom>
            <a:avLst/>
            <a:gdLst/>
            <a:ahLst/>
            <a:cxnLst/>
            <a:rect l="0" t="0" r="0" b="0"/>
            <a:pathLst>
              <a:path w="20320" h="38735">
                <a:moveTo>
                  <a:pt x="5892" y="0"/>
                </a:moveTo>
                <a:lnTo>
                  <a:pt x="0" y="11214"/>
                </a:lnTo>
                <a:lnTo>
                  <a:pt x="14427" y="38201"/>
                </a:lnTo>
                <a:lnTo>
                  <a:pt x="20319" y="26987"/>
                </a:lnTo>
                <a:lnTo>
                  <a:pt x="5892" y="0"/>
                </a:lnTo>
                <a:close/>
              </a:path>
            </a:pathLst>
          </a:custGeom>
          <a:solidFill>
            <a:srgbClr val="000000"/>
          </a:solidFill>
        </xdr:spPr>
      </xdr:sp>
      <xdr:sp macro="" textlink="">
        <xdr:nvSpPr>
          <xdr:cNvPr id="642" name="Shape 642">
            <a:extLst>
              <a:ext uri="{FF2B5EF4-FFF2-40B4-BE49-F238E27FC236}">
                <a16:creationId xmlns:a16="http://schemas.microsoft.com/office/drawing/2014/main" id="{00000000-0008-0000-2300-000082020000}"/>
              </a:ext>
            </a:extLst>
          </xdr:cNvPr>
          <xdr:cNvSpPr/>
        </xdr:nvSpPr>
        <xdr:spPr>
          <a:xfrm>
            <a:off x="287881" y="17947"/>
            <a:ext cx="257175" cy="37465"/>
          </a:xfrm>
          <a:custGeom>
            <a:avLst/>
            <a:gdLst/>
            <a:ahLst/>
            <a:cxnLst/>
            <a:rect l="0" t="0" r="0" b="0"/>
            <a:pathLst>
              <a:path w="257175" h="37465">
                <a:moveTo>
                  <a:pt x="0" y="0"/>
                </a:moveTo>
                <a:lnTo>
                  <a:pt x="14427" y="26987"/>
                </a:lnTo>
                <a:lnTo>
                  <a:pt x="257086" y="37452"/>
                </a:lnTo>
                <a:lnTo>
                  <a:pt x="242658" y="10464"/>
                </a:lnTo>
                <a:lnTo>
                  <a:pt x="0" y="0"/>
                </a:lnTo>
                <a:close/>
              </a:path>
            </a:pathLst>
          </a:custGeom>
          <a:solidFill>
            <a:srgbClr val="487FAA"/>
          </a:solidFill>
        </xdr:spPr>
      </xdr:sp>
      <xdr:sp macro="" textlink="">
        <xdr:nvSpPr>
          <xdr:cNvPr id="643" name="Shape 643">
            <a:extLst>
              <a:ext uri="{FF2B5EF4-FFF2-40B4-BE49-F238E27FC236}">
                <a16:creationId xmlns:a16="http://schemas.microsoft.com/office/drawing/2014/main" id="{00000000-0008-0000-2300-000083020000}"/>
              </a:ext>
            </a:extLst>
          </xdr:cNvPr>
          <xdr:cNvSpPr/>
        </xdr:nvSpPr>
        <xdr:spPr>
          <a:xfrm>
            <a:off x="288427" y="13762"/>
            <a:ext cx="257175" cy="38100"/>
          </a:xfrm>
          <a:custGeom>
            <a:avLst/>
            <a:gdLst/>
            <a:ahLst/>
            <a:cxnLst/>
            <a:rect l="0" t="0" r="0" b="0"/>
            <a:pathLst>
              <a:path w="257175" h="38100">
                <a:moveTo>
                  <a:pt x="0" y="0"/>
                </a:moveTo>
                <a:lnTo>
                  <a:pt x="14427" y="26987"/>
                </a:lnTo>
                <a:lnTo>
                  <a:pt x="256933" y="37528"/>
                </a:lnTo>
                <a:lnTo>
                  <a:pt x="242506" y="10541"/>
                </a:lnTo>
                <a:lnTo>
                  <a:pt x="0" y="0"/>
                </a:lnTo>
                <a:close/>
              </a:path>
            </a:pathLst>
          </a:custGeom>
          <a:solidFill>
            <a:srgbClr val="000000"/>
          </a:solidFill>
        </xdr:spPr>
      </xdr:sp>
      <xdr:sp macro="" textlink="">
        <xdr:nvSpPr>
          <xdr:cNvPr id="644" name="Shape 644">
            <a:extLst>
              <a:ext uri="{FF2B5EF4-FFF2-40B4-BE49-F238E27FC236}">
                <a16:creationId xmlns:a16="http://schemas.microsoft.com/office/drawing/2014/main" id="{00000000-0008-0000-2300-000084020000}"/>
              </a:ext>
            </a:extLst>
          </xdr:cNvPr>
          <xdr:cNvSpPr/>
        </xdr:nvSpPr>
        <xdr:spPr>
          <a:xfrm>
            <a:off x="54555" y="4410"/>
            <a:ext cx="33020" cy="173990"/>
          </a:xfrm>
          <a:custGeom>
            <a:avLst/>
            <a:gdLst/>
            <a:ahLst/>
            <a:cxnLst/>
            <a:rect l="0" t="0" r="0" b="0"/>
            <a:pathLst>
              <a:path w="33020" h="173990">
                <a:moveTo>
                  <a:pt x="18097" y="0"/>
                </a:moveTo>
                <a:lnTo>
                  <a:pt x="0" y="146469"/>
                </a:lnTo>
                <a:lnTo>
                  <a:pt x="14427" y="173456"/>
                </a:lnTo>
                <a:lnTo>
                  <a:pt x="32524" y="27000"/>
                </a:lnTo>
                <a:lnTo>
                  <a:pt x="18097" y="0"/>
                </a:lnTo>
                <a:close/>
              </a:path>
            </a:pathLst>
          </a:custGeom>
          <a:solidFill>
            <a:srgbClr val="336082"/>
          </a:solidFill>
        </xdr:spPr>
      </xdr:sp>
      <xdr:sp macro="" textlink="">
        <xdr:nvSpPr>
          <xdr:cNvPr id="645" name="Shape 645">
            <a:extLst>
              <a:ext uri="{FF2B5EF4-FFF2-40B4-BE49-F238E27FC236}">
                <a16:creationId xmlns:a16="http://schemas.microsoft.com/office/drawing/2014/main" id="{00000000-0008-0000-2300-000085020000}"/>
              </a:ext>
            </a:extLst>
          </xdr:cNvPr>
          <xdr:cNvSpPr/>
        </xdr:nvSpPr>
        <xdr:spPr>
          <a:xfrm>
            <a:off x="72647" y="4418"/>
            <a:ext cx="229870" cy="40640"/>
          </a:xfrm>
          <a:custGeom>
            <a:avLst/>
            <a:gdLst/>
            <a:ahLst/>
            <a:cxnLst/>
            <a:rect l="0" t="0" r="0" b="0"/>
            <a:pathLst>
              <a:path w="229870" h="40640">
                <a:moveTo>
                  <a:pt x="0" y="0"/>
                </a:moveTo>
                <a:lnTo>
                  <a:pt x="14427" y="26987"/>
                </a:lnTo>
                <a:lnTo>
                  <a:pt x="229666" y="40513"/>
                </a:lnTo>
                <a:lnTo>
                  <a:pt x="215239" y="13525"/>
                </a:lnTo>
                <a:lnTo>
                  <a:pt x="0" y="0"/>
                </a:lnTo>
                <a:close/>
              </a:path>
            </a:pathLst>
          </a:custGeom>
          <a:solidFill>
            <a:srgbClr val="487FAA"/>
          </a:solidFill>
        </xdr:spPr>
      </xdr:sp>
      <xdr:sp macro="" textlink="">
        <xdr:nvSpPr>
          <xdr:cNvPr id="646" name="Shape 646">
            <a:extLst>
              <a:ext uri="{FF2B5EF4-FFF2-40B4-BE49-F238E27FC236}">
                <a16:creationId xmlns:a16="http://schemas.microsoft.com/office/drawing/2014/main" id="{00000000-0008-0000-2300-000086020000}"/>
              </a:ext>
            </a:extLst>
          </xdr:cNvPr>
          <xdr:cNvSpPr/>
        </xdr:nvSpPr>
        <xdr:spPr>
          <a:xfrm>
            <a:off x="19206" y="31405"/>
            <a:ext cx="985519" cy="609600"/>
          </a:xfrm>
          <a:custGeom>
            <a:avLst/>
            <a:gdLst/>
            <a:ahLst/>
            <a:cxnLst/>
            <a:rect l="0" t="0" r="0" b="0"/>
            <a:pathLst>
              <a:path w="985519" h="609600">
                <a:moveTo>
                  <a:pt x="67868" y="0"/>
                </a:moveTo>
                <a:lnTo>
                  <a:pt x="49771" y="146456"/>
                </a:lnTo>
                <a:lnTo>
                  <a:pt x="43878" y="157683"/>
                </a:lnTo>
                <a:lnTo>
                  <a:pt x="0" y="494868"/>
                </a:lnTo>
                <a:lnTo>
                  <a:pt x="129768" y="504151"/>
                </a:lnTo>
                <a:lnTo>
                  <a:pt x="350545" y="515658"/>
                </a:lnTo>
                <a:lnTo>
                  <a:pt x="563956" y="523062"/>
                </a:lnTo>
                <a:lnTo>
                  <a:pt x="706831" y="525145"/>
                </a:lnTo>
                <a:lnTo>
                  <a:pt x="720521" y="539140"/>
                </a:lnTo>
                <a:lnTo>
                  <a:pt x="765810" y="563727"/>
                </a:lnTo>
                <a:lnTo>
                  <a:pt x="776465" y="560057"/>
                </a:lnTo>
                <a:lnTo>
                  <a:pt x="786142" y="549071"/>
                </a:lnTo>
                <a:lnTo>
                  <a:pt x="809967" y="552361"/>
                </a:lnTo>
                <a:lnTo>
                  <a:pt x="860653" y="547065"/>
                </a:lnTo>
                <a:lnTo>
                  <a:pt x="878344" y="562902"/>
                </a:lnTo>
                <a:lnTo>
                  <a:pt x="889114" y="564108"/>
                </a:lnTo>
                <a:lnTo>
                  <a:pt x="901649" y="569709"/>
                </a:lnTo>
                <a:lnTo>
                  <a:pt x="902373" y="572109"/>
                </a:lnTo>
                <a:lnTo>
                  <a:pt x="912571" y="571131"/>
                </a:lnTo>
                <a:lnTo>
                  <a:pt x="923175" y="582053"/>
                </a:lnTo>
                <a:lnTo>
                  <a:pt x="935253" y="586308"/>
                </a:lnTo>
                <a:lnTo>
                  <a:pt x="940219" y="598271"/>
                </a:lnTo>
                <a:lnTo>
                  <a:pt x="949858" y="607098"/>
                </a:lnTo>
                <a:lnTo>
                  <a:pt x="956563" y="609104"/>
                </a:lnTo>
                <a:lnTo>
                  <a:pt x="953223" y="590118"/>
                </a:lnTo>
                <a:lnTo>
                  <a:pt x="942911" y="580771"/>
                </a:lnTo>
                <a:lnTo>
                  <a:pt x="940003" y="567842"/>
                </a:lnTo>
                <a:lnTo>
                  <a:pt x="946772" y="556183"/>
                </a:lnTo>
                <a:lnTo>
                  <a:pt x="949985" y="554151"/>
                </a:lnTo>
                <a:lnTo>
                  <a:pt x="958303" y="534276"/>
                </a:lnTo>
                <a:lnTo>
                  <a:pt x="957884" y="522541"/>
                </a:lnTo>
                <a:lnTo>
                  <a:pt x="965073" y="511911"/>
                </a:lnTo>
                <a:lnTo>
                  <a:pt x="965581" y="502945"/>
                </a:lnTo>
                <a:lnTo>
                  <a:pt x="954392" y="492696"/>
                </a:lnTo>
                <a:lnTo>
                  <a:pt x="951293" y="478790"/>
                </a:lnTo>
                <a:lnTo>
                  <a:pt x="957389" y="476478"/>
                </a:lnTo>
                <a:lnTo>
                  <a:pt x="958862" y="466902"/>
                </a:lnTo>
                <a:lnTo>
                  <a:pt x="953033" y="456450"/>
                </a:lnTo>
                <a:lnTo>
                  <a:pt x="949934" y="441261"/>
                </a:lnTo>
                <a:lnTo>
                  <a:pt x="970064" y="441261"/>
                </a:lnTo>
                <a:lnTo>
                  <a:pt x="985012" y="137934"/>
                </a:lnTo>
                <a:lnTo>
                  <a:pt x="978649" y="128295"/>
                </a:lnTo>
                <a:lnTo>
                  <a:pt x="968844" y="122466"/>
                </a:lnTo>
                <a:lnTo>
                  <a:pt x="957516" y="120218"/>
                </a:lnTo>
                <a:lnTo>
                  <a:pt x="945248" y="97421"/>
                </a:lnTo>
                <a:lnTo>
                  <a:pt x="936523" y="87401"/>
                </a:lnTo>
                <a:lnTo>
                  <a:pt x="941374" y="77076"/>
                </a:lnTo>
                <a:lnTo>
                  <a:pt x="952792" y="66611"/>
                </a:lnTo>
                <a:lnTo>
                  <a:pt x="963930" y="60261"/>
                </a:lnTo>
                <a:lnTo>
                  <a:pt x="970724" y="49276"/>
                </a:lnTo>
                <a:lnTo>
                  <a:pt x="977379" y="30276"/>
                </a:lnTo>
                <a:lnTo>
                  <a:pt x="751293" y="29235"/>
                </a:lnTo>
                <a:lnTo>
                  <a:pt x="525754" y="24003"/>
                </a:lnTo>
                <a:lnTo>
                  <a:pt x="283108" y="13525"/>
                </a:lnTo>
                <a:lnTo>
                  <a:pt x="67868" y="0"/>
                </a:lnTo>
                <a:close/>
              </a:path>
            </a:pathLst>
          </a:custGeom>
          <a:solidFill>
            <a:srgbClr val="4E89B7"/>
          </a:solidFill>
        </xdr:spPr>
      </xdr:sp>
      <xdr:sp macro="" textlink="">
        <xdr:nvSpPr>
          <xdr:cNvPr id="647" name="Shape 647">
            <a:extLst>
              <a:ext uri="{FF2B5EF4-FFF2-40B4-BE49-F238E27FC236}">
                <a16:creationId xmlns:a16="http://schemas.microsoft.com/office/drawing/2014/main" id="{00000000-0008-0000-2300-000087020000}"/>
              </a:ext>
            </a:extLst>
          </xdr:cNvPr>
          <xdr:cNvSpPr/>
        </xdr:nvSpPr>
        <xdr:spPr>
          <a:xfrm>
            <a:off x="14427" y="2"/>
            <a:ext cx="994410" cy="647065"/>
          </a:xfrm>
          <a:custGeom>
            <a:avLst/>
            <a:gdLst/>
            <a:ahLst/>
            <a:cxnLst/>
            <a:rect l="0" t="0" r="0" b="0"/>
            <a:pathLst>
              <a:path w="994410" h="647065">
                <a:moveTo>
                  <a:pt x="994206" y="168008"/>
                </a:moveTo>
                <a:lnTo>
                  <a:pt x="989787" y="161417"/>
                </a:lnTo>
                <a:lnTo>
                  <a:pt x="989787" y="169354"/>
                </a:lnTo>
                <a:lnTo>
                  <a:pt x="974839" y="472681"/>
                </a:lnTo>
                <a:lnTo>
                  <a:pt x="954709" y="472681"/>
                </a:lnTo>
                <a:lnTo>
                  <a:pt x="957808" y="487857"/>
                </a:lnTo>
                <a:lnTo>
                  <a:pt x="963637" y="498322"/>
                </a:lnTo>
                <a:lnTo>
                  <a:pt x="962164" y="507898"/>
                </a:lnTo>
                <a:lnTo>
                  <a:pt x="956068" y="510209"/>
                </a:lnTo>
                <a:lnTo>
                  <a:pt x="959167" y="524116"/>
                </a:lnTo>
                <a:lnTo>
                  <a:pt x="970356" y="534352"/>
                </a:lnTo>
                <a:lnTo>
                  <a:pt x="969848" y="543331"/>
                </a:lnTo>
                <a:lnTo>
                  <a:pt x="962672" y="553948"/>
                </a:lnTo>
                <a:lnTo>
                  <a:pt x="963091" y="565683"/>
                </a:lnTo>
                <a:lnTo>
                  <a:pt x="954760" y="585571"/>
                </a:lnTo>
                <a:lnTo>
                  <a:pt x="951560" y="587590"/>
                </a:lnTo>
                <a:lnTo>
                  <a:pt x="944778" y="599249"/>
                </a:lnTo>
                <a:lnTo>
                  <a:pt x="947686" y="612190"/>
                </a:lnTo>
                <a:lnTo>
                  <a:pt x="957999" y="621538"/>
                </a:lnTo>
                <a:lnTo>
                  <a:pt x="961339" y="640524"/>
                </a:lnTo>
                <a:lnTo>
                  <a:pt x="954646" y="638505"/>
                </a:lnTo>
                <a:lnTo>
                  <a:pt x="944994" y="629678"/>
                </a:lnTo>
                <a:lnTo>
                  <a:pt x="940028" y="617728"/>
                </a:lnTo>
                <a:lnTo>
                  <a:pt x="927950" y="613460"/>
                </a:lnTo>
                <a:lnTo>
                  <a:pt x="921550" y="606882"/>
                </a:lnTo>
                <a:lnTo>
                  <a:pt x="918273" y="603516"/>
                </a:lnTo>
                <a:lnTo>
                  <a:pt x="917346" y="602551"/>
                </a:lnTo>
                <a:lnTo>
                  <a:pt x="907148" y="603516"/>
                </a:lnTo>
                <a:lnTo>
                  <a:pt x="906437" y="601129"/>
                </a:lnTo>
                <a:lnTo>
                  <a:pt x="893889" y="595515"/>
                </a:lnTo>
                <a:lnTo>
                  <a:pt x="883132" y="594321"/>
                </a:lnTo>
                <a:lnTo>
                  <a:pt x="870254" y="582803"/>
                </a:lnTo>
                <a:lnTo>
                  <a:pt x="865428" y="578472"/>
                </a:lnTo>
                <a:lnTo>
                  <a:pt x="814743" y="583780"/>
                </a:lnTo>
                <a:lnTo>
                  <a:pt x="790930" y="580491"/>
                </a:lnTo>
                <a:lnTo>
                  <a:pt x="781240" y="591477"/>
                </a:lnTo>
                <a:lnTo>
                  <a:pt x="770585" y="595147"/>
                </a:lnTo>
                <a:lnTo>
                  <a:pt x="725297" y="570547"/>
                </a:lnTo>
                <a:lnTo>
                  <a:pt x="711606" y="556564"/>
                </a:lnTo>
                <a:lnTo>
                  <a:pt x="568731" y="554469"/>
                </a:lnTo>
                <a:lnTo>
                  <a:pt x="355320" y="547065"/>
                </a:lnTo>
                <a:lnTo>
                  <a:pt x="134556" y="535559"/>
                </a:lnTo>
                <a:lnTo>
                  <a:pt x="4775" y="526288"/>
                </a:lnTo>
                <a:lnTo>
                  <a:pt x="48653" y="189090"/>
                </a:lnTo>
                <a:lnTo>
                  <a:pt x="54546" y="177876"/>
                </a:lnTo>
                <a:lnTo>
                  <a:pt x="72644" y="31407"/>
                </a:lnTo>
                <a:lnTo>
                  <a:pt x="287883" y="44945"/>
                </a:lnTo>
                <a:lnTo>
                  <a:pt x="530542" y="55410"/>
                </a:lnTo>
                <a:lnTo>
                  <a:pt x="756069" y="60642"/>
                </a:lnTo>
                <a:lnTo>
                  <a:pt x="982154" y="61696"/>
                </a:lnTo>
                <a:lnTo>
                  <a:pt x="975512" y="80683"/>
                </a:lnTo>
                <a:lnTo>
                  <a:pt x="968705" y="91681"/>
                </a:lnTo>
                <a:lnTo>
                  <a:pt x="957580" y="98031"/>
                </a:lnTo>
                <a:lnTo>
                  <a:pt x="946150" y="108496"/>
                </a:lnTo>
                <a:lnTo>
                  <a:pt x="941298" y="118808"/>
                </a:lnTo>
                <a:lnTo>
                  <a:pt x="950023" y="128828"/>
                </a:lnTo>
                <a:lnTo>
                  <a:pt x="962291" y="151638"/>
                </a:lnTo>
                <a:lnTo>
                  <a:pt x="973620" y="153885"/>
                </a:lnTo>
                <a:lnTo>
                  <a:pt x="983424" y="159715"/>
                </a:lnTo>
                <a:lnTo>
                  <a:pt x="989787" y="169354"/>
                </a:lnTo>
                <a:lnTo>
                  <a:pt x="989787" y="161417"/>
                </a:lnTo>
                <a:lnTo>
                  <a:pt x="986840" y="157022"/>
                </a:lnTo>
                <a:lnTo>
                  <a:pt x="975690" y="150139"/>
                </a:lnTo>
                <a:lnTo>
                  <a:pt x="965212" y="147980"/>
                </a:lnTo>
                <a:lnTo>
                  <a:pt x="953655" y="126365"/>
                </a:lnTo>
                <a:lnTo>
                  <a:pt x="946302" y="117919"/>
                </a:lnTo>
                <a:lnTo>
                  <a:pt x="949325" y="111112"/>
                </a:lnTo>
                <a:lnTo>
                  <a:pt x="960031" y="101244"/>
                </a:lnTo>
                <a:lnTo>
                  <a:pt x="971689" y="94665"/>
                </a:lnTo>
                <a:lnTo>
                  <a:pt x="979449" y="82257"/>
                </a:lnTo>
                <a:lnTo>
                  <a:pt x="988110" y="57581"/>
                </a:lnTo>
                <a:lnTo>
                  <a:pt x="756297" y="56527"/>
                </a:lnTo>
                <a:lnTo>
                  <a:pt x="530936" y="51308"/>
                </a:lnTo>
                <a:lnTo>
                  <a:pt x="288429" y="40754"/>
                </a:lnTo>
                <a:lnTo>
                  <a:pt x="273989" y="13754"/>
                </a:lnTo>
                <a:lnTo>
                  <a:pt x="54444" y="0"/>
                </a:lnTo>
                <a:lnTo>
                  <a:pt x="36093" y="149529"/>
                </a:lnTo>
                <a:lnTo>
                  <a:pt x="50520" y="176530"/>
                </a:lnTo>
                <a:lnTo>
                  <a:pt x="44627" y="187744"/>
                </a:lnTo>
                <a:lnTo>
                  <a:pt x="0" y="530098"/>
                </a:lnTo>
                <a:lnTo>
                  <a:pt x="134086" y="539750"/>
                </a:lnTo>
                <a:lnTo>
                  <a:pt x="354926" y="551256"/>
                </a:lnTo>
                <a:lnTo>
                  <a:pt x="568350" y="558584"/>
                </a:lnTo>
                <a:lnTo>
                  <a:pt x="709587" y="560679"/>
                </a:lnTo>
                <a:lnTo>
                  <a:pt x="722325" y="573684"/>
                </a:lnTo>
                <a:lnTo>
                  <a:pt x="769950" y="599630"/>
                </a:lnTo>
                <a:lnTo>
                  <a:pt x="783234" y="595147"/>
                </a:lnTo>
                <a:lnTo>
                  <a:pt x="783691" y="594995"/>
                </a:lnTo>
                <a:lnTo>
                  <a:pt x="792530" y="584974"/>
                </a:lnTo>
                <a:lnTo>
                  <a:pt x="814425" y="587895"/>
                </a:lnTo>
                <a:lnTo>
                  <a:pt x="842695" y="584974"/>
                </a:lnTo>
                <a:lnTo>
                  <a:pt x="854252" y="583780"/>
                </a:lnTo>
                <a:lnTo>
                  <a:pt x="863727" y="582803"/>
                </a:lnTo>
                <a:lnTo>
                  <a:pt x="881113" y="598360"/>
                </a:lnTo>
                <a:lnTo>
                  <a:pt x="892289" y="599414"/>
                </a:lnTo>
                <a:lnTo>
                  <a:pt x="902779" y="604113"/>
                </a:lnTo>
                <a:lnTo>
                  <a:pt x="903871" y="607999"/>
                </a:lnTo>
                <a:lnTo>
                  <a:pt x="915479" y="606882"/>
                </a:lnTo>
                <a:lnTo>
                  <a:pt x="925068" y="616673"/>
                </a:lnTo>
                <a:lnTo>
                  <a:pt x="936663" y="621093"/>
                </a:lnTo>
                <a:lnTo>
                  <a:pt x="941095" y="631774"/>
                </a:lnTo>
                <a:lnTo>
                  <a:pt x="951890" y="641946"/>
                </a:lnTo>
                <a:lnTo>
                  <a:pt x="966901" y="646506"/>
                </a:lnTo>
                <a:lnTo>
                  <a:pt x="965809" y="640524"/>
                </a:lnTo>
                <a:lnTo>
                  <a:pt x="961999" y="619366"/>
                </a:lnTo>
                <a:lnTo>
                  <a:pt x="951611" y="609866"/>
                </a:lnTo>
                <a:lnTo>
                  <a:pt x="949413" y="599706"/>
                </a:lnTo>
                <a:lnTo>
                  <a:pt x="954722" y="590435"/>
                </a:lnTo>
                <a:lnTo>
                  <a:pt x="958176" y="588264"/>
                </a:lnTo>
                <a:lnTo>
                  <a:pt x="967397" y="566204"/>
                </a:lnTo>
                <a:lnTo>
                  <a:pt x="967028" y="554913"/>
                </a:lnTo>
                <a:lnTo>
                  <a:pt x="974039" y="544525"/>
                </a:lnTo>
                <a:lnTo>
                  <a:pt x="974712" y="532485"/>
                </a:lnTo>
                <a:lnTo>
                  <a:pt x="963155" y="521868"/>
                </a:lnTo>
                <a:lnTo>
                  <a:pt x="961047" y="512673"/>
                </a:lnTo>
                <a:lnTo>
                  <a:pt x="966025" y="510806"/>
                </a:lnTo>
                <a:lnTo>
                  <a:pt x="968032" y="497344"/>
                </a:lnTo>
                <a:lnTo>
                  <a:pt x="961974" y="486511"/>
                </a:lnTo>
                <a:lnTo>
                  <a:pt x="959980" y="476783"/>
                </a:lnTo>
                <a:lnTo>
                  <a:pt x="978954" y="476783"/>
                </a:lnTo>
                <a:lnTo>
                  <a:pt x="994206" y="168008"/>
                </a:lnTo>
                <a:close/>
              </a:path>
            </a:pathLst>
          </a:custGeom>
          <a:solidFill>
            <a:srgbClr val="000000"/>
          </a:solidFill>
        </xdr:spPr>
      </xdr:sp>
    </xdr:grpSp>
    <xdr:clientData/>
  </xdr:oneCellAnchor>
  <xdr:oneCellAnchor>
    <xdr:from>
      <xdr:col>0</xdr:col>
      <xdr:colOff>239853</xdr:colOff>
      <xdr:row>11</xdr:row>
      <xdr:rowOff>28394</xdr:rowOff>
    </xdr:from>
    <xdr:ext cx="790679" cy="604507"/>
    <xdr:pic>
      <xdr:nvPicPr>
        <xdr:cNvPr id="648" name="image124.png">
          <a:extLst>
            <a:ext uri="{FF2B5EF4-FFF2-40B4-BE49-F238E27FC236}">
              <a16:creationId xmlns:a16="http://schemas.microsoft.com/office/drawing/2014/main" id="{00000000-0008-0000-2300-00008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0679" cy="604507"/>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228600</xdr:colOff>
      <xdr:row>0</xdr:row>
      <xdr:rowOff>35473</xdr:rowOff>
    </xdr:from>
    <xdr:ext cx="1206187" cy="628686"/>
    <xdr:pic>
      <xdr:nvPicPr>
        <xdr:cNvPr id="649" name="image125.png">
          <a:extLst>
            <a:ext uri="{FF2B5EF4-FFF2-40B4-BE49-F238E27FC236}">
              <a16:creationId xmlns:a16="http://schemas.microsoft.com/office/drawing/2014/main" id="{00000000-0008-0000-2400-00008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06187" cy="628686"/>
        </a:xfrm>
        <a:prstGeom prst="rect">
          <a:avLst/>
        </a:prstGeom>
      </xdr:spPr>
    </xdr:pic>
    <xdr:clientData/>
  </xdr:oneCellAnchor>
  <xdr:oneCellAnchor>
    <xdr:from>
      <xdr:col>0</xdr:col>
      <xdr:colOff>232600</xdr:colOff>
      <xdr:row>11</xdr:row>
      <xdr:rowOff>35486</xdr:rowOff>
    </xdr:from>
    <xdr:ext cx="959166" cy="919158"/>
    <xdr:pic>
      <xdr:nvPicPr>
        <xdr:cNvPr id="650" name="image126.png">
          <a:extLst>
            <a:ext uri="{FF2B5EF4-FFF2-40B4-BE49-F238E27FC236}">
              <a16:creationId xmlns:a16="http://schemas.microsoft.com/office/drawing/2014/main" id="{00000000-0008-0000-2400-00008A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59166" cy="919158"/>
        </a:xfrm>
        <a:prstGeom prst="rect">
          <a:avLst/>
        </a:prstGeom>
      </xdr:spPr>
    </xdr:pic>
    <xdr:clientData/>
  </xdr:oneCellAnchor>
  <xdr:oneCellAnchor>
    <xdr:from>
      <xdr:col>0</xdr:col>
      <xdr:colOff>254121</xdr:colOff>
      <xdr:row>22</xdr:row>
      <xdr:rowOff>58386</xdr:rowOff>
    </xdr:from>
    <xdr:ext cx="631190" cy="744855"/>
    <xdr:grpSp>
      <xdr:nvGrpSpPr>
        <xdr:cNvPr id="651" name="Group 651">
          <a:extLst>
            <a:ext uri="{FF2B5EF4-FFF2-40B4-BE49-F238E27FC236}">
              <a16:creationId xmlns:a16="http://schemas.microsoft.com/office/drawing/2014/main" id="{00000000-0008-0000-2400-00008B020000}"/>
            </a:ext>
          </a:extLst>
        </xdr:cNvPr>
        <xdr:cNvGrpSpPr/>
      </xdr:nvGrpSpPr>
      <xdr:grpSpPr>
        <a:xfrm>
          <a:off x="254121" y="4744686"/>
          <a:ext cx="631190" cy="744855"/>
          <a:chOff x="0" y="0"/>
          <a:chExt cx="631190" cy="744855"/>
        </a:xfrm>
      </xdr:grpSpPr>
      <xdr:sp macro="" textlink="">
        <xdr:nvSpPr>
          <xdr:cNvPr id="652" name="Shape 652">
            <a:extLst>
              <a:ext uri="{FF2B5EF4-FFF2-40B4-BE49-F238E27FC236}">
                <a16:creationId xmlns:a16="http://schemas.microsoft.com/office/drawing/2014/main" id="{00000000-0008-0000-2400-00008C020000}"/>
              </a:ext>
            </a:extLst>
          </xdr:cNvPr>
          <xdr:cNvSpPr/>
        </xdr:nvSpPr>
        <xdr:spPr>
          <a:xfrm>
            <a:off x="4538" y="204723"/>
            <a:ext cx="622300" cy="535940"/>
          </a:xfrm>
          <a:custGeom>
            <a:avLst/>
            <a:gdLst/>
            <a:ahLst/>
            <a:cxnLst/>
            <a:rect l="0" t="0" r="0" b="0"/>
            <a:pathLst>
              <a:path w="622300" h="535940">
                <a:moveTo>
                  <a:pt x="385000" y="517601"/>
                </a:moveTo>
                <a:lnTo>
                  <a:pt x="372465" y="494144"/>
                </a:lnTo>
                <a:lnTo>
                  <a:pt x="234530" y="474294"/>
                </a:lnTo>
                <a:lnTo>
                  <a:pt x="93497" y="451993"/>
                </a:lnTo>
                <a:lnTo>
                  <a:pt x="0" y="435622"/>
                </a:lnTo>
                <a:lnTo>
                  <a:pt x="12522" y="459066"/>
                </a:lnTo>
                <a:lnTo>
                  <a:pt x="106019" y="475437"/>
                </a:lnTo>
                <a:lnTo>
                  <a:pt x="247040" y="497713"/>
                </a:lnTo>
                <a:lnTo>
                  <a:pt x="385000" y="517601"/>
                </a:lnTo>
                <a:close/>
              </a:path>
              <a:path w="622300" h="535940">
                <a:moveTo>
                  <a:pt x="622020" y="23431"/>
                </a:moveTo>
                <a:lnTo>
                  <a:pt x="609485" y="0"/>
                </a:lnTo>
                <a:lnTo>
                  <a:pt x="513549" y="512127"/>
                </a:lnTo>
                <a:lnTo>
                  <a:pt x="372465" y="494144"/>
                </a:lnTo>
                <a:lnTo>
                  <a:pt x="385000" y="517588"/>
                </a:lnTo>
                <a:lnTo>
                  <a:pt x="526059" y="535571"/>
                </a:lnTo>
                <a:lnTo>
                  <a:pt x="622020" y="23431"/>
                </a:lnTo>
                <a:close/>
              </a:path>
            </a:pathLst>
          </a:custGeom>
          <a:solidFill>
            <a:srgbClr val="000000"/>
          </a:solidFill>
        </xdr:spPr>
      </xdr:sp>
      <xdr:pic>
        <xdr:nvPicPr>
          <xdr:cNvPr id="653" name="image127.png">
            <a:extLst>
              <a:ext uri="{FF2B5EF4-FFF2-40B4-BE49-F238E27FC236}">
                <a16:creationId xmlns:a16="http://schemas.microsoft.com/office/drawing/2014/main" id="{00000000-0008-0000-2400-00008D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3916" y="7476"/>
            <a:ext cx="437000" cy="220675"/>
          </a:xfrm>
          <a:prstGeom prst="rect">
            <a:avLst/>
          </a:prstGeom>
        </xdr:spPr>
      </xdr:pic>
      <xdr:sp macro="" textlink="">
        <xdr:nvSpPr>
          <xdr:cNvPr id="654" name="Shape 654">
            <a:extLst>
              <a:ext uri="{FF2B5EF4-FFF2-40B4-BE49-F238E27FC236}">
                <a16:creationId xmlns:a16="http://schemas.microsoft.com/office/drawing/2014/main" id="{00000000-0008-0000-2400-00008E020000}"/>
              </a:ext>
            </a:extLst>
          </xdr:cNvPr>
          <xdr:cNvSpPr/>
        </xdr:nvSpPr>
        <xdr:spPr>
          <a:xfrm>
            <a:off x="4538" y="4227"/>
            <a:ext cx="166370" cy="659765"/>
          </a:xfrm>
          <a:custGeom>
            <a:avLst/>
            <a:gdLst/>
            <a:ahLst/>
            <a:cxnLst/>
            <a:rect l="0" t="0" r="0" b="0"/>
            <a:pathLst>
              <a:path w="166370" h="659765">
                <a:moveTo>
                  <a:pt x="153708" y="0"/>
                </a:moveTo>
                <a:lnTo>
                  <a:pt x="0" y="636117"/>
                </a:lnTo>
                <a:lnTo>
                  <a:pt x="12522" y="659561"/>
                </a:lnTo>
                <a:lnTo>
                  <a:pt x="166243" y="23444"/>
                </a:lnTo>
                <a:lnTo>
                  <a:pt x="153708" y="0"/>
                </a:lnTo>
                <a:close/>
              </a:path>
            </a:pathLst>
          </a:custGeom>
          <a:solidFill>
            <a:srgbClr val="336082"/>
          </a:solidFill>
        </xdr:spPr>
      </xdr:sp>
      <xdr:sp macro="" textlink="">
        <xdr:nvSpPr>
          <xdr:cNvPr id="655" name="Shape 655">
            <a:extLst>
              <a:ext uri="{FF2B5EF4-FFF2-40B4-BE49-F238E27FC236}">
                <a16:creationId xmlns:a16="http://schemas.microsoft.com/office/drawing/2014/main" id="{00000000-0008-0000-2400-00008F020000}"/>
              </a:ext>
            </a:extLst>
          </xdr:cNvPr>
          <xdr:cNvSpPr/>
        </xdr:nvSpPr>
        <xdr:spPr>
          <a:xfrm>
            <a:off x="17066" y="27670"/>
            <a:ext cx="609600" cy="713105"/>
          </a:xfrm>
          <a:custGeom>
            <a:avLst/>
            <a:gdLst/>
            <a:ahLst/>
            <a:cxnLst/>
            <a:rect l="0" t="0" r="0" b="0"/>
            <a:pathLst>
              <a:path w="609600" h="713105">
                <a:moveTo>
                  <a:pt x="153708" y="0"/>
                </a:moveTo>
                <a:lnTo>
                  <a:pt x="0" y="636117"/>
                </a:lnTo>
                <a:lnTo>
                  <a:pt x="93497" y="652487"/>
                </a:lnTo>
                <a:lnTo>
                  <a:pt x="234530" y="674776"/>
                </a:lnTo>
                <a:lnTo>
                  <a:pt x="372478" y="694639"/>
                </a:lnTo>
                <a:lnTo>
                  <a:pt x="513562" y="712622"/>
                </a:lnTo>
                <a:lnTo>
                  <a:pt x="609511" y="200482"/>
                </a:lnTo>
                <a:lnTo>
                  <a:pt x="411784" y="174243"/>
                </a:lnTo>
                <a:lnTo>
                  <a:pt x="438835" y="45529"/>
                </a:lnTo>
                <a:lnTo>
                  <a:pt x="326377" y="29108"/>
                </a:lnTo>
                <a:lnTo>
                  <a:pt x="189369" y="6832"/>
                </a:lnTo>
                <a:lnTo>
                  <a:pt x="153708" y="0"/>
                </a:lnTo>
                <a:close/>
              </a:path>
            </a:pathLst>
          </a:custGeom>
          <a:solidFill>
            <a:srgbClr val="4E89B7"/>
          </a:solidFill>
        </xdr:spPr>
      </xdr:sp>
      <xdr:sp macro="" textlink="">
        <xdr:nvSpPr>
          <xdr:cNvPr id="656" name="Shape 656">
            <a:extLst>
              <a:ext uri="{FF2B5EF4-FFF2-40B4-BE49-F238E27FC236}">
                <a16:creationId xmlns:a16="http://schemas.microsoft.com/office/drawing/2014/main" id="{00000000-0008-0000-2400-000090020000}"/>
              </a:ext>
            </a:extLst>
          </xdr:cNvPr>
          <xdr:cNvSpPr/>
        </xdr:nvSpPr>
        <xdr:spPr>
          <a:xfrm>
            <a:off x="158254" y="4230"/>
            <a:ext cx="48260" cy="30480"/>
          </a:xfrm>
          <a:custGeom>
            <a:avLst/>
            <a:gdLst/>
            <a:ahLst/>
            <a:cxnLst/>
            <a:rect l="0" t="0" r="0" b="0"/>
            <a:pathLst>
              <a:path w="48260" h="30480">
                <a:moveTo>
                  <a:pt x="0" y="0"/>
                </a:moveTo>
                <a:lnTo>
                  <a:pt x="12522" y="23444"/>
                </a:lnTo>
                <a:lnTo>
                  <a:pt x="48183" y="30264"/>
                </a:lnTo>
                <a:lnTo>
                  <a:pt x="35661" y="6819"/>
                </a:lnTo>
                <a:lnTo>
                  <a:pt x="0" y="0"/>
                </a:lnTo>
                <a:close/>
              </a:path>
            </a:pathLst>
          </a:custGeom>
          <a:solidFill>
            <a:srgbClr val="4981AC"/>
          </a:solidFill>
        </xdr:spPr>
      </xdr:sp>
      <xdr:sp macro="" textlink="">
        <xdr:nvSpPr>
          <xdr:cNvPr id="657" name="Shape 657">
            <a:extLst>
              <a:ext uri="{FF2B5EF4-FFF2-40B4-BE49-F238E27FC236}">
                <a16:creationId xmlns:a16="http://schemas.microsoft.com/office/drawing/2014/main" id="{00000000-0008-0000-2400-000091020000}"/>
              </a:ext>
            </a:extLst>
          </xdr:cNvPr>
          <xdr:cNvSpPr/>
        </xdr:nvSpPr>
        <xdr:spPr>
          <a:xfrm>
            <a:off x="-7" y="0"/>
            <a:ext cx="631190" cy="744855"/>
          </a:xfrm>
          <a:custGeom>
            <a:avLst/>
            <a:gdLst/>
            <a:ahLst/>
            <a:cxnLst/>
            <a:rect l="0" t="0" r="0" b="0"/>
            <a:pathLst>
              <a:path w="631190" h="744855">
                <a:moveTo>
                  <a:pt x="167982" y="23469"/>
                </a:moveTo>
                <a:lnTo>
                  <a:pt x="155460" y="12"/>
                </a:lnTo>
                <a:lnTo>
                  <a:pt x="0" y="643280"/>
                </a:lnTo>
                <a:lnTo>
                  <a:pt x="12534" y="666724"/>
                </a:lnTo>
                <a:lnTo>
                  <a:pt x="167982" y="23469"/>
                </a:lnTo>
                <a:close/>
              </a:path>
              <a:path w="631190" h="744855">
                <a:moveTo>
                  <a:pt x="630923" y="225120"/>
                </a:moveTo>
                <a:lnTo>
                  <a:pt x="626579" y="224548"/>
                </a:lnTo>
                <a:lnTo>
                  <a:pt x="626579" y="228168"/>
                </a:lnTo>
                <a:lnTo>
                  <a:pt x="530631" y="740295"/>
                </a:lnTo>
                <a:lnTo>
                  <a:pt x="389559" y="722325"/>
                </a:lnTo>
                <a:lnTo>
                  <a:pt x="251612" y="702449"/>
                </a:lnTo>
                <a:lnTo>
                  <a:pt x="110566" y="680161"/>
                </a:lnTo>
                <a:lnTo>
                  <a:pt x="17068" y="663803"/>
                </a:lnTo>
                <a:lnTo>
                  <a:pt x="170789" y="27686"/>
                </a:lnTo>
                <a:lnTo>
                  <a:pt x="206451" y="34505"/>
                </a:lnTo>
                <a:lnTo>
                  <a:pt x="343446" y="56781"/>
                </a:lnTo>
                <a:lnTo>
                  <a:pt x="455904" y="73215"/>
                </a:lnTo>
                <a:lnTo>
                  <a:pt x="428866" y="201917"/>
                </a:lnTo>
                <a:lnTo>
                  <a:pt x="626579" y="228168"/>
                </a:lnTo>
                <a:lnTo>
                  <a:pt x="626579" y="224548"/>
                </a:lnTo>
                <a:lnTo>
                  <a:pt x="433273" y="198869"/>
                </a:lnTo>
                <a:lnTo>
                  <a:pt x="460324" y="70154"/>
                </a:lnTo>
                <a:lnTo>
                  <a:pt x="344258" y="53213"/>
                </a:lnTo>
                <a:lnTo>
                  <a:pt x="207327" y="30924"/>
                </a:lnTo>
                <a:lnTo>
                  <a:pt x="194792" y="7480"/>
                </a:lnTo>
                <a:lnTo>
                  <a:pt x="155473" y="0"/>
                </a:lnTo>
                <a:lnTo>
                  <a:pt x="167995" y="23456"/>
                </a:lnTo>
                <a:lnTo>
                  <a:pt x="12547" y="666724"/>
                </a:lnTo>
                <a:lnTo>
                  <a:pt x="109766" y="683742"/>
                </a:lnTo>
                <a:lnTo>
                  <a:pt x="250875" y="706005"/>
                </a:lnTo>
                <a:lnTo>
                  <a:pt x="388823" y="725893"/>
                </a:lnTo>
                <a:lnTo>
                  <a:pt x="533628" y="744385"/>
                </a:lnTo>
                <a:lnTo>
                  <a:pt x="534390" y="740295"/>
                </a:lnTo>
                <a:lnTo>
                  <a:pt x="630923" y="225120"/>
                </a:lnTo>
                <a:close/>
              </a:path>
            </a:pathLst>
          </a:custGeom>
          <a:solidFill>
            <a:srgbClr val="000000"/>
          </a:solidFill>
        </xdr:spPr>
      </xdr:sp>
    </xdr:grp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223285</xdr:colOff>
      <xdr:row>22</xdr:row>
      <xdr:rowOff>35311</xdr:rowOff>
    </xdr:from>
    <xdr:ext cx="1091233" cy="772901"/>
    <xdr:pic>
      <xdr:nvPicPr>
        <xdr:cNvPr id="658" name="image128.png">
          <a:extLst>
            <a:ext uri="{FF2B5EF4-FFF2-40B4-BE49-F238E27FC236}">
              <a16:creationId xmlns:a16="http://schemas.microsoft.com/office/drawing/2014/main" id="{00000000-0008-0000-2500-000092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91233" cy="772901"/>
        </a:xfrm>
        <a:prstGeom prst="rect">
          <a:avLst/>
        </a:prstGeom>
      </xdr:spPr>
    </xdr:pic>
    <xdr:clientData/>
  </xdr:oneCellAnchor>
  <xdr:oneCellAnchor>
    <xdr:from>
      <xdr:col>0</xdr:col>
      <xdr:colOff>255216</xdr:colOff>
      <xdr:row>11</xdr:row>
      <xdr:rowOff>26336</xdr:rowOff>
    </xdr:from>
    <xdr:ext cx="1201963" cy="590678"/>
    <xdr:pic>
      <xdr:nvPicPr>
        <xdr:cNvPr id="659" name="image129.png">
          <a:extLst>
            <a:ext uri="{FF2B5EF4-FFF2-40B4-BE49-F238E27FC236}">
              <a16:creationId xmlns:a16="http://schemas.microsoft.com/office/drawing/2014/main" id="{00000000-0008-0000-2500-00009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201963" cy="590678"/>
        </a:xfrm>
        <a:prstGeom prst="rect">
          <a:avLst/>
        </a:prstGeom>
      </xdr:spPr>
    </xdr:pic>
    <xdr:clientData/>
  </xdr:oneCellAnchor>
  <xdr:oneCellAnchor>
    <xdr:from>
      <xdr:col>0</xdr:col>
      <xdr:colOff>223799</xdr:colOff>
      <xdr:row>0</xdr:row>
      <xdr:rowOff>59266</xdr:rowOff>
    </xdr:from>
    <xdr:ext cx="439420" cy="798830"/>
    <xdr:grpSp>
      <xdr:nvGrpSpPr>
        <xdr:cNvPr id="660" name="Group 660">
          <a:extLst>
            <a:ext uri="{FF2B5EF4-FFF2-40B4-BE49-F238E27FC236}">
              <a16:creationId xmlns:a16="http://schemas.microsoft.com/office/drawing/2014/main" id="{00000000-0008-0000-2500-000094020000}"/>
            </a:ext>
          </a:extLst>
        </xdr:cNvPr>
        <xdr:cNvGrpSpPr/>
      </xdr:nvGrpSpPr>
      <xdr:grpSpPr>
        <a:xfrm>
          <a:off x="223799" y="59266"/>
          <a:ext cx="439420" cy="798830"/>
          <a:chOff x="0" y="0"/>
          <a:chExt cx="439420" cy="798830"/>
        </a:xfrm>
      </xdr:grpSpPr>
      <xdr:sp macro="" textlink="">
        <xdr:nvSpPr>
          <xdr:cNvPr id="661" name="Shape 661">
            <a:extLst>
              <a:ext uri="{FF2B5EF4-FFF2-40B4-BE49-F238E27FC236}">
                <a16:creationId xmlns:a16="http://schemas.microsoft.com/office/drawing/2014/main" id="{00000000-0008-0000-2500-000095020000}"/>
              </a:ext>
            </a:extLst>
          </xdr:cNvPr>
          <xdr:cNvSpPr/>
        </xdr:nvSpPr>
        <xdr:spPr>
          <a:xfrm>
            <a:off x="163142" y="735012"/>
            <a:ext cx="187960" cy="59690"/>
          </a:xfrm>
          <a:custGeom>
            <a:avLst/>
            <a:gdLst/>
            <a:ahLst/>
            <a:cxnLst/>
            <a:rect l="0" t="0" r="0" b="0"/>
            <a:pathLst>
              <a:path w="187960" h="59690">
                <a:moveTo>
                  <a:pt x="174688" y="0"/>
                </a:moveTo>
                <a:lnTo>
                  <a:pt x="0" y="34848"/>
                </a:lnTo>
                <a:lnTo>
                  <a:pt x="13131" y="59410"/>
                </a:lnTo>
                <a:lnTo>
                  <a:pt x="187820" y="24574"/>
                </a:lnTo>
                <a:lnTo>
                  <a:pt x="174688" y="0"/>
                </a:lnTo>
                <a:close/>
              </a:path>
            </a:pathLst>
          </a:custGeom>
          <a:solidFill>
            <a:srgbClr val="000000"/>
          </a:solidFill>
        </xdr:spPr>
      </xdr:sp>
      <xdr:sp macro="" textlink="">
        <xdr:nvSpPr>
          <xdr:cNvPr id="662" name="Shape 662">
            <a:extLst>
              <a:ext uri="{FF2B5EF4-FFF2-40B4-BE49-F238E27FC236}">
                <a16:creationId xmlns:a16="http://schemas.microsoft.com/office/drawing/2014/main" id="{00000000-0008-0000-2500-000096020000}"/>
              </a:ext>
            </a:extLst>
          </xdr:cNvPr>
          <xdr:cNvSpPr/>
        </xdr:nvSpPr>
        <xdr:spPr>
          <a:xfrm>
            <a:off x="321513" y="718130"/>
            <a:ext cx="29845" cy="41910"/>
          </a:xfrm>
          <a:custGeom>
            <a:avLst/>
            <a:gdLst/>
            <a:ahLst/>
            <a:cxnLst/>
            <a:rect l="0" t="0" r="0" b="0"/>
            <a:pathLst>
              <a:path w="29845" h="41910">
                <a:moveTo>
                  <a:pt x="0" y="0"/>
                </a:moveTo>
                <a:lnTo>
                  <a:pt x="13131" y="24574"/>
                </a:lnTo>
                <a:lnTo>
                  <a:pt x="29451" y="41452"/>
                </a:lnTo>
                <a:lnTo>
                  <a:pt x="16319" y="16890"/>
                </a:lnTo>
                <a:lnTo>
                  <a:pt x="0" y="0"/>
                </a:lnTo>
                <a:close/>
              </a:path>
            </a:pathLst>
          </a:custGeom>
          <a:solidFill>
            <a:srgbClr val="4479A2"/>
          </a:solidFill>
        </xdr:spPr>
      </xdr:sp>
      <xdr:sp macro="" textlink="">
        <xdr:nvSpPr>
          <xdr:cNvPr id="663" name="Shape 663">
            <a:extLst>
              <a:ext uri="{FF2B5EF4-FFF2-40B4-BE49-F238E27FC236}">
                <a16:creationId xmlns:a16="http://schemas.microsoft.com/office/drawing/2014/main" id="{00000000-0008-0000-2500-000097020000}"/>
              </a:ext>
            </a:extLst>
          </xdr:cNvPr>
          <xdr:cNvSpPr/>
        </xdr:nvSpPr>
        <xdr:spPr>
          <a:xfrm>
            <a:off x="151638" y="652940"/>
            <a:ext cx="207645" cy="141605"/>
          </a:xfrm>
          <a:custGeom>
            <a:avLst/>
            <a:gdLst/>
            <a:ahLst/>
            <a:cxnLst/>
            <a:rect l="0" t="0" r="0" b="0"/>
            <a:pathLst>
              <a:path w="207645" h="141605">
                <a:moveTo>
                  <a:pt x="24638" y="141478"/>
                </a:moveTo>
                <a:lnTo>
                  <a:pt x="11506" y="116916"/>
                </a:lnTo>
                <a:lnTo>
                  <a:pt x="0" y="99707"/>
                </a:lnTo>
                <a:lnTo>
                  <a:pt x="13131" y="124269"/>
                </a:lnTo>
                <a:lnTo>
                  <a:pt x="24638" y="141478"/>
                </a:lnTo>
                <a:close/>
              </a:path>
              <a:path w="207645" h="141605">
                <a:moveTo>
                  <a:pt x="184429" y="24561"/>
                </a:moveTo>
                <a:lnTo>
                  <a:pt x="171297" y="0"/>
                </a:lnTo>
                <a:lnTo>
                  <a:pt x="160820" y="18300"/>
                </a:lnTo>
                <a:lnTo>
                  <a:pt x="159296" y="41706"/>
                </a:lnTo>
                <a:lnTo>
                  <a:pt x="169875" y="65189"/>
                </a:lnTo>
                <a:lnTo>
                  <a:pt x="183007" y="89763"/>
                </a:lnTo>
                <a:lnTo>
                  <a:pt x="172427" y="66281"/>
                </a:lnTo>
                <a:lnTo>
                  <a:pt x="173951" y="42875"/>
                </a:lnTo>
                <a:lnTo>
                  <a:pt x="184429" y="24561"/>
                </a:lnTo>
                <a:close/>
              </a:path>
              <a:path w="207645" h="141605">
                <a:moveTo>
                  <a:pt x="207086" y="108889"/>
                </a:moveTo>
                <a:lnTo>
                  <a:pt x="193954" y="84328"/>
                </a:lnTo>
                <a:lnTo>
                  <a:pt x="173304" y="63233"/>
                </a:lnTo>
                <a:lnTo>
                  <a:pt x="186436" y="87795"/>
                </a:lnTo>
                <a:lnTo>
                  <a:pt x="207086" y="108889"/>
                </a:lnTo>
                <a:close/>
              </a:path>
            </a:pathLst>
          </a:custGeom>
          <a:solidFill>
            <a:srgbClr val="000000"/>
          </a:solidFill>
        </xdr:spPr>
      </xdr:sp>
      <xdr:sp macro="" textlink="">
        <xdr:nvSpPr>
          <xdr:cNvPr id="664" name="Shape 664">
            <a:extLst>
              <a:ext uri="{FF2B5EF4-FFF2-40B4-BE49-F238E27FC236}">
                <a16:creationId xmlns:a16="http://schemas.microsoft.com/office/drawing/2014/main" id="{00000000-0008-0000-2500-000098020000}"/>
              </a:ext>
            </a:extLst>
          </xdr:cNvPr>
          <xdr:cNvSpPr/>
        </xdr:nvSpPr>
        <xdr:spPr>
          <a:xfrm>
            <a:off x="151639" y="739846"/>
            <a:ext cx="15875" cy="37465"/>
          </a:xfrm>
          <a:custGeom>
            <a:avLst/>
            <a:gdLst/>
            <a:ahLst/>
            <a:cxnLst/>
            <a:rect l="0" t="0" r="0" b="0"/>
            <a:pathLst>
              <a:path w="15875" h="37465">
                <a:moveTo>
                  <a:pt x="2552" y="0"/>
                </a:moveTo>
                <a:lnTo>
                  <a:pt x="0" y="12801"/>
                </a:lnTo>
                <a:lnTo>
                  <a:pt x="13131" y="37363"/>
                </a:lnTo>
                <a:lnTo>
                  <a:pt x="15684" y="24561"/>
                </a:lnTo>
                <a:lnTo>
                  <a:pt x="2552" y="0"/>
                </a:lnTo>
                <a:close/>
              </a:path>
            </a:pathLst>
          </a:custGeom>
          <a:solidFill>
            <a:srgbClr val="336082"/>
          </a:solidFill>
        </xdr:spPr>
      </xdr:sp>
      <xdr:sp macro="" textlink="">
        <xdr:nvSpPr>
          <xdr:cNvPr id="665" name="Shape 665">
            <a:extLst>
              <a:ext uri="{FF2B5EF4-FFF2-40B4-BE49-F238E27FC236}">
                <a16:creationId xmlns:a16="http://schemas.microsoft.com/office/drawing/2014/main" id="{00000000-0008-0000-2500-000099020000}"/>
              </a:ext>
            </a:extLst>
          </xdr:cNvPr>
          <xdr:cNvSpPr/>
        </xdr:nvSpPr>
        <xdr:spPr>
          <a:xfrm>
            <a:off x="147421" y="468168"/>
            <a:ext cx="189230" cy="310515"/>
          </a:xfrm>
          <a:custGeom>
            <a:avLst/>
            <a:gdLst/>
            <a:ahLst/>
            <a:cxnLst/>
            <a:rect l="0" t="0" r="0" b="0"/>
            <a:pathLst>
              <a:path w="189230" h="310515">
                <a:moveTo>
                  <a:pt x="15938" y="296392"/>
                </a:moveTo>
                <a:lnTo>
                  <a:pt x="2806" y="271818"/>
                </a:lnTo>
                <a:lnTo>
                  <a:pt x="0" y="285432"/>
                </a:lnTo>
                <a:lnTo>
                  <a:pt x="13131" y="310007"/>
                </a:lnTo>
                <a:lnTo>
                  <a:pt x="15938" y="296392"/>
                </a:lnTo>
                <a:close/>
              </a:path>
              <a:path w="189230" h="310515">
                <a:moveTo>
                  <a:pt x="182537" y="111607"/>
                </a:moveTo>
                <a:lnTo>
                  <a:pt x="168694" y="43561"/>
                </a:lnTo>
                <a:lnTo>
                  <a:pt x="179552" y="24574"/>
                </a:lnTo>
                <a:lnTo>
                  <a:pt x="166420" y="0"/>
                </a:lnTo>
                <a:lnTo>
                  <a:pt x="155549" y="18986"/>
                </a:lnTo>
                <a:lnTo>
                  <a:pt x="169392" y="87045"/>
                </a:lnTo>
                <a:lnTo>
                  <a:pt x="167157" y="127000"/>
                </a:lnTo>
                <a:lnTo>
                  <a:pt x="180289" y="151561"/>
                </a:lnTo>
                <a:lnTo>
                  <a:pt x="182524" y="111620"/>
                </a:lnTo>
                <a:close/>
              </a:path>
              <a:path w="189230" h="310515">
                <a:moveTo>
                  <a:pt x="188645" y="209346"/>
                </a:moveTo>
                <a:lnTo>
                  <a:pt x="180289" y="151574"/>
                </a:lnTo>
                <a:lnTo>
                  <a:pt x="167157" y="127000"/>
                </a:lnTo>
                <a:lnTo>
                  <a:pt x="175514" y="184785"/>
                </a:lnTo>
                <a:lnTo>
                  <a:pt x="188645" y="209346"/>
                </a:lnTo>
                <a:close/>
              </a:path>
            </a:pathLst>
          </a:custGeom>
          <a:solidFill>
            <a:srgbClr val="000000"/>
          </a:solidFill>
        </xdr:spPr>
      </xdr:sp>
      <xdr:sp macro="" textlink="">
        <xdr:nvSpPr>
          <xdr:cNvPr id="666" name="Shape 666">
            <a:extLst>
              <a:ext uri="{FF2B5EF4-FFF2-40B4-BE49-F238E27FC236}">
                <a16:creationId xmlns:a16="http://schemas.microsoft.com/office/drawing/2014/main" id="{00000000-0008-0000-2500-00009A020000}"/>
              </a:ext>
            </a:extLst>
          </xdr:cNvPr>
          <xdr:cNvSpPr/>
        </xdr:nvSpPr>
        <xdr:spPr>
          <a:xfrm>
            <a:off x="120309" y="540983"/>
            <a:ext cx="47625" cy="223520"/>
          </a:xfrm>
          <a:custGeom>
            <a:avLst/>
            <a:gdLst/>
            <a:ahLst/>
            <a:cxnLst/>
            <a:rect l="0" t="0" r="0" b="0"/>
            <a:pathLst>
              <a:path w="47625" h="223520">
                <a:moveTo>
                  <a:pt x="0" y="0"/>
                </a:moveTo>
                <a:lnTo>
                  <a:pt x="33883" y="198869"/>
                </a:lnTo>
                <a:lnTo>
                  <a:pt x="47015" y="223431"/>
                </a:lnTo>
                <a:lnTo>
                  <a:pt x="13131" y="24574"/>
                </a:lnTo>
                <a:lnTo>
                  <a:pt x="0" y="0"/>
                </a:lnTo>
                <a:close/>
              </a:path>
            </a:pathLst>
          </a:custGeom>
          <a:solidFill>
            <a:srgbClr val="336082"/>
          </a:solidFill>
        </xdr:spPr>
      </xdr:sp>
      <xdr:sp macro="" textlink="">
        <xdr:nvSpPr>
          <xdr:cNvPr id="667" name="Shape 667">
            <a:extLst>
              <a:ext uri="{FF2B5EF4-FFF2-40B4-BE49-F238E27FC236}">
                <a16:creationId xmlns:a16="http://schemas.microsoft.com/office/drawing/2014/main" id="{00000000-0008-0000-2500-00009B020000}"/>
              </a:ext>
            </a:extLst>
          </xdr:cNvPr>
          <xdr:cNvSpPr/>
        </xdr:nvSpPr>
        <xdr:spPr>
          <a:xfrm>
            <a:off x="77952" y="398610"/>
            <a:ext cx="266700" cy="366395"/>
          </a:xfrm>
          <a:custGeom>
            <a:avLst/>
            <a:gdLst/>
            <a:ahLst/>
            <a:cxnLst/>
            <a:rect l="0" t="0" r="0" b="0"/>
            <a:pathLst>
              <a:path w="266700" h="366395">
                <a:moveTo>
                  <a:pt x="85407" y="365937"/>
                </a:moveTo>
                <a:lnTo>
                  <a:pt x="51841" y="168986"/>
                </a:lnTo>
                <a:lnTo>
                  <a:pt x="46482" y="158978"/>
                </a:lnTo>
                <a:lnTo>
                  <a:pt x="55486" y="166954"/>
                </a:lnTo>
                <a:lnTo>
                  <a:pt x="42354" y="142379"/>
                </a:lnTo>
                <a:lnTo>
                  <a:pt x="10210" y="113868"/>
                </a:lnTo>
                <a:lnTo>
                  <a:pt x="0" y="134899"/>
                </a:lnTo>
                <a:lnTo>
                  <a:pt x="13131" y="159461"/>
                </a:lnTo>
                <a:lnTo>
                  <a:pt x="23329" y="138430"/>
                </a:lnTo>
                <a:lnTo>
                  <a:pt x="40246" y="153441"/>
                </a:lnTo>
                <a:lnTo>
                  <a:pt x="72275" y="341376"/>
                </a:lnTo>
                <a:lnTo>
                  <a:pt x="85407" y="365937"/>
                </a:lnTo>
                <a:close/>
              </a:path>
              <a:path w="266700" h="366395">
                <a:moveTo>
                  <a:pt x="266611" y="24574"/>
                </a:moveTo>
                <a:lnTo>
                  <a:pt x="253479" y="0"/>
                </a:lnTo>
                <a:lnTo>
                  <a:pt x="246888" y="18097"/>
                </a:lnTo>
                <a:lnTo>
                  <a:pt x="233718" y="39408"/>
                </a:lnTo>
                <a:lnTo>
                  <a:pt x="235889" y="69557"/>
                </a:lnTo>
                <a:lnTo>
                  <a:pt x="249021" y="94119"/>
                </a:lnTo>
                <a:lnTo>
                  <a:pt x="246849" y="63969"/>
                </a:lnTo>
                <a:lnTo>
                  <a:pt x="260032" y="42672"/>
                </a:lnTo>
                <a:lnTo>
                  <a:pt x="266611" y="24574"/>
                </a:lnTo>
                <a:close/>
              </a:path>
            </a:pathLst>
          </a:custGeom>
          <a:solidFill>
            <a:srgbClr val="000000"/>
          </a:solidFill>
        </xdr:spPr>
      </xdr:sp>
      <xdr:sp macro="" textlink="">
        <xdr:nvSpPr>
          <xdr:cNvPr id="668" name="Shape 668">
            <a:extLst>
              <a:ext uri="{FF2B5EF4-FFF2-40B4-BE49-F238E27FC236}">
                <a16:creationId xmlns:a16="http://schemas.microsoft.com/office/drawing/2014/main" id="{00000000-0008-0000-2500-00009C020000}"/>
              </a:ext>
            </a:extLst>
          </xdr:cNvPr>
          <xdr:cNvSpPr/>
        </xdr:nvSpPr>
        <xdr:spPr>
          <a:xfrm>
            <a:off x="71191" y="517230"/>
            <a:ext cx="20320" cy="41275"/>
          </a:xfrm>
          <a:custGeom>
            <a:avLst/>
            <a:gdLst/>
            <a:ahLst/>
            <a:cxnLst/>
            <a:rect l="0" t="0" r="0" b="0"/>
            <a:pathLst>
              <a:path w="20320" h="41275">
                <a:moveTo>
                  <a:pt x="0" y="0"/>
                </a:moveTo>
                <a:lnTo>
                  <a:pt x="6769" y="16268"/>
                </a:lnTo>
                <a:lnTo>
                  <a:pt x="19900" y="40830"/>
                </a:lnTo>
                <a:lnTo>
                  <a:pt x="13131" y="24561"/>
                </a:lnTo>
                <a:lnTo>
                  <a:pt x="0" y="0"/>
                </a:lnTo>
                <a:close/>
              </a:path>
            </a:pathLst>
          </a:custGeom>
          <a:solidFill>
            <a:srgbClr val="336082"/>
          </a:solidFill>
        </xdr:spPr>
      </xdr:sp>
      <xdr:sp macro="" textlink="">
        <xdr:nvSpPr>
          <xdr:cNvPr id="669" name="Shape 669">
            <a:extLst>
              <a:ext uri="{FF2B5EF4-FFF2-40B4-BE49-F238E27FC236}">
                <a16:creationId xmlns:a16="http://schemas.microsoft.com/office/drawing/2014/main" id="{00000000-0008-0000-2500-00009D020000}"/>
              </a:ext>
            </a:extLst>
          </xdr:cNvPr>
          <xdr:cNvSpPr/>
        </xdr:nvSpPr>
        <xdr:spPr>
          <a:xfrm>
            <a:off x="67132" y="359012"/>
            <a:ext cx="285750" cy="208915"/>
          </a:xfrm>
          <a:custGeom>
            <a:avLst/>
            <a:gdLst/>
            <a:ahLst/>
            <a:cxnLst/>
            <a:rect l="0" t="0" r="0" b="0"/>
            <a:pathLst>
              <a:path w="285750" h="208915">
                <a:moveTo>
                  <a:pt x="23558" y="208521"/>
                </a:moveTo>
                <a:lnTo>
                  <a:pt x="13144" y="183400"/>
                </a:lnTo>
                <a:lnTo>
                  <a:pt x="0" y="158838"/>
                </a:lnTo>
                <a:lnTo>
                  <a:pt x="10426" y="183946"/>
                </a:lnTo>
                <a:lnTo>
                  <a:pt x="23558" y="208521"/>
                </a:lnTo>
                <a:close/>
              </a:path>
              <a:path w="285750" h="208915">
                <a:moveTo>
                  <a:pt x="285521" y="24561"/>
                </a:moveTo>
                <a:lnTo>
                  <a:pt x="272389" y="0"/>
                </a:lnTo>
                <a:lnTo>
                  <a:pt x="263588" y="18707"/>
                </a:lnTo>
                <a:lnTo>
                  <a:pt x="264312" y="39598"/>
                </a:lnTo>
                <a:lnTo>
                  <a:pt x="277444" y="64173"/>
                </a:lnTo>
                <a:lnTo>
                  <a:pt x="276720" y="43281"/>
                </a:lnTo>
                <a:lnTo>
                  <a:pt x="285521" y="24561"/>
                </a:lnTo>
                <a:close/>
              </a:path>
            </a:pathLst>
          </a:custGeom>
          <a:solidFill>
            <a:srgbClr val="000000"/>
          </a:solidFill>
        </xdr:spPr>
      </xdr:sp>
      <xdr:sp macro="" textlink="">
        <xdr:nvSpPr>
          <xdr:cNvPr id="670" name="Shape 670">
            <a:extLst>
              <a:ext uri="{FF2B5EF4-FFF2-40B4-BE49-F238E27FC236}">
                <a16:creationId xmlns:a16="http://schemas.microsoft.com/office/drawing/2014/main" id="{00000000-0008-0000-2500-00009E020000}"/>
              </a:ext>
            </a:extLst>
          </xdr:cNvPr>
          <xdr:cNvSpPr/>
        </xdr:nvSpPr>
        <xdr:spPr>
          <a:xfrm>
            <a:off x="71197" y="483400"/>
            <a:ext cx="19050" cy="58419"/>
          </a:xfrm>
          <a:custGeom>
            <a:avLst/>
            <a:gdLst/>
            <a:ahLst/>
            <a:cxnLst/>
            <a:rect l="0" t="0" r="0" b="0"/>
            <a:pathLst>
              <a:path w="19050" h="58419">
                <a:moveTo>
                  <a:pt x="5778" y="0"/>
                </a:moveTo>
                <a:lnTo>
                  <a:pt x="0" y="33832"/>
                </a:lnTo>
                <a:lnTo>
                  <a:pt x="13131" y="58394"/>
                </a:lnTo>
                <a:lnTo>
                  <a:pt x="18922" y="24574"/>
                </a:lnTo>
                <a:lnTo>
                  <a:pt x="5778" y="0"/>
                </a:lnTo>
                <a:close/>
              </a:path>
            </a:pathLst>
          </a:custGeom>
          <a:solidFill>
            <a:srgbClr val="336082"/>
          </a:solidFill>
        </xdr:spPr>
      </xdr:sp>
      <xdr:sp macro="" textlink="">
        <xdr:nvSpPr>
          <xdr:cNvPr id="671" name="Shape 671">
            <a:extLst>
              <a:ext uri="{FF2B5EF4-FFF2-40B4-BE49-F238E27FC236}">
                <a16:creationId xmlns:a16="http://schemas.microsoft.com/office/drawing/2014/main" id="{00000000-0008-0000-2500-00009F020000}"/>
              </a:ext>
            </a:extLst>
          </xdr:cNvPr>
          <xdr:cNvSpPr/>
        </xdr:nvSpPr>
        <xdr:spPr>
          <a:xfrm>
            <a:off x="67144" y="304630"/>
            <a:ext cx="292735" cy="238125"/>
          </a:xfrm>
          <a:custGeom>
            <a:avLst/>
            <a:gdLst/>
            <a:ahLst/>
            <a:cxnLst/>
            <a:rect l="0" t="0" r="0" b="0"/>
            <a:pathLst>
              <a:path w="292735" h="238125">
                <a:moveTo>
                  <a:pt x="18999" y="203682"/>
                </a:moveTo>
                <a:lnTo>
                  <a:pt x="5867" y="179120"/>
                </a:lnTo>
                <a:lnTo>
                  <a:pt x="0" y="213220"/>
                </a:lnTo>
                <a:lnTo>
                  <a:pt x="13131" y="237782"/>
                </a:lnTo>
                <a:lnTo>
                  <a:pt x="18999" y="203682"/>
                </a:lnTo>
                <a:close/>
              </a:path>
              <a:path w="292735" h="238125">
                <a:moveTo>
                  <a:pt x="292531" y="24574"/>
                </a:moveTo>
                <a:lnTo>
                  <a:pt x="279400" y="0"/>
                </a:lnTo>
                <a:lnTo>
                  <a:pt x="269671" y="33820"/>
                </a:lnTo>
                <a:lnTo>
                  <a:pt x="272364" y="54368"/>
                </a:lnTo>
                <a:lnTo>
                  <a:pt x="285508" y="78943"/>
                </a:lnTo>
                <a:lnTo>
                  <a:pt x="282803" y="58394"/>
                </a:lnTo>
                <a:lnTo>
                  <a:pt x="292531" y="24574"/>
                </a:lnTo>
                <a:close/>
              </a:path>
            </a:pathLst>
          </a:custGeom>
          <a:solidFill>
            <a:srgbClr val="000000"/>
          </a:solidFill>
        </xdr:spPr>
      </xdr:sp>
      <xdr:sp macro="" textlink="">
        <xdr:nvSpPr>
          <xdr:cNvPr id="672" name="Shape 672">
            <a:extLst>
              <a:ext uri="{FF2B5EF4-FFF2-40B4-BE49-F238E27FC236}">
                <a16:creationId xmlns:a16="http://schemas.microsoft.com/office/drawing/2014/main" id="{00000000-0008-0000-2500-0000A0020000}"/>
              </a:ext>
            </a:extLst>
          </xdr:cNvPr>
          <xdr:cNvSpPr/>
        </xdr:nvSpPr>
        <xdr:spPr>
          <a:xfrm>
            <a:off x="67393" y="443514"/>
            <a:ext cx="22860" cy="64769"/>
          </a:xfrm>
          <a:custGeom>
            <a:avLst/>
            <a:gdLst/>
            <a:ahLst/>
            <a:cxnLst/>
            <a:rect l="0" t="0" r="0" b="0"/>
            <a:pathLst>
              <a:path w="22860" h="64769">
                <a:moveTo>
                  <a:pt x="0" y="0"/>
                </a:moveTo>
                <a:lnTo>
                  <a:pt x="9588" y="39890"/>
                </a:lnTo>
                <a:lnTo>
                  <a:pt x="22720" y="64465"/>
                </a:lnTo>
                <a:lnTo>
                  <a:pt x="13131" y="24574"/>
                </a:lnTo>
                <a:lnTo>
                  <a:pt x="0" y="0"/>
                </a:lnTo>
                <a:close/>
              </a:path>
            </a:pathLst>
          </a:custGeom>
          <a:solidFill>
            <a:srgbClr val="336082"/>
          </a:solidFill>
        </xdr:spPr>
      </xdr:sp>
      <xdr:sp macro="" textlink="">
        <xdr:nvSpPr>
          <xdr:cNvPr id="673" name="Shape 673">
            <a:extLst>
              <a:ext uri="{FF2B5EF4-FFF2-40B4-BE49-F238E27FC236}">
                <a16:creationId xmlns:a16="http://schemas.microsoft.com/office/drawing/2014/main" id="{00000000-0008-0000-2500-0000A1020000}"/>
              </a:ext>
            </a:extLst>
          </xdr:cNvPr>
          <xdr:cNvSpPr/>
        </xdr:nvSpPr>
        <xdr:spPr>
          <a:xfrm>
            <a:off x="56680" y="221801"/>
            <a:ext cx="322580" cy="287020"/>
          </a:xfrm>
          <a:custGeom>
            <a:avLst/>
            <a:gdLst/>
            <a:ahLst/>
            <a:cxnLst/>
            <a:rect l="0" t="0" r="0" b="0"/>
            <a:pathLst>
              <a:path w="322580" h="287020">
                <a:moveTo>
                  <a:pt x="23825" y="246291"/>
                </a:moveTo>
                <a:lnTo>
                  <a:pt x="10706" y="221716"/>
                </a:lnTo>
                <a:lnTo>
                  <a:pt x="0" y="202806"/>
                </a:lnTo>
                <a:lnTo>
                  <a:pt x="13131" y="227368"/>
                </a:lnTo>
                <a:lnTo>
                  <a:pt x="23825" y="246291"/>
                </a:lnTo>
                <a:close/>
              </a:path>
              <a:path w="322580" h="287020">
                <a:moveTo>
                  <a:pt x="29451" y="286512"/>
                </a:moveTo>
                <a:lnTo>
                  <a:pt x="20091" y="247523"/>
                </a:lnTo>
                <a:lnTo>
                  <a:pt x="6959" y="222948"/>
                </a:lnTo>
                <a:lnTo>
                  <a:pt x="16319" y="261950"/>
                </a:lnTo>
                <a:lnTo>
                  <a:pt x="29451" y="286512"/>
                </a:lnTo>
                <a:close/>
              </a:path>
              <a:path w="322580" h="287020">
                <a:moveTo>
                  <a:pt x="322249" y="24561"/>
                </a:moveTo>
                <a:lnTo>
                  <a:pt x="309118" y="0"/>
                </a:lnTo>
                <a:lnTo>
                  <a:pt x="301269" y="1841"/>
                </a:lnTo>
                <a:lnTo>
                  <a:pt x="279641" y="21704"/>
                </a:lnTo>
                <a:lnTo>
                  <a:pt x="280441" y="43688"/>
                </a:lnTo>
                <a:lnTo>
                  <a:pt x="289864" y="82816"/>
                </a:lnTo>
                <a:lnTo>
                  <a:pt x="302996" y="107391"/>
                </a:lnTo>
                <a:lnTo>
                  <a:pt x="293573" y="68262"/>
                </a:lnTo>
                <a:lnTo>
                  <a:pt x="292773" y="46278"/>
                </a:lnTo>
                <a:lnTo>
                  <a:pt x="314401" y="26403"/>
                </a:lnTo>
                <a:lnTo>
                  <a:pt x="322249" y="24561"/>
                </a:lnTo>
                <a:close/>
              </a:path>
            </a:pathLst>
          </a:custGeom>
          <a:solidFill>
            <a:srgbClr val="000000"/>
          </a:solidFill>
        </xdr:spPr>
      </xdr:sp>
      <xdr:sp macro="" textlink="">
        <xdr:nvSpPr>
          <xdr:cNvPr id="674" name="Shape 674">
            <a:extLst>
              <a:ext uri="{FF2B5EF4-FFF2-40B4-BE49-F238E27FC236}">
                <a16:creationId xmlns:a16="http://schemas.microsoft.com/office/drawing/2014/main" id="{00000000-0008-0000-2500-0000A2020000}"/>
              </a:ext>
            </a:extLst>
          </xdr:cNvPr>
          <xdr:cNvSpPr/>
        </xdr:nvSpPr>
        <xdr:spPr>
          <a:xfrm>
            <a:off x="45374" y="385263"/>
            <a:ext cx="24765" cy="64135"/>
          </a:xfrm>
          <a:custGeom>
            <a:avLst/>
            <a:gdLst/>
            <a:ahLst/>
            <a:cxnLst/>
            <a:rect l="0" t="0" r="0" b="0"/>
            <a:pathLst>
              <a:path w="24765" h="64135">
                <a:moveTo>
                  <a:pt x="0" y="0"/>
                </a:moveTo>
                <a:lnTo>
                  <a:pt x="11315" y="39344"/>
                </a:lnTo>
                <a:lnTo>
                  <a:pt x="24447" y="63906"/>
                </a:lnTo>
                <a:lnTo>
                  <a:pt x="13131" y="24574"/>
                </a:lnTo>
                <a:lnTo>
                  <a:pt x="0" y="0"/>
                </a:lnTo>
                <a:close/>
              </a:path>
            </a:pathLst>
          </a:custGeom>
          <a:solidFill>
            <a:srgbClr val="336082"/>
          </a:solidFill>
        </xdr:spPr>
      </xdr:sp>
      <xdr:sp macro="" textlink="">
        <xdr:nvSpPr>
          <xdr:cNvPr id="675" name="Shape 675">
            <a:extLst>
              <a:ext uri="{FF2B5EF4-FFF2-40B4-BE49-F238E27FC236}">
                <a16:creationId xmlns:a16="http://schemas.microsoft.com/office/drawing/2014/main" id="{00000000-0008-0000-2500-0000A3020000}"/>
              </a:ext>
            </a:extLst>
          </xdr:cNvPr>
          <xdr:cNvSpPr/>
        </xdr:nvSpPr>
        <xdr:spPr>
          <a:xfrm>
            <a:off x="41414" y="156942"/>
            <a:ext cx="391160" cy="294005"/>
          </a:xfrm>
          <a:custGeom>
            <a:avLst/>
            <a:gdLst/>
            <a:ahLst/>
            <a:cxnLst/>
            <a:rect l="0" t="0" r="0" b="0"/>
            <a:pathLst>
              <a:path w="391160" h="294005">
                <a:moveTo>
                  <a:pt x="24790" y="293801"/>
                </a:moveTo>
                <a:lnTo>
                  <a:pt x="13131" y="253174"/>
                </a:lnTo>
                <a:lnTo>
                  <a:pt x="0" y="228600"/>
                </a:lnTo>
                <a:lnTo>
                  <a:pt x="11658" y="269227"/>
                </a:lnTo>
                <a:lnTo>
                  <a:pt x="24790" y="293801"/>
                </a:lnTo>
                <a:close/>
              </a:path>
              <a:path w="391160" h="294005">
                <a:moveTo>
                  <a:pt x="391071" y="24574"/>
                </a:moveTo>
                <a:lnTo>
                  <a:pt x="377939" y="0"/>
                </a:lnTo>
                <a:lnTo>
                  <a:pt x="361238" y="27559"/>
                </a:lnTo>
                <a:lnTo>
                  <a:pt x="324383" y="64858"/>
                </a:lnTo>
                <a:lnTo>
                  <a:pt x="337515" y="89433"/>
                </a:lnTo>
                <a:lnTo>
                  <a:pt x="374370" y="52133"/>
                </a:lnTo>
                <a:lnTo>
                  <a:pt x="391071" y="24574"/>
                </a:lnTo>
                <a:close/>
              </a:path>
            </a:pathLst>
          </a:custGeom>
          <a:solidFill>
            <a:srgbClr val="000000"/>
          </a:solidFill>
        </xdr:spPr>
      </xdr:sp>
      <xdr:sp macro="" textlink="">
        <xdr:nvSpPr>
          <xdr:cNvPr id="676" name="Shape 676">
            <a:extLst>
              <a:ext uri="{FF2B5EF4-FFF2-40B4-BE49-F238E27FC236}">
                <a16:creationId xmlns:a16="http://schemas.microsoft.com/office/drawing/2014/main" id="{00000000-0008-0000-2500-0000A4020000}"/>
              </a:ext>
            </a:extLst>
          </xdr:cNvPr>
          <xdr:cNvSpPr/>
        </xdr:nvSpPr>
        <xdr:spPr>
          <a:xfrm>
            <a:off x="45375" y="346680"/>
            <a:ext cx="15875" cy="63500"/>
          </a:xfrm>
          <a:custGeom>
            <a:avLst/>
            <a:gdLst/>
            <a:ahLst/>
            <a:cxnLst/>
            <a:rect l="0" t="0" r="0" b="0"/>
            <a:pathLst>
              <a:path w="15875" h="63500">
                <a:moveTo>
                  <a:pt x="2184" y="0"/>
                </a:moveTo>
                <a:lnTo>
                  <a:pt x="0" y="38582"/>
                </a:lnTo>
                <a:lnTo>
                  <a:pt x="13131" y="63157"/>
                </a:lnTo>
                <a:lnTo>
                  <a:pt x="15303" y="24561"/>
                </a:lnTo>
                <a:lnTo>
                  <a:pt x="2184" y="0"/>
                </a:lnTo>
                <a:close/>
              </a:path>
            </a:pathLst>
          </a:custGeom>
          <a:solidFill>
            <a:srgbClr val="336082"/>
          </a:solidFill>
        </xdr:spPr>
      </xdr:sp>
      <xdr:sp macro="" textlink="">
        <xdr:nvSpPr>
          <xdr:cNvPr id="677" name="Shape 677">
            <a:extLst>
              <a:ext uri="{FF2B5EF4-FFF2-40B4-BE49-F238E27FC236}">
                <a16:creationId xmlns:a16="http://schemas.microsoft.com/office/drawing/2014/main" id="{00000000-0008-0000-2500-0000A5020000}"/>
              </a:ext>
            </a:extLst>
          </xdr:cNvPr>
          <xdr:cNvSpPr/>
        </xdr:nvSpPr>
        <xdr:spPr>
          <a:xfrm>
            <a:off x="41415" y="345326"/>
            <a:ext cx="15875" cy="65405"/>
          </a:xfrm>
          <a:custGeom>
            <a:avLst/>
            <a:gdLst/>
            <a:ahLst/>
            <a:cxnLst/>
            <a:rect l="0" t="0" r="0" b="0"/>
            <a:pathLst>
              <a:path w="15875" h="65405">
                <a:moveTo>
                  <a:pt x="2273" y="0"/>
                </a:moveTo>
                <a:lnTo>
                  <a:pt x="0" y="40208"/>
                </a:lnTo>
                <a:lnTo>
                  <a:pt x="13131" y="64782"/>
                </a:lnTo>
                <a:lnTo>
                  <a:pt x="15405" y="24561"/>
                </a:lnTo>
                <a:lnTo>
                  <a:pt x="2273" y="0"/>
                </a:lnTo>
                <a:close/>
              </a:path>
            </a:pathLst>
          </a:custGeom>
          <a:solidFill>
            <a:srgbClr val="000000"/>
          </a:solidFill>
        </xdr:spPr>
      </xdr:sp>
      <xdr:sp macro="" textlink="">
        <xdr:nvSpPr>
          <xdr:cNvPr id="678" name="Shape 678">
            <a:extLst>
              <a:ext uri="{FF2B5EF4-FFF2-40B4-BE49-F238E27FC236}">
                <a16:creationId xmlns:a16="http://schemas.microsoft.com/office/drawing/2014/main" id="{00000000-0008-0000-2500-0000A6020000}"/>
              </a:ext>
            </a:extLst>
          </xdr:cNvPr>
          <xdr:cNvSpPr/>
        </xdr:nvSpPr>
        <xdr:spPr>
          <a:xfrm>
            <a:off x="47553" y="337148"/>
            <a:ext cx="21590" cy="34290"/>
          </a:xfrm>
          <a:custGeom>
            <a:avLst/>
            <a:gdLst/>
            <a:ahLst/>
            <a:cxnLst/>
            <a:rect l="0" t="0" r="0" b="0"/>
            <a:pathLst>
              <a:path w="21590" h="34290">
                <a:moveTo>
                  <a:pt x="8432" y="0"/>
                </a:moveTo>
                <a:lnTo>
                  <a:pt x="0" y="9537"/>
                </a:lnTo>
                <a:lnTo>
                  <a:pt x="13131" y="34099"/>
                </a:lnTo>
                <a:lnTo>
                  <a:pt x="21564" y="24574"/>
                </a:lnTo>
                <a:lnTo>
                  <a:pt x="8432" y="0"/>
                </a:lnTo>
                <a:close/>
              </a:path>
            </a:pathLst>
          </a:custGeom>
          <a:solidFill>
            <a:srgbClr val="37658A"/>
          </a:solidFill>
        </xdr:spPr>
      </xdr:sp>
      <xdr:sp macro="" textlink="">
        <xdr:nvSpPr>
          <xdr:cNvPr id="679" name="Shape 679">
            <a:extLst>
              <a:ext uri="{FF2B5EF4-FFF2-40B4-BE49-F238E27FC236}">
                <a16:creationId xmlns:a16="http://schemas.microsoft.com/office/drawing/2014/main" id="{00000000-0008-0000-2500-0000A7020000}"/>
              </a:ext>
            </a:extLst>
          </xdr:cNvPr>
          <xdr:cNvSpPr/>
        </xdr:nvSpPr>
        <xdr:spPr>
          <a:xfrm>
            <a:off x="43688" y="138984"/>
            <a:ext cx="391795" cy="231140"/>
          </a:xfrm>
          <a:custGeom>
            <a:avLst/>
            <a:gdLst/>
            <a:ahLst/>
            <a:cxnLst/>
            <a:rect l="0" t="0" r="0" b="0"/>
            <a:pathLst>
              <a:path w="391795" h="231140">
                <a:moveTo>
                  <a:pt x="21399" y="221589"/>
                </a:moveTo>
                <a:lnTo>
                  <a:pt x="8280" y="197015"/>
                </a:lnTo>
                <a:lnTo>
                  <a:pt x="0" y="206349"/>
                </a:lnTo>
                <a:lnTo>
                  <a:pt x="13131" y="230911"/>
                </a:lnTo>
                <a:lnTo>
                  <a:pt x="21399" y="221589"/>
                </a:lnTo>
                <a:close/>
              </a:path>
              <a:path w="391795" h="231140">
                <a:moveTo>
                  <a:pt x="391718" y="24574"/>
                </a:moveTo>
                <a:lnTo>
                  <a:pt x="378587" y="0"/>
                </a:lnTo>
                <a:lnTo>
                  <a:pt x="375666" y="17970"/>
                </a:lnTo>
                <a:lnTo>
                  <a:pt x="388797" y="42532"/>
                </a:lnTo>
                <a:lnTo>
                  <a:pt x="391718" y="24574"/>
                </a:lnTo>
                <a:close/>
              </a:path>
            </a:pathLst>
          </a:custGeom>
          <a:solidFill>
            <a:srgbClr val="000000"/>
          </a:solidFill>
        </xdr:spPr>
      </xdr:sp>
      <xdr:sp macro="" textlink="">
        <xdr:nvSpPr>
          <xdr:cNvPr id="680" name="Shape 680">
            <a:extLst>
              <a:ext uri="{FF2B5EF4-FFF2-40B4-BE49-F238E27FC236}">
                <a16:creationId xmlns:a16="http://schemas.microsoft.com/office/drawing/2014/main" id="{00000000-0008-0000-2500-0000A8020000}"/>
              </a:ext>
            </a:extLst>
          </xdr:cNvPr>
          <xdr:cNvSpPr/>
        </xdr:nvSpPr>
        <xdr:spPr>
          <a:xfrm>
            <a:off x="55004" y="317070"/>
            <a:ext cx="14604" cy="45085"/>
          </a:xfrm>
          <a:custGeom>
            <a:avLst/>
            <a:gdLst/>
            <a:ahLst/>
            <a:cxnLst/>
            <a:rect l="0" t="0" r="0" b="0"/>
            <a:pathLst>
              <a:path w="14604" h="45085">
                <a:moveTo>
                  <a:pt x="0" y="0"/>
                </a:moveTo>
                <a:lnTo>
                  <a:pt x="977" y="20078"/>
                </a:lnTo>
                <a:lnTo>
                  <a:pt x="14109" y="44653"/>
                </a:lnTo>
                <a:lnTo>
                  <a:pt x="13131" y="24574"/>
                </a:lnTo>
                <a:lnTo>
                  <a:pt x="0" y="0"/>
                </a:lnTo>
                <a:close/>
              </a:path>
            </a:pathLst>
          </a:custGeom>
          <a:solidFill>
            <a:srgbClr val="336082"/>
          </a:solidFill>
        </xdr:spPr>
      </xdr:sp>
      <xdr:sp macro="" textlink="">
        <xdr:nvSpPr>
          <xdr:cNvPr id="681" name="Shape 681">
            <a:extLst>
              <a:ext uri="{FF2B5EF4-FFF2-40B4-BE49-F238E27FC236}">
                <a16:creationId xmlns:a16="http://schemas.microsoft.com/office/drawing/2014/main" id="{00000000-0008-0000-2500-0000A9020000}"/>
              </a:ext>
            </a:extLst>
          </xdr:cNvPr>
          <xdr:cNvSpPr/>
        </xdr:nvSpPr>
        <xdr:spPr>
          <a:xfrm>
            <a:off x="51142" y="120798"/>
            <a:ext cx="384810" cy="240029"/>
          </a:xfrm>
          <a:custGeom>
            <a:avLst/>
            <a:gdLst/>
            <a:ahLst/>
            <a:cxnLst/>
            <a:rect l="0" t="0" r="0" b="0"/>
            <a:pathLst>
              <a:path w="384810" h="240029">
                <a:moveTo>
                  <a:pt x="13944" y="239776"/>
                </a:moveTo>
                <a:lnTo>
                  <a:pt x="13131" y="221678"/>
                </a:lnTo>
                <a:lnTo>
                  <a:pt x="0" y="197104"/>
                </a:lnTo>
                <a:lnTo>
                  <a:pt x="812" y="215201"/>
                </a:lnTo>
                <a:lnTo>
                  <a:pt x="13944" y="239776"/>
                </a:lnTo>
                <a:close/>
              </a:path>
              <a:path w="384810" h="240029">
                <a:moveTo>
                  <a:pt x="384263" y="42748"/>
                </a:moveTo>
                <a:lnTo>
                  <a:pt x="377748" y="24574"/>
                </a:lnTo>
                <a:lnTo>
                  <a:pt x="364617" y="0"/>
                </a:lnTo>
                <a:lnTo>
                  <a:pt x="371132" y="18173"/>
                </a:lnTo>
                <a:lnTo>
                  <a:pt x="384263" y="42748"/>
                </a:lnTo>
                <a:close/>
              </a:path>
            </a:pathLst>
          </a:custGeom>
          <a:solidFill>
            <a:srgbClr val="000000"/>
          </a:solidFill>
        </xdr:spPr>
      </xdr:sp>
      <xdr:sp macro="" textlink="">
        <xdr:nvSpPr>
          <xdr:cNvPr id="682" name="Shape 682">
            <a:extLst>
              <a:ext uri="{FF2B5EF4-FFF2-40B4-BE49-F238E27FC236}">
                <a16:creationId xmlns:a16="http://schemas.microsoft.com/office/drawing/2014/main" id="{00000000-0008-0000-2500-0000AA020000}"/>
              </a:ext>
            </a:extLst>
          </xdr:cNvPr>
          <xdr:cNvSpPr/>
        </xdr:nvSpPr>
        <xdr:spPr>
          <a:xfrm>
            <a:off x="48473" y="296726"/>
            <a:ext cx="19685" cy="45085"/>
          </a:xfrm>
          <a:custGeom>
            <a:avLst/>
            <a:gdLst/>
            <a:ahLst/>
            <a:cxnLst/>
            <a:rect l="0" t="0" r="0" b="0"/>
            <a:pathLst>
              <a:path w="19685" h="45085">
                <a:moveTo>
                  <a:pt x="0" y="0"/>
                </a:moveTo>
                <a:lnTo>
                  <a:pt x="6527" y="20345"/>
                </a:lnTo>
                <a:lnTo>
                  <a:pt x="19659" y="44919"/>
                </a:lnTo>
                <a:lnTo>
                  <a:pt x="13131" y="24574"/>
                </a:lnTo>
                <a:lnTo>
                  <a:pt x="0" y="0"/>
                </a:lnTo>
                <a:close/>
              </a:path>
            </a:pathLst>
          </a:custGeom>
          <a:solidFill>
            <a:srgbClr val="336082"/>
          </a:solidFill>
        </xdr:spPr>
      </xdr:sp>
      <xdr:sp macro="" textlink="">
        <xdr:nvSpPr>
          <xdr:cNvPr id="683" name="Shape 683">
            <a:extLst>
              <a:ext uri="{FF2B5EF4-FFF2-40B4-BE49-F238E27FC236}">
                <a16:creationId xmlns:a16="http://schemas.microsoft.com/office/drawing/2014/main" id="{00000000-0008-0000-2500-0000AB020000}"/>
              </a:ext>
            </a:extLst>
          </xdr:cNvPr>
          <xdr:cNvSpPr/>
        </xdr:nvSpPr>
        <xdr:spPr>
          <a:xfrm>
            <a:off x="44488" y="100186"/>
            <a:ext cx="388620" cy="242570"/>
          </a:xfrm>
          <a:custGeom>
            <a:avLst/>
            <a:gdLst/>
            <a:ahLst/>
            <a:cxnLst/>
            <a:rect l="0" t="0" r="0" b="0"/>
            <a:pathLst>
              <a:path w="388620" h="242570">
                <a:moveTo>
                  <a:pt x="19786" y="242277"/>
                </a:moveTo>
                <a:lnTo>
                  <a:pt x="13119" y="221653"/>
                </a:lnTo>
                <a:lnTo>
                  <a:pt x="0" y="197091"/>
                </a:lnTo>
                <a:lnTo>
                  <a:pt x="6654" y="217703"/>
                </a:lnTo>
                <a:lnTo>
                  <a:pt x="19786" y="242277"/>
                </a:lnTo>
                <a:close/>
              </a:path>
              <a:path w="388620" h="242570">
                <a:moveTo>
                  <a:pt x="388010" y="43561"/>
                </a:moveTo>
                <a:lnTo>
                  <a:pt x="374878" y="18986"/>
                </a:lnTo>
                <a:lnTo>
                  <a:pt x="360375" y="0"/>
                </a:lnTo>
                <a:lnTo>
                  <a:pt x="373507" y="24574"/>
                </a:lnTo>
                <a:lnTo>
                  <a:pt x="388010" y="43561"/>
                </a:lnTo>
                <a:close/>
              </a:path>
            </a:pathLst>
          </a:custGeom>
          <a:solidFill>
            <a:srgbClr val="000000"/>
          </a:solidFill>
        </xdr:spPr>
      </xdr:sp>
      <xdr:sp macro="" textlink="">
        <xdr:nvSpPr>
          <xdr:cNvPr id="684" name="Shape 684">
            <a:extLst>
              <a:ext uri="{FF2B5EF4-FFF2-40B4-BE49-F238E27FC236}">
                <a16:creationId xmlns:a16="http://schemas.microsoft.com/office/drawing/2014/main" id="{00000000-0008-0000-2500-0000AC020000}"/>
              </a:ext>
            </a:extLst>
          </xdr:cNvPr>
          <xdr:cNvSpPr/>
        </xdr:nvSpPr>
        <xdr:spPr>
          <a:xfrm>
            <a:off x="400999" y="101343"/>
            <a:ext cx="27940" cy="44450"/>
          </a:xfrm>
          <a:custGeom>
            <a:avLst/>
            <a:gdLst/>
            <a:ahLst/>
            <a:cxnLst/>
            <a:rect l="0" t="0" r="0" b="0"/>
            <a:pathLst>
              <a:path w="27940" h="44450">
                <a:moveTo>
                  <a:pt x="0" y="0"/>
                </a:moveTo>
                <a:lnTo>
                  <a:pt x="13131" y="24561"/>
                </a:lnTo>
                <a:lnTo>
                  <a:pt x="27889" y="44030"/>
                </a:lnTo>
                <a:lnTo>
                  <a:pt x="14757" y="19456"/>
                </a:lnTo>
                <a:lnTo>
                  <a:pt x="0" y="0"/>
                </a:lnTo>
                <a:close/>
              </a:path>
            </a:pathLst>
          </a:custGeom>
          <a:solidFill>
            <a:srgbClr val="42759E"/>
          </a:solidFill>
        </xdr:spPr>
      </xdr:sp>
      <xdr:sp macro="" textlink="">
        <xdr:nvSpPr>
          <xdr:cNvPr id="685" name="Shape 685">
            <a:extLst>
              <a:ext uri="{FF2B5EF4-FFF2-40B4-BE49-F238E27FC236}">
                <a16:creationId xmlns:a16="http://schemas.microsoft.com/office/drawing/2014/main" id="{00000000-0008-0000-2500-0000AD020000}"/>
              </a:ext>
            </a:extLst>
          </xdr:cNvPr>
          <xdr:cNvSpPr/>
        </xdr:nvSpPr>
        <xdr:spPr>
          <a:xfrm>
            <a:off x="48470" y="276044"/>
            <a:ext cx="16510" cy="45720"/>
          </a:xfrm>
          <a:custGeom>
            <a:avLst/>
            <a:gdLst/>
            <a:ahLst/>
            <a:cxnLst/>
            <a:rect l="0" t="0" r="0" b="0"/>
            <a:pathLst>
              <a:path w="16510" h="45720">
                <a:moveTo>
                  <a:pt x="3073" y="0"/>
                </a:moveTo>
                <a:lnTo>
                  <a:pt x="0" y="20688"/>
                </a:lnTo>
                <a:lnTo>
                  <a:pt x="13131" y="45250"/>
                </a:lnTo>
                <a:lnTo>
                  <a:pt x="16205" y="24561"/>
                </a:lnTo>
                <a:lnTo>
                  <a:pt x="3073" y="0"/>
                </a:lnTo>
                <a:close/>
              </a:path>
            </a:pathLst>
          </a:custGeom>
          <a:solidFill>
            <a:srgbClr val="336082"/>
          </a:solidFill>
        </xdr:spPr>
      </xdr:sp>
      <xdr:sp macro="" textlink="">
        <xdr:nvSpPr>
          <xdr:cNvPr id="686" name="Shape 686">
            <a:extLst>
              <a:ext uri="{FF2B5EF4-FFF2-40B4-BE49-F238E27FC236}">
                <a16:creationId xmlns:a16="http://schemas.microsoft.com/office/drawing/2014/main" id="{00000000-0008-0000-2500-0000AE020000}"/>
              </a:ext>
            </a:extLst>
          </xdr:cNvPr>
          <xdr:cNvSpPr/>
        </xdr:nvSpPr>
        <xdr:spPr>
          <a:xfrm>
            <a:off x="44488" y="80183"/>
            <a:ext cx="370205" cy="241935"/>
          </a:xfrm>
          <a:custGeom>
            <a:avLst/>
            <a:gdLst/>
            <a:ahLst/>
            <a:cxnLst/>
            <a:rect l="0" t="0" r="0" b="0"/>
            <a:pathLst>
              <a:path w="370205" h="241935">
                <a:moveTo>
                  <a:pt x="16217" y="220840"/>
                </a:moveTo>
                <a:lnTo>
                  <a:pt x="3086" y="196278"/>
                </a:lnTo>
                <a:lnTo>
                  <a:pt x="0" y="217093"/>
                </a:lnTo>
                <a:lnTo>
                  <a:pt x="13131" y="241668"/>
                </a:lnTo>
                <a:lnTo>
                  <a:pt x="16217" y="220840"/>
                </a:lnTo>
                <a:close/>
              </a:path>
              <a:path w="370205" h="241935">
                <a:moveTo>
                  <a:pt x="369633" y="45732"/>
                </a:moveTo>
                <a:lnTo>
                  <a:pt x="366801" y="24561"/>
                </a:lnTo>
                <a:lnTo>
                  <a:pt x="353682" y="0"/>
                </a:lnTo>
                <a:lnTo>
                  <a:pt x="356501" y="21170"/>
                </a:lnTo>
                <a:lnTo>
                  <a:pt x="369633" y="45732"/>
                </a:lnTo>
                <a:close/>
              </a:path>
            </a:pathLst>
          </a:custGeom>
          <a:solidFill>
            <a:srgbClr val="000000"/>
          </a:solidFill>
        </xdr:spPr>
      </xdr:sp>
      <xdr:sp macro="" textlink="">
        <xdr:nvSpPr>
          <xdr:cNvPr id="687" name="Shape 687">
            <a:extLst>
              <a:ext uri="{FF2B5EF4-FFF2-40B4-BE49-F238E27FC236}">
                <a16:creationId xmlns:a16="http://schemas.microsoft.com/office/drawing/2014/main" id="{00000000-0008-0000-2500-0000AF020000}"/>
              </a:ext>
            </a:extLst>
          </xdr:cNvPr>
          <xdr:cNvSpPr/>
        </xdr:nvSpPr>
        <xdr:spPr>
          <a:xfrm>
            <a:off x="46702" y="256909"/>
            <a:ext cx="18415" cy="43815"/>
          </a:xfrm>
          <a:custGeom>
            <a:avLst/>
            <a:gdLst/>
            <a:ahLst/>
            <a:cxnLst/>
            <a:rect l="0" t="0" r="0" b="0"/>
            <a:pathLst>
              <a:path w="18415" h="43815">
                <a:moveTo>
                  <a:pt x="0" y="0"/>
                </a:moveTo>
                <a:lnTo>
                  <a:pt x="4838" y="19126"/>
                </a:lnTo>
                <a:lnTo>
                  <a:pt x="17970" y="43700"/>
                </a:lnTo>
                <a:lnTo>
                  <a:pt x="13131" y="24574"/>
                </a:lnTo>
                <a:lnTo>
                  <a:pt x="0" y="0"/>
                </a:lnTo>
                <a:close/>
              </a:path>
            </a:pathLst>
          </a:custGeom>
          <a:solidFill>
            <a:srgbClr val="336082"/>
          </a:solidFill>
        </xdr:spPr>
      </xdr:sp>
      <xdr:sp macro="" textlink="">
        <xdr:nvSpPr>
          <xdr:cNvPr id="688" name="Shape 688">
            <a:extLst>
              <a:ext uri="{FF2B5EF4-FFF2-40B4-BE49-F238E27FC236}">
                <a16:creationId xmlns:a16="http://schemas.microsoft.com/office/drawing/2014/main" id="{00000000-0008-0000-2500-0000B0020000}"/>
              </a:ext>
            </a:extLst>
          </xdr:cNvPr>
          <xdr:cNvSpPr/>
        </xdr:nvSpPr>
        <xdr:spPr>
          <a:xfrm>
            <a:off x="28054" y="40838"/>
            <a:ext cx="397510" cy="260350"/>
          </a:xfrm>
          <a:custGeom>
            <a:avLst/>
            <a:gdLst/>
            <a:ahLst/>
            <a:cxnLst/>
            <a:rect l="0" t="0" r="0" b="0"/>
            <a:pathLst>
              <a:path w="397510" h="260350">
                <a:moveTo>
                  <a:pt x="32651" y="260184"/>
                </a:moveTo>
                <a:lnTo>
                  <a:pt x="28028" y="242150"/>
                </a:lnTo>
                <a:lnTo>
                  <a:pt x="21513" y="229984"/>
                </a:lnTo>
                <a:lnTo>
                  <a:pt x="31762" y="240639"/>
                </a:lnTo>
                <a:lnTo>
                  <a:pt x="18630" y="216065"/>
                </a:lnTo>
                <a:lnTo>
                  <a:pt x="0" y="196684"/>
                </a:lnTo>
                <a:lnTo>
                  <a:pt x="13131" y="221246"/>
                </a:lnTo>
                <a:lnTo>
                  <a:pt x="16814" y="225094"/>
                </a:lnTo>
                <a:lnTo>
                  <a:pt x="19519" y="235623"/>
                </a:lnTo>
                <a:lnTo>
                  <a:pt x="32651" y="260184"/>
                </a:lnTo>
                <a:close/>
              </a:path>
              <a:path w="397510" h="260350">
                <a:moveTo>
                  <a:pt x="397103" y="24574"/>
                </a:moveTo>
                <a:lnTo>
                  <a:pt x="383971" y="0"/>
                </a:lnTo>
                <a:lnTo>
                  <a:pt x="370116" y="39331"/>
                </a:lnTo>
                <a:lnTo>
                  <a:pt x="383247" y="63906"/>
                </a:lnTo>
                <a:lnTo>
                  <a:pt x="397103" y="24574"/>
                </a:lnTo>
                <a:close/>
              </a:path>
            </a:pathLst>
          </a:custGeom>
          <a:solidFill>
            <a:srgbClr val="000000"/>
          </a:solidFill>
        </xdr:spPr>
      </xdr:sp>
      <xdr:sp macro="" textlink="">
        <xdr:nvSpPr>
          <xdr:cNvPr id="689" name="Shape 689">
            <a:extLst>
              <a:ext uri="{FF2B5EF4-FFF2-40B4-BE49-F238E27FC236}">
                <a16:creationId xmlns:a16="http://schemas.microsoft.com/office/drawing/2014/main" id="{00000000-0008-0000-2500-0000B1020000}"/>
              </a:ext>
            </a:extLst>
          </xdr:cNvPr>
          <xdr:cNvSpPr/>
        </xdr:nvSpPr>
        <xdr:spPr>
          <a:xfrm>
            <a:off x="21652" y="217509"/>
            <a:ext cx="19685" cy="45085"/>
          </a:xfrm>
          <a:custGeom>
            <a:avLst/>
            <a:gdLst/>
            <a:ahLst/>
            <a:cxnLst/>
            <a:rect l="0" t="0" r="0" b="0"/>
            <a:pathLst>
              <a:path w="19685" h="45085">
                <a:moveTo>
                  <a:pt x="0" y="0"/>
                </a:moveTo>
                <a:lnTo>
                  <a:pt x="6413" y="20015"/>
                </a:lnTo>
                <a:lnTo>
                  <a:pt x="19545" y="44576"/>
                </a:lnTo>
                <a:lnTo>
                  <a:pt x="13131" y="24574"/>
                </a:lnTo>
                <a:lnTo>
                  <a:pt x="0" y="0"/>
                </a:lnTo>
                <a:close/>
              </a:path>
            </a:pathLst>
          </a:custGeom>
          <a:solidFill>
            <a:srgbClr val="336082"/>
          </a:solidFill>
        </xdr:spPr>
      </xdr:sp>
      <xdr:sp macro="" textlink="">
        <xdr:nvSpPr>
          <xdr:cNvPr id="690" name="Shape 690">
            <a:extLst>
              <a:ext uri="{FF2B5EF4-FFF2-40B4-BE49-F238E27FC236}">
                <a16:creationId xmlns:a16="http://schemas.microsoft.com/office/drawing/2014/main" id="{00000000-0008-0000-2500-0000B2020000}"/>
              </a:ext>
            </a:extLst>
          </xdr:cNvPr>
          <xdr:cNvSpPr/>
        </xdr:nvSpPr>
        <xdr:spPr>
          <a:xfrm>
            <a:off x="17741" y="5990"/>
            <a:ext cx="407670" cy="257810"/>
          </a:xfrm>
          <a:custGeom>
            <a:avLst/>
            <a:gdLst/>
            <a:ahLst/>
            <a:cxnLst/>
            <a:rect l="0" t="0" r="0" b="0"/>
            <a:pathLst>
              <a:path w="407670" h="257810">
                <a:moveTo>
                  <a:pt x="19824" y="257810"/>
                </a:moveTo>
                <a:lnTo>
                  <a:pt x="13131" y="236512"/>
                </a:lnTo>
                <a:lnTo>
                  <a:pt x="0" y="211937"/>
                </a:lnTo>
                <a:lnTo>
                  <a:pt x="6692" y="233235"/>
                </a:lnTo>
                <a:lnTo>
                  <a:pt x="19824" y="257810"/>
                </a:lnTo>
                <a:close/>
              </a:path>
              <a:path w="407670" h="257810">
                <a:moveTo>
                  <a:pt x="399592" y="24574"/>
                </a:moveTo>
                <a:lnTo>
                  <a:pt x="386461" y="0"/>
                </a:lnTo>
                <a:lnTo>
                  <a:pt x="382155" y="6337"/>
                </a:lnTo>
                <a:lnTo>
                  <a:pt x="395287" y="30899"/>
                </a:lnTo>
                <a:lnTo>
                  <a:pt x="399592" y="24574"/>
                </a:lnTo>
                <a:close/>
              </a:path>
              <a:path w="407670" h="257810">
                <a:moveTo>
                  <a:pt x="407416" y="59423"/>
                </a:moveTo>
                <a:lnTo>
                  <a:pt x="395287" y="30911"/>
                </a:lnTo>
                <a:lnTo>
                  <a:pt x="382155" y="6337"/>
                </a:lnTo>
                <a:lnTo>
                  <a:pt x="394284" y="34861"/>
                </a:lnTo>
                <a:lnTo>
                  <a:pt x="407416" y="59423"/>
                </a:lnTo>
                <a:close/>
              </a:path>
            </a:pathLst>
          </a:custGeom>
          <a:solidFill>
            <a:srgbClr val="000000"/>
          </a:solidFill>
        </xdr:spPr>
      </xdr:sp>
      <xdr:sp macro="" textlink="">
        <xdr:nvSpPr>
          <xdr:cNvPr id="691" name="Shape 691">
            <a:extLst>
              <a:ext uri="{FF2B5EF4-FFF2-40B4-BE49-F238E27FC236}">
                <a16:creationId xmlns:a16="http://schemas.microsoft.com/office/drawing/2014/main" id="{00000000-0008-0000-2500-0000B3020000}"/>
              </a:ext>
            </a:extLst>
          </xdr:cNvPr>
          <xdr:cNvSpPr/>
        </xdr:nvSpPr>
        <xdr:spPr>
          <a:xfrm>
            <a:off x="21647" y="171975"/>
            <a:ext cx="13970" cy="70485"/>
          </a:xfrm>
          <a:custGeom>
            <a:avLst/>
            <a:gdLst/>
            <a:ahLst/>
            <a:cxnLst/>
            <a:rect l="0" t="0" r="0" b="0"/>
            <a:pathLst>
              <a:path w="13970" h="70485">
                <a:moveTo>
                  <a:pt x="596" y="0"/>
                </a:moveTo>
                <a:lnTo>
                  <a:pt x="0" y="45529"/>
                </a:lnTo>
                <a:lnTo>
                  <a:pt x="13131" y="70103"/>
                </a:lnTo>
                <a:lnTo>
                  <a:pt x="13728" y="24574"/>
                </a:lnTo>
                <a:lnTo>
                  <a:pt x="596" y="0"/>
                </a:lnTo>
                <a:close/>
              </a:path>
            </a:pathLst>
          </a:custGeom>
          <a:solidFill>
            <a:srgbClr val="336082"/>
          </a:solidFill>
        </xdr:spPr>
      </xdr:sp>
      <xdr:sp macro="" textlink="">
        <xdr:nvSpPr>
          <xdr:cNvPr id="692" name="Shape 692">
            <a:extLst>
              <a:ext uri="{FF2B5EF4-FFF2-40B4-BE49-F238E27FC236}">
                <a16:creationId xmlns:a16="http://schemas.microsoft.com/office/drawing/2014/main" id="{00000000-0008-0000-2500-0000B4020000}"/>
              </a:ext>
            </a:extLst>
          </xdr:cNvPr>
          <xdr:cNvSpPr/>
        </xdr:nvSpPr>
        <xdr:spPr>
          <a:xfrm>
            <a:off x="7899" y="151430"/>
            <a:ext cx="27940" cy="91440"/>
          </a:xfrm>
          <a:custGeom>
            <a:avLst/>
            <a:gdLst/>
            <a:ahLst/>
            <a:cxnLst/>
            <a:rect l="0" t="0" r="0" b="0"/>
            <a:pathLst>
              <a:path w="27940" h="91440">
                <a:moveTo>
                  <a:pt x="23520" y="46405"/>
                </a:moveTo>
                <a:lnTo>
                  <a:pt x="10388" y="21844"/>
                </a:lnTo>
                <a:lnTo>
                  <a:pt x="9842" y="66484"/>
                </a:lnTo>
                <a:lnTo>
                  <a:pt x="22974" y="91059"/>
                </a:lnTo>
                <a:lnTo>
                  <a:pt x="23520" y="46405"/>
                </a:lnTo>
                <a:close/>
              </a:path>
              <a:path w="27940" h="91440">
                <a:moveTo>
                  <a:pt x="27482" y="45123"/>
                </a:moveTo>
                <a:lnTo>
                  <a:pt x="14351" y="20561"/>
                </a:lnTo>
                <a:lnTo>
                  <a:pt x="0" y="0"/>
                </a:lnTo>
                <a:lnTo>
                  <a:pt x="13131" y="24574"/>
                </a:lnTo>
                <a:lnTo>
                  <a:pt x="27482" y="45123"/>
                </a:lnTo>
                <a:close/>
              </a:path>
            </a:pathLst>
          </a:custGeom>
          <a:solidFill>
            <a:srgbClr val="000000"/>
          </a:solidFill>
        </xdr:spPr>
      </xdr:sp>
      <xdr:sp macro="" textlink="">
        <xdr:nvSpPr>
          <xdr:cNvPr id="693" name="Shape 693">
            <a:extLst>
              <a:ext uri="{FF2B5EF4-FFF2-40B4-BE49-F238E27FC236}">
                <a16:creationId xmlns:a16="http://schemas.microsoft.com/office/drawing/2014/main" id="{00000000-0008-0000-2500-0000B5020000}"/>
              </a:ext>
            </a:extLst>
          </xdr:cNvPr>
          <xdr:cNvSpPr/>
        </xdr:nvSpPr>
        <xdr:spPr>
          <a:xfrm>
            <a:off x="7900" y="130935"/>
            <a:ext cx="18415" cy="45085"/>
          </a:xfrm>
          <a:custGeom>
            <a:avLst/>
            <a:gdLst/>
            <a:ahLst/>
            <a:cxnLst/>
            <a:rect l="0" t="0" r="0" b="0"/>
            <a:pathLst>
              <a:path w="18415" h="45085">
                <a:moveTo>
                  <a:pt x="5029" y="0"/>
                </a:moveTo>
                <a:lnTo>
                  <a:pt x="0" y="20485"/>
                </a:lnTo>
                <a:lnTo>
                  <a:pt x="13131" y="45059"/>
                </a:lnTo>
                <a:lnTo>
                  <a:pt x="18160" y="24574"/>
                </a:lnTo>
                <a:lnTo>
                  <a:pt x="5029" y="0"/>
                </a:lnTo>
                <a:close/>
              </a:path>
            </a:pathLst>
          </a:custGeom>
          <a:solidFill>
            <a:srgbClr val="336082"/>
          </a:solidFill>
        </xdr:spPr>
      </xdr:sp>
      <xdr:sp macro="" textlink="">
        <xdr:nvSpPr>
          <xdr:cNvPr id="694" name="Shape 694">
            <a:extLst>
              <a:ext uri="{FF2B5EF4-FFF2-40B4-BE49-F238E27FC236}">
                <a16:creationId xmlns:a16="http://schemas.microsoft.com/office/drawing/2014/main" id="{00000000-0008-0000-2500-0000B6020000}"/>
              </a:ext>
            </a:extLst>
          </xdr:cNvPr>
          <xdr:cNvSpPr/>
        </xdr:nvSpPr>
        <xdr:spPr>
          <a:xfrm>
            <a:off x="3760" y="131286"/>
            <a:ext cx="18415" cy="45720"/>
          </a:xfrm>
          <a:custGeom>
            <a:avLst/>
            <a:gdLst/>
            <a:ahLst/>
            <a:cxnLst/>
            <a:rect l="0" t="0" r="0" b="0"/>
            <a:pathLst>
              <a:path w="18415" h="45720">
                <a:moveTo>
                  <a:pt x="5130" y="0"/>
                </a:moveTo>
                <a:lnTo>
                  <a:pt x="0" y="21018"/>
                </a:lnTo>
                <a:lnTo>
                  <a:pt x="13131" y="45592"/>
                </a:lnTo>
                <a:lnTo>
                  <a:pt x="18262" y="24574"/>
                </a:lnTo>
                <a:lnTo>
                  <a:pt x="5130" y="0"/>
                </a:lnTo>
                <a:close/>
              </a:path>
            </a:pathLst>
          </a:custGeom>
          <a:solidFill>
            <a:srgbClr val="000000"/>
          </a:solidFill>
        </xdr:spPr>
      </xdr:sp>
      <xdr:sp macro="" textlink="">
        <xdr:nvSpPr>
          <xdr:cNvPr id="695" name="Shape 695">
            <a:extLst>
              <a:ext uri="{FF2B5EF4-FFF2-40B4-BE49-F238E27FC236}">
                <a16:creationId xmlns:a16="http://schemas.microsoft.com/office/drawing/2014/main" id="{00000000-0008-0000-2500-0000B7020000}"/>
              </a:ext>
            </a:extLst>
          </xdr:cNvPr>
          <xdr:cNvSpPr/>
        </xdr:nvSpPr>
        <xdr:spPr>
          <a:xfrm>
            <a:off x="82285" y="5988"/>
            <a:ext cx="335280" cy="104775"/>
          </a:xfrm>
          <a:custGeom>
            <a:avLst/>
            <a:gdLst/>
            <a:ahLst/>
            <a:cxnLst/>
            <a:rect l="0" t="0" r="0" b="0"/>
            <a:pathLst>
              <a:path w="335280" h="104775">
                <a:moveTo>
                  <a:pt x="321919" y="0"/>
                </a:moveTo>
                <a:lnTo>
                  <a:pt x="0" y="79908"/>
                </a:lnTo>
                <a:lnTo>
                  <a:pt x="13131" y="104470"/>
                </a:lnTo>
                <a:lnTo>
                  <a:pt x="335051" y="24574"/>
                </a:lnTo>
                <a:lnTo>
                  <a:pt x="321919" y="0"/>
                </a:lnTo>
                <a:close/>
              </a:path>
            </a:pathLst>
          </a:custGeom>
          <a:solidFill>
            <a:srgbClr val="4478A2"/>
          </a:solidFill>
        </xdr:spPr>
      </xdr:sp>
      <xdr:sp macro="" textlink="">
        <xdr:nvSpPr>
          <xdr:cNvPr id="696" name="Shape 696">
            <a:extLst>
              <a:ext uri="{FF2B5EF4-FFF2-40B4-BE49-F238E27FC236}">
                <a16:creationId xmlns:a16="http://schemas.microsoft.com/office/drawing/2014/main" id="{00000000-0008-0000-2500-0000B8020000}"/>
              </a:ext>
            </a:extLst>
          </xdr:cNvPr>
          <xdr:cNvSpPr/>
        </xdr:nvSpPr>
        <xdr:spPr>
          <a:xfrm>
            <a:off x="81440" y="0"/>
            <a:ext cx="344805" cy="107314"/>
          </a:xfrm>
          <a:custGeom>
            <a:avLst/>
            <a:gdLst/>
            <a:ahLst/>
            <a:cxnLst/>
            <a:rect l="0" t="0" r="0" b="0"/>
            <a:pathLst>
              <a:path w="344805" h="107314">
                <a:moveTo>
                  <a:pt x="331343" y="0"/>
                </a:moveTo>
                <a:lnTo>
                  <a:pt x="0" y="82219"/>
                </a:lnTo>
                <a:lnTo>
                  <a:pt x="13119" y="106781"/>
                </a:lnTo>
                <a:lnTo>
                  <a:pt x="344474" y="24574"/>
                </a:lnTo>
                <a:lnTo>
                  <a:pt x="331343" y="0"/>
                </a:lnTo>
                <a:close/>
              </a:path>
            </a:pathLst>
          </a:custGeom>
          <a:solidFill>
            <a:srgbClr val="000000"/>
          </a:solidFill>
        </xdr:spPr>
      </xdr:sp>
      <xdr:pic>
        <xdr:nvPicPr>
          <xdr:cNvPr id="697" name="image130.png">
            <a:extLst>
              <a:ext uri="{FF2B5EF4-FFF2-40B4-BE49-F238E27FC236}">
                <a16:creationId xmlns:a16="http://schemas.microsoft.com/office/drawing/2014/main" id="{00000000-0008-0000-2500-0000B9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79" y="85893"/>
            <a:ext cx="91342" cy="69965"/>
          </a:xfrm>
          <a:prstGeom prst="rect">
            <a:avLst/>
          </a:prstGeom>
        </xdr:spPr>
      </xdr:pic>
      <xdr:sp macro="" textlink="">
        <xdr:nvSpPr>
          <xdr:cNvPr id="698" name="Shape 698">
            <a:extLst>
              <a:ext uri="{FF2B5EF4-FFF2-40B4-BE49-F238E27FC236}">
                <a16:creationId xmlns:a16="http://schemas.microsoft.com/office/drawing/2014/main" id="{00000000-0008-0000-2500-0000BA020000}"/>
              </a:ext>
            </a:extLst>
          </xdr:cNvPr>
          <xdr:cNvSpPr/>
        </xdr:nvSpPr>
        <xdr:spPr>
          <a:xfrm>
            <a:off x="18207" y="30560"/>
            <a:ext cx="417195" cy="763905"/>
          </a:xfrm>
          <a:custGeom>
            <a:avLst/>
            <a:gdLst/>
            <a:ahLst/>
            <a:cxnLst/>
            <a:rect l="0" t="0" r="0" b="0"/>
            <a:pathLst>
              <a:path w="417195" h="763905">
                <a:moveTo>
                  <a:pt x="399122" y="0"/>
                </a:moveTo>
                <a:lnTo>
                  <a:pt x="77203" y="79895"/>
                </a:lnTo>
                <a:lnTo>
                  <a:pt x="0" y="101879"/>
                </a:lnTo>
                <a:lnTo>
                  <a:pt x="7861" y="124955"/>
                </a:lnTo>
                <a:lnTo>
                  <a:pt x="2819" y="145440"/>
                </a:lnTo>
                <a:lnTo>
                  <a:pt x="17170" y="165989"/>
                </a:lnTo>
                <a:lnTo>
                  <a:pt x="16573" y="211518"/>
                </a:lnTo>
                <a:lnTo>
                  <a:pt x="22986" y="231521"/>
                </a:lnTo>
                <a:lnTo>
                  <a:pt x="41617" y="250926"/>
                </a:lnTo>
                <a:lnTo>
                  <a:pt x="46469" y="270052"/>
                </a:lnTo>
                <a:lnTo>
                  <a:pt x="43395" y="290741"/>
                </a:lnTo>
                <a:lnTo>
                  <a:pt x="49923" y="311086"/>
                </a:lnTo>
                <a:lnTo>
                  <a:pt x="50901" y="331165"/>
                </a:lnTo>
                <a:lnTo>
                  <a:pt x="42481" y="340690"/>
                </a:lnTo>
                <a:lnTo>
                  <a:pt x="40297" y="379272"/>
                </a:lnTo>
                <a:lnTo>
                  <a:pt x="51612" y="418604"/>
                </a:lnTo>
                <a:lnTo>
                  <a:pt x="62306" y="437527"/>
                </a:lnTo>
                <a:lnTo>
                  <a:pt x="71907" y="477418"/>
                </a:lnTo>
                <a:lnTo>
                  <a:pt x="66116" y="511238"/>
                </a:lnTo>
                <a:lnTo>
                  <a:pt x="72885" y="527507"/>
                </a:lnTo>
                <a:lnTo>
                  <a:pt x="83083" y="506476"/>
                </a:lnTo>
                <a:lnTo>
                  <a:pt x="115239" y="535000"/>
                </a:lnTo>
                <a:lnTo>
                  <a:pt x="149110" y="733856"/>
                </a:lnTo>
                <a:lnTo>
                  <a:pt x="146558" y="746645"/>
                </a:lnTo>
                <a:lnTo>
                  <a:pt x="158064" y="763866"/>
                </a:lnTo>
                <a:lnTo>
                  <a:pt x="332752" y="729030"/>
                </a:lnTo>
                <a:lnTo>
                  <a:pt x="316433" y="712139"/>
                </a:lnTo>
                <a:lnTo>
                  <a:pt x="305866" y="688657"/>
                </a:lnTo>
                <a:lnTo>
                  <a:pt x="307390" y="665251"/>
                </a:lnTo>
                <a:lnTo>
                  <a:pt x="317868" y="646950"/>
                </a:lnTo>
                <a:lnTo>
                  <a:pt x="309498" y="589165"/>
                </a:lnTo>
                <a:lnTo>
                  <a:pt x="311759" y="549224"/>
                </a:lnTo>
                <a:lnTo>
                  <a:pt x="297916" y="481164"/>
                </a:lnTo>
                <a:lnTo>
                  <a:pt x="308775" y="462165"/>
                </a:lnTo>
                <a:lnTo>
                  <a:pt x="306603" y="432015"/>
                </a:lnTo>
                <a:lnTo>
                  <a:pt x="319773" y="410718"/>
                </a:lnTo>
                <a:lnTo>
                  <a:pt x="326364" y="392620"/>
                </a:lnTo>
                <a:lnTo>
                  <a:pt x="325805" y="371309"/>
                </a:lnTo>
                <a:lnTo>
                  <a:pt x="334454" y="353009"/>
                </a:lnTo>
                <a:lnTo>
                  <a:pt x="331736" y="332460"/>
                </a:lnTo>
                <a:lnTo>
                  <a:pt x="341464" y="298627"/>
                </a:lnTo>
                <a:lnTo>
                  <a:pt x="332041" y="259499"/>
                </a:lnTo>
                <a:lnTo>
                  <a:pt x="331241" y="237515"/>
                </a:lnTo>
                <a:lnTo>
                  <a:pt x="352882" y="217639"/>
                </a:lnTo>
                <a:lnTo>
                  <a:pt x="360730" y="215811"/>
                </a:lnTo>
                <a:lnTo>
                  <a:pt x="397573" y="178511"/>
                </a:lnTo>
                <a:lnTo>
                  <a:pt x="414273" y="150952"/>
                </a:lnTo>
                <a:lnTo>
                  <a:pt x="417195" y="132981"/>
                </a:lnTo>
                <a:lnTo>
                  <a:pt x="410679" y="114807"/>
                </a:lnTo>
                <a:lnTo>
                  <a:pt x="395922" y="95351"/>
                </a:lnTo>
                <a:lnTo>
                  <a:pt x="393255" y="73774"/>
                </a:lnTo>
                <a:lnTo>
                  <a:pt x="406946" y="34848"/>
                </a:lnTo>
                <a:lnTo>
                  <a:pt x="394817" y="6337"/>
                </a:lnTo>
                <a:lnTo>
                  <a:pt x="399122" y="0"/>
                </a:lnTo>
                <a:close/>
              </a:path>
            </a:pathLst>
          </a:custGeom>
          <a:solidFill>
            <a:srgbClr val="4E89B7"/>
          </a:solidFill>
        </xdr:spPr>
      </xdr:sp>
      <xdr:sp macro="" textlink="">
        <xdr:nvSpPr>
          <xdr:cNvPr id="699" name="Shape 699">
            <a:extLst>
              <a:ext uri="{FF2B5EF4-FFF2-40B4-BE49-F238E27FC236}">
                <a16:creationId xmlns:a16="http://schemas.microsoft.com/office/drawing/2014/main" id="{00000000-0008-0000-2500-0000BB020000}"/>
              </a:ext>
            </a:extLst>
          </xdr:cNvPr>
          <xdr:cNvSpPr/>
        </xdr:nvSpPr>
        <xdr:spPr>
          <a:xfrm>
            <a:off x="0" y="24582"/>
            <a:ext cx="439420" cy="774700"/>
          </a:xfrm>
          <a:custGeom>
            <a:avLst/>
            <a:gdLst/>
            <a:ahLst/>
            <a:cxnLst/>
            <a:rect l="0" t="0" r="0" b="0"/>
            <a:pathLst>
              <a:path w="439420" h="774700">
                <a:moveTo>
                  <a:pt x="94564" y="82194"/>
                </a:moveTo>
                <a:lnTo>
                  <a:pt x="81445" y="57632"/>
                </a:lnTo>
                <a:lnTo>
                  <a:pt x="0" y="80835"/>
                </a:lnTo>
                <a:lnTo>
                  <a:pt x="13131" y="105410"/>
                </a:lnTo>
                <a:lnTo>
                  <a:pt x="94551" y="82207"/>
                </a:lnTo>
                <a:close/>
              </a:path>
              <a:path w="439420" h="774700">
                <a:moveTo>
                  <a:pt x="439369" y="138417"/>
                </a:moveTo>
                <a:lnTo>
                  <a:pt x="435394" y="127279"/>
                </a:lnTo>
                <a:lnTo>
                  <a:pt x="435394" y="138963"/>
                </a:lnTo>
                <a:lnTo>
                  <a:pt x="432485" y="156933"/>
                </a:lnTo>
                <a:lnTo>
                  <a:pt x="415785" y="184505"/>
                </a:lnTo>
                <a:lnTo>
                  <a:pt x="378929" y="221792"/>
                </a:lnTo>
                <a:lnTo>
                  <a:pt x="371081" y="223634"/>
                </a:lnTo>
                <a:lnTo>
                  <a:pt x="349440" y="243509"/>
                </a:lnTo>
                <a:lnTo>
                  <a:pt x="350240" y="265480"/>
                </a:lnTo>
                <a:lnTo>
                  <a:pt x="359676" y="304622"/>
                </a:lnTo>
                <a:lnTo>
                  <a:pt x="349948" y="338442"/>
                </a:lnTo>
                <a:lnTo>
                  <a:pt x="352653" y="358990"/>
                </a:lnTo>
                <a:lnTo>
                  <a:pt x="343852" y="377710"/>
                </a:lnTo>
                <a:lnTo>
                  <a:pt x="344576" y="398602"/>
                </a:lnTo>
                <a:lnTo>
                  <a:pt x="337972" y="416699"/>
                </a:lnTo>
                <a:lnTo>
                  <a:pt x="324802" y="438010"/>
                </a:lnTo>
                <a:lnTo>
                  <a:pt x="326974" y="468147"/>
                </a:lnTo>
                <a:lnTo>
                  <a:pt x="316115" y="487146"/>
                </a:lnTo>
                <a:lnTo>
                  <a:pt x="329946" y="555205"/>
                </a:lnTo>
                <a:lnTo>
                  <a:pt x="327698" y="595147"/>
                </a:lnTo>
                <a:lnTo>
                  <a:pt x="336067" y="652932"/>
                </a:lnTo>
                <a:lnTo>
                  <a:pt x="325589" y="671245"/>
                </a:lnTo>
                <a:lnTo>
                  <a:pt x="324065" y="694651"/>
                </a:lnTo>
                <a:lnTo>
                  <a:pt x="334632" y="718134"/>
                </a:lnTo>
                <a:lnTo>
                  <a:pt x="350964" y="735012"/>
                </a:lnTo>
                <a:lnTo>
                  <a:pt x="176263" y="769848"/>
                </a:lnTo>
                <a:lnTo>
                  <a:pt x="164769" y="752627"/>
                </a:lnTo>
                <a:lnTo>
                  <a:pt x="167309" y="739838"/>
                </a:lnTo>
                <a:lnTo>
                  <a:pt x="133438" y="540981"/>
                </a:lnTo>
                <a:lnTo>
                  <a:pt x="108407" y="518782"/>
                </a:lnTo>
                <a:lnTo>
                  <a:pt x="101282" y="512470"/>
                </a:lnTo>
                <a:lnTo>
                  <a:pt x="91084" y="533488"/>
                </a:lnTo>
                <a:lnTo>
                  <a:pt x="84328" y="517220"/>
                </a:lnTo>
                <a:lnTo>
                  <a:pt x="90106" y="483400"/>
                </a:lnTo>
                <a:lnTo>
                  <a:pt x="80518" y="443522"/>
                </a:lnTo>
                <a:lnTo>
                  <a:pt x="69811" y="424599"/>
                </a:lnTo>
                <a:lnTo>
                  <a:pt x="58496" y="385267"/>
                </a:lnTo>
                <a:lnTo>
                  <a:pt x="60667" y="346671"/>
                </a:lnTo>
                <a:lnTo>
                  <a:pt x="69113" y="337146"/>
                </a:lnTo>
                <a:lnTo>
                  <a:pt x="68122" y="317068"/>
                </a:lnTo>
                <a:lnTo>
                  <a:pt x="61595" y="296722"/>
                </a:lnTo>
                <a:lnTo>
                  <a:pt x="64655" y="276034"/>
                </a:lnTo>
                <a:lnTo>
                  <a:pt x="59829" y="256908"/>
                </a:lnTo>
                <a:lnTo>
                  <a:pt x="41186" y="237515"/>
                </a:lnTo>
                <a:lnTo>
                  <a:pt x="34772" y="217500"/>
                </a:lnTo>
                <a:lnTo>
                  <a:pt x="35369" y="171983"/>
                </a:lnTo>
                <a:lnTo>
                  <a:pt x="21018" y="151422"/>
                </a:lnTo>
                <a:lnTo>
                  <a:pt x="26047" y="130949"/>
                </a:lnTo>
                <a:lnTo>
                  <a:pt x="20878" y="115354"/>
                </a:lnTo>
                <a:lnTo>
                  <a:pt x="18199" y="107861"/>
                </a:lnTo>
                <a:lnTo>
                  <a:pt x="95415" y="85890"/>
                </a:lnTo>
                <a:lnTo>
                  <a:pt x="417322" y="5994"/>
                </a:lnTo>
                <a:lnTo>
                  <a:pt x="413029" y="12306"/>
                </a:lnTo>
                <a:lnTo>
                  <a:pt x="425157" y="40830"/>
                </a:lnTo>
                <a:lnTo>
                  <a:pt x="411302" y="80175"/>
                </a:lnTo>
                <a:lnTo>
                  <a:pt x="414121" y="101333"/>
                </a:lnTo>
                <a:lnTo>
                  <a:pt x="428879" y="120789"/>
                </a:lnTo>
                <a:lnTo>
                  <a:pt x="435394" y="138963"/>
                </a:lnTo>
                <a:lnTo>
                  <a:pt x="435394" y="127279"/>
                </a:lnTo>
                <a:lnTo>
                  <a:pt x="432498" y="119164"/>
                </a:lnTo>
                <a:lnTo>
                  <a:pt x="417995" y="100177"/>
                </a:lnTo>
                <a:lnTo>
                  <a:pt x="415378" y="80378"/>
                </a:lnTo>
                <a:lnTo>
                  <a:pt x="429310" y="40500"/>
                </a:lnTo>
                <a:lnTo>
                  <a:pt x="417436" y="12522"/>
                </a:lnTo>
                <a:lnTo>
                  <a:pt x="421855" y="5994"/>
                </a:lnTo>
                <a:lnTo>
                  <a:pt x="425907" y="0"/>
                </a:lnTo>
                <a:lnTo>
                  <a:pt x="94551" y="82207"/>
                </a:lnTo>
                <a:lnTo>
                  <a:pt x="13131" y="105422"/>
                </a:lnTo>
                <a:lnTo>
                  <a:pt x="0" y="80848"/>
                </a:lnTo>
                <a:lnTo>
                  <a:pt x="4076" y="92138"/>
                </a:lnTo>
                <a:lnTo>
                  <a:pt x="17208" y="116713"/>
                </a:lnTo>
                <a:lnTo>
                  <a:pt x="22021" y="131292"/>
                </a:lnTo>
                <a:lnTo>
                  <a:pt x="16878" y="152311"/>
                </a:lnTo>
                <a:lnTo>
                  <a:pt x="31419" y="173266"/>
                </a:lnTo>
                <a:lnTo>
                  <a:pt x="30873" y="217919"/>
                </a:lnTo>
                <a:lnTo>
                  <a:pt x="37566" y="239217"/>
                </a:lnTo>
                <a:lnTo>
                  <a:pt x="56083" y="258406"/>
                </a:lnTo>
                <a:lnTo>
                  <a:pt x="60693" y="276440"/>
                </a:lnTo>
                <a:lnTo>
                  <a:pt x="57607" y="297268"/>
                </a:lnTo>
                <a:lnTo>
                  <a:pt x="64274" y="317893"/>
                </a:lnTo>
                <a:lnTo>
                  <a:pt x="65087" y="335991"/>
                </a:lnTo>
                <a:lnTo>
                  <a:pt x="56807" y="345313"/>
                </a:lnTo>
                <a:lnTo>
                  <a:pt x="54533" y="385533"/>
                </a:lnTo>
                <a:lnTo>
                  <a:pt x="66192" y="426173"/>
                </a:lnTo>
                <a:lnTo>
                  <a:pt x="76771" y="444741"/>
                </a:lnTo>
                <a:lnTo>
                  <a:pt x="86144" y="483743"/>
                </a:lnTo>
                <a:lnTo>
                  <a:pt x="80264" y="517842"/>
                </a:lnTo>
                <a:lnTo>
                  <a:pt x="90690" y="542950"/>
                </a:lnTo>
                <a:lnTo>
                  <a:pt x="95313" y="533488"/>
                </a:lnTo>
                <a:lnTo>
                  <a:pt x="102489" y="518782"/>
                </a:lnTo>
                <a:lnTo>
                  <a:pt x="129794" y="543013"/>
                </a:lnTo>
                <a:lnTo>
                  <a:pt x="163360" y="739965"/>
                </a:lnTo>
                <a:lnTo>
                  <a:pt x="160553" y="753592"/>
                </a:lnTo>
                <a:lnTo>
                  <a:pt x="174269" y="774077"/>
                </a:lnTo>
                <a:lnTo>
                  <a:pt x="195465" y="769848"/>
                </a:lnTo>
                <a:lnTo>
                  <a:pt x="358724" y="737260"/>
                </a:lnTo>
                <a:lnTo>
                  <a:pt x="338061" y="716165"/>
                </a:lnTo>
                <a:lnTo>
                  <a:pt x="327964" y="694169"/>
                </a:lnTo>
                <a:lnTo>
                  <a:pt x="329184" y="672528"/>
                </a:lnTo>
                <a:lnTo>
                  <a:pt x="340131" y="653478"/>
                </a:lnTo>
                <a:lnTo>
                  <a:pt x="331597" y="594741"/>
                </a:lnTo>
                <a:lnTo>
                  <a:pt x="333794" y="554723"/>
                </a:lnTo>
                <a:lnTo>
                  <a:pt x="320230" y="487553"/>
                </a:lnTo>
                <a:lnTo>
                  <a:pt x="330949" y="468833"/>
                </a:lnTo>
                <a:lnTo>
                  <a:pt x="328764" y="438759"/>
                </a:lnTo>
                <a:lnTo>
                  <a:pt x="341503" y="418134"/>
                </a:lnTo>
                <a:lnTo>
                  <a:pt x="348564" y="399008"/>
                </a:lnTo>
                <a:lnTo>
                  <a:pt x="347764" y="378320"/>
                </a:lnTo>
                <a:lnTo>
                  <a:pt x="356717" y="359410"/>
                </a:lnTo>
                <a:lnTo>
                  <a:pt x="353949" y="338518"/>
                </a:lnTo>
                <a:lnTo>
                  <a:pt x="363689" y="304482"/>
                </a:lnTo>
                <a:lnTo>
                  <a:pt x="354164" y="264744"/>
                </a:lnTo>
                <a:lnTo>
                  <a:pt x="353377" y="244932"/>
                </a:lnTo>
                <a:lnTo>
                  <a:pt x="372846" y="227101"/>
                </a:lnTo>
                <a:lnTo>
                  <a:pt x="380847" y="225196"/>
                </a:lnTo>
                <a:lnTo>
                  <a:pt x="418820" y="186677"/>
                </a:lnTo>
                <a:lnTo>
                  <a:pt x="436054" y="158432"/>
                </a:lnTo>
                <a:lnTo>
                  <a:pt x="439369" y="138417"/>
                </a:lnTo>
                <a:close/>
              </a:path>
            </a:pathLst>
          </a:custGeom>
          <a:solidFill>
            <a:srgbClr val="000000"/>
          </a:solidFill>
        </xdr:spPr>
      </xdr:sp>
    </xdr:grp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221924</xdr:colOff>
      <xdr:row>11</xdr:row>
      <xdr:rowOff>55273</xdr:rowOff>
    </xdr:from>
    <xdr:ext cx="788991" cy="867589"/>
    <xdr:pic>
      <xdr:nvPicPr>
        <xdr:cNvPr id="700" name="image131.png">
          <a:extLst>
            <a:ext uri="{FF2B5EF4-FFF2-40B4-BE49-F238E27FC236}">
              <a16:creationId xmlns:a16="http://schemas.microsoft.com/office/drawing/2014/main" id="{00000000-0008-0000-2600-0000B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8991" cy="867589"/>
        </a:xfrm>
        <a:prstGeom prst="rect">
          <a:avLst/>
        </a:prstGeom>
      </xdr:spPr>
    </xdr:pic>
    <xdr:clientData/>
  </xdr:oneCellAnchor>
  <xdr:oneCellAnchor>
    <xdr:from>
      <xdr:col>0</xdr:col>
      <xdr:colOff>223353</xdr:colOff>
      <xdr:row>0</xdr:row>
      <xdr:rowOff>56653</xdr:rowOff>
    </xdr:from>
    <xdr:ext cx="830470" cy="800139"/>
    <xdr:pic>
      <xdr:nvPicPr>
        <xdr:cNvPr id="701" name="image132.png">
          <a:extLst>
            <a:ext uri="{FF2B5EF4-FFF2-40B4-BE49-F238E27FC236}">
              <a16:creationId xmlns:a16="http://schemas.microsoft.com/office/drawing/2014/main" id="{00000000-0008-0000-2600-0000BD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830470" cy="800139"/>
        </a:xfrm>
        <a:prstGeom prst="rect">
          <a:avLst/>
        </a:prstGeom>
      </xdr:spPr>
    </xdr:pic>
    <xdr:clientData/>
  </xdr:oneCellAnchor>
  <xdr:oneCellAnchor>
    <xdr:from>
      <xdr:col>0</xdr:col>
      <xdr:colOff>224588</xdr:colOff>
      <xdr:row>22</xdr:row>
      <xdr:rowOff>46630</xdr:rowOff>
    </xdr:from>
    <xdr:ext cx="990600" cy="779780"/>
    <xdr:grpSp>
      <xdr:nvGrpSpPr>
        <xdr:cNvPr id="702" name="Group 702">
          <a:extLst>
            <a:ext uri="{FF2B5EF4-FFF2-40B4-BE49-F238E27FC236}">
              <a16:creationId xmlns:a16="http://schemas.microsoft.com/office/drawing/2014/main" id="{00000000-0008-0000-2600-0000BE020000}"/>
            </a:ext>
          </a:extLst>
        </xdr:cNvPr>
        <xdr:cNvGrpSpPr/>
      </xdr:nvGrpSpPr>
      <xdr:grpSpPr>
        <a:xfrm>
          <a:off x="224588" y="4732930"/>
          <a:ext cx="990600" cy="779780"/>
          <a:chOff x="0" y="0"/>
          <a:chExt cx="990600" cy="779780"/>
        </a:xfrm>
      </xdr:grpSpPr>
      <xdr:sp macro="" textlink="">
        <xdr:nvSpPr>
          <xdr:cNvPr id="703" name="Shape 703">
            <a:extLst>
              <a:ext uri="{FF2B5EF4-FFF2-40B4-BE49-F238E27FC236}">
                <a16:creationId xmlns:a16="http://schemas.microsoft.com/office/drawing/2014/main" id="{00000000-0008-0000-2600-0000BF020000}"/>
              </a:ext>
            </a:extLst>
          </xdr:cNvPr>
          <xdr:cNvSpPr/>
        </xdr:nvSpPr>
        <xdr:spPr>
          <a:xfrm>
            <a:off x="5307" y="92383"/>
            <a:ext cx="980440" cy="682625"/>
          </a:xfrm>
          <a:custGeom>
            <a:avLst/>
            <a:gdLst/>
            <a:ahLst/>
            <a:cxnLst/>
            <a:rect l="0" t="0" r="0" b="0"/>
            <a:pathLst>
              <a:path w="980440" h="682625">
                <a:moveTo>
                  <a:pt x="937882" y="354190"/>
                </a:moveTo>
                <a:lnTo>
                  <a:pt x="922807" y="325958"/>
                </a:lnTo>
                <a:lnTo>
                  <a:pt x="881316" y="653897"/>
                </a:lnTo>
                <a:lnTo>
                  <a:pt x="685279" y="638886"/>
                </a:lnTo>
                <a:lnTo>
                  <a:pt x="575792" y="628751"/>
                </a:lnTo>
                <a:lnTo>
                  <a:pt x="370395" y="607491"/>
                </a:lnTo>
                <a:lnTo>
                  <a:pt x="249643" y="593331"/>
                </a:lnTo>
                <a:lnTo>
                  <a:pt x="0" y="560197"/>
                </a:lnTo>
                <a:lnTo>
                  <a:pt x="15074" y="588403"/>
                </a:lnTo>
                <a:lnTo>
                  <a:pt x="264718" y="621550"/>
                </a:lnTo>
                <a:lnTo>
                  <a:pt x="385470" y="635685"/>
                </a:lnTo>
                <a:lnTo>
                  <a:pt x="590867" y="656945"/>
                </a:lnTo>
                <a:lnTo>
                  <a:pt x="700354" y="667105"/>
                </a:lnTo>
                <a:lnTo>
                  <a:pt x="896404" y="682104"/>
                </a:lnTo>
                <a:lnTo>
                  <a:pt x="937882" y="354190"/>
                </a:lnTo>
                <a:close/>
              </a:path>
              <a:path w="980440" h="682625">
                <a:moveTo>
                  <a:pt x="980249" y="28206"/>
                </a:moveTo>
                <a:lnTo>
                  <a:pt x="965174" y="0"/>
                </a:lnTo>
                <a:lnTo>
                  <a:pt x="922820" y="325970"/>
                </a:lnTo>
                <a:lnTo>
                  <a:pt x="937882" y="354190"/>
                </a:lnTo>
                <a:lnTo>
                  <a:pt x="980249" y="28206"/>
                </a:lnTo>
                <a:close/>
              </a:path>
            </a:pathLst>
          </a:custGeom>
          <a:solidFill>
            <a:srgbClr val="000000"/>
          </a:solidFill>
        </xdr:spPr>
      </xdr:sp>
      <xdr:sp macro="" textlink="">
        <xdr:nvSpPr>
          <xdr:cNvPr id="704" name="Shape 704">
            <a:extLst>
              <a:ext uri="{FF2B5EF4-FFF2-40B4-BE49-F238E27FC236}">
                <a16:creationId xmlns:a16="http://schemas.microsoft.com/office/drawing/2014/main" id="{00000000-0008-0000-2600-0000C0020000}"/>
              </a:ext>
            </a:extLst>
          </xdr:cNvPr>
          <xdr:cNvSpPr/>
        </xdr:nvSpPr>
        <xdr:spPr>
          <a:xfrm>
            <a:off x="811885" y="80424"/>
            <a:ext cx="173990" cy="40640"/>
          </a:xfrm>
          <a:custGeom>
            <a:avLst/>
            <a:gdLst/>
            <a:ahLst/>
            <a:cxnLst/>
            <a:rect l="0" t="0" r="0" b="0"/>
            <a:pathLst>
              <a:path w="173990" h="40640">
                <a:moveTo>
                  <a:pt x="0" y="0"/>
                </a:moveTo>
                <a:lnTo>
                  <a:pt x="15074" y="28206"/>
                </a:lnTo>
                <a:lnTo>
                  <a:pt x="173672" y="40157"/>
                </a:lnTo>
                <a:lnTo>
                  <a:pt x="158584" y="11950"/>
                </a:lnTo>
                <a:lnTo>
                  <a:pt x="0" y="0"/>
                </a:lnTo>
                <a:close/>
              </a:path>
            </a:pathLst>
          </a:custGeom>
          <a:solidFill>
            <a:srgbClr val="487FAB"/>
          </a:solidFill>
        </xdr:spPr>
      </xdr:sp>
      <xdr:sp macro="" textlink="">
        <xdr:nvSpPr>
          <xdr:cNvPr id="705" name="Shape 705">
            <a:extLst>
              <a:ext uri="{FF2B5EF4-FFF2-40B4-BE49-F238E27FC236}">
                <a16:creationId xmlns:a16="http://schemas.microsoft.com/office/drawing/2014/main" id="{00000000-0008-0000-2600-0000C1020000}"/>
              </a:ext>
            </a:extLst>
          </xdr:cNvPr>
          <xdr:cNvSpPr/>
        </xdr:nvSpPr>
        <xdr:spPr>
          <a:xfrm>
            <a:off x="5309" y="490712"/>
            <a:ext cx="49530" cy="190500"/>
          </a:xfrm>
          <a:custGeom>
            <a:avLst/>
            <a:gdLst/>
            <a:ahLst/>
            <a:cxnLst/>
            <a:rect l="0" t="0" r="0" b="0"/>
            <a:pathLst>
              <a:path w="49530" h="190500">
                <a:moveTo>
                  <a:pt x="33972" y="0"/>
                </a:moveTo>
                <a:lnTo>
                  <a:pt x="0" y="161861"/>
                </a:lnTo>
                <a:lnTo>
                  <a:pt x="15074" y="190068"/>
                </a:lnTo>
                <a:lnTo>
                  <a:pt x="49047" y="28219"/>
                </a:lnTo>
                <a:lnTo>
                  <a:pt x="33972" y="0"/>
                </a:lnTo>
                <a:close/>
              </a:path>
            </a:pathLst>
          </a:custGeom>
          <a:solidFill>
            <a:srgbClr val="336082"/>
          </a:solidFill>
        </xdr:spPr>
      </xdr:sp>
      <xdr:sp macro="" textlink="">
        <xdr:nvSpPr>
          <xdr:cNvPr id="706" name="Shape 706">
            <a:extLst>
              <a:ext uri="{FF2B5EF4-FFF2-40B4-BE49-F238E27FC236}">
                <a16:creationId xmlns:a16="http://schemas.microsoft.com/office/drawing/2014/main" id="{00000000-0008-0000-2600-0000C2020000}"/>
              </a:ext>
            </a:extLst>
          </xdr:cNvPr>
          <xdr:cNvSpPr/>
        </xdr:nvSpPr>
        <xdr:spPr>
          <a:xfrm>
            <a:off x="-1" y="76051"/>
            <a:ext cx="990600" cy="608965"/>
          </a:xfrm>
          <a:custGeom>
            <a:avLst/>
            <a:gdLst/>
            <a:ahLst/>
            <a:cxnLst/>
            <a:rect l="0" t="0" r="0" b="0"/>
            <a:pathLst>
              <a:path w="990600" h="608965">
                <a:moveTo>
                  <a:pt x="49949" y="442175"/>
                </a:moveTo>
                <a:lnTo>
                  <a:pt x="34874" y="413969"/>
                </a:lnTo>
                <a:lnTo>
                  <a:pt x="0" y="580186"/>
                </a:lnTo>
                <a:lnTo>
                  <a:pt x="15074" y="608406"/>
                </a:lnTo>
                <a:lnTo>
                  <a:pt x="49949" y="442175"/>
                </a:lnTo>
                <a:close/>
              </a:path>
              <a:path w="990600" h="608965">
                <a:moveTo>
                  <a:pt x="990536" y="40563"/>
                </a:moveTo>
                <a:lnTo>
                  <a:pt x="975461" y="12344"/>
                </a:lnTo>
                <a:lnTo>
                  <a:pt x="812533" y="0"/>
                </a:lnTo>
                <a:lnTo>
                  <a:pt x="827608" y="28206"/>
                </a:lnTo>
                <a:lnTo>
                  <a:pt x="990536" y="40563"/>
                </a:lnTo>
                <a:close/>
              </a:path>
            </a:pathLst>
          </a:custGeom>
          <a:solidFill>
            <a:srgbClr val="000000"/>
          </a:solidFill>
        </xdr:spPr>
      </xdr:sp>
      <xdr:sp macro="" textlink="">
        <xdr:nvSpPr>
          <xdr:cNvPr id="707" name="Shape 707">
            <a:extLst>
              <a:ext uri="{FF2B5EF4-FFF2-40B4-BE49-F238E27FC236}">
                <a16:creationId xmlns:a16="http://schemas.microsoft.com/office/drawing/2014/main" id="{00000000-0008-0000-2600-0000C3020000}"/>
              </a:ext>
            </a:extLst>
          </xdr:cNvPr>
          <xdr:cNvSpPr/>
        </xdr:nvSpPr>
        <xdr:spPr>
          <a:xfrm>
            <a:off x="577154" y="58153"/>
            <a:ext cx="250190" cy="50800"/>
          </a:xfrm>
          <a:custGeom>
            <a:avLst/>
            <a:gdLst/>
            <a:ahLst/>
            <a:cxnLst/>
            <a:rect l="0" t="0" r="0" b="0"/>
            <a:pathLst>
              <a:path w="250190" h="50800">
                <a:moveTo>
                  <a:pt x="0" y="0"/>
                </a:moveTo>
                <a:lnTo>
                  <a:pt x="15087" y="28206"/>
                </a:lnTo>
                <a:lnTo>
                  <a:pt x="249809" y="50482"/>
                </a:lnTo>
                <a:lnTo>
                  <a:pt x="234721" y="22263"/>
                </a:lnTo>
                <a:lnTo>
                  <a:pt x="0" y="0"/>
                </a:lnTo>
                <a:close/>
              </a:path>
            </a:pathLst>
          </a:custGeom>
          <a:solidFill>
            <a:srgbClr val="487FAB"/>
          </a:solidFill>
        </xdr:spPr>
      </xdr:sp>
      <xdr:sp macro="" textlink="">
        <xdr:nvSpPr>
          <xdr:cNvPr id="708" name="Shape 708">
            <a:extLst>
              <a:ext uri="{FF2B5EF4-FFF2-40B4-BE49-F238E27FC236}">
                <a16:creationId xmlns:a16="http://schemas.microsoft.com/office/drawing/2014/main" id="{00000000-0008-0000-2600-0000C4020000}"/>
              </a:ext>
            </a:extLst>
          </xdr:cNvPr>
          <xdr:cNvSpPr/>
        </xdr:nvSpPr>
        <xdr:spPr>
          <a:xfrm>
            <a:off x="577889" y="53761"/>
            <a:ext cx="250190" cy="50800"/>
          </a:xfrm>
          <a:custGeom>
            <a:avLst/>
            <a:gdLst/>
            <a:ahLst/>
            <a:cxnLst/>
            <a:rect l="0" t="0" r="0" b="0"/>
            <a:pathLst>
              <a:path w="250190" h="50800">
                <a:moveTo>
                  <a:pt x="0" y="0"/>
                </a:moveTo>
                <a:lnTo>
                  <a:pt x="15074" y="28219"/>
                </a:lnTo>
                <a:lnTo>
                  <a:pt x="249720" y="50495"/>
                </a:lnTo>
                <a:lnTo>
                  <a:pt x="234645" y="22275"/>
                </a:lnTo>
                <a:lnTo>
                  <a:pt x="0" y="0"/>
                </a:lnTo>
                <a:close/>
              </a:path>
            </a:pathLst>
          </a:custGeom>
          <a:solidFill>
            <a:srgbClr val="000000"/>
          </a:solidFill>
        </xdr:spPr>
      </xdr:sp>
      <xdr:sp macro="" textlink="">
        <xdr:nvSpPr>
          <xdr:cNvPr id="709" name="Shape 709">
            <a:extLst>
              <a:ext uri="{FF2B5EF4-FFF2-40B4-BE49-F238E27FC236}">
                <a16:creationId xmlns:a16="http://schemas.microsoft.com/office/drawing/2014/main" id="{00000000-0008-0000-2600-0000C5020000}"/>
              </a:ext>
            </a:extLst>
          </xdr:cNvPr>
          <xdr:cNvSpPr/>
        </xdr:nvSpPr>
        <xdr:spPr>
          <a:xfrm>
            <a:off x="365625" y="33757"/>
            <a:ext cx="226695" cy="52705"/>
          </a:xfrm>
          <a:custGeom>
            <a:avLst/>
            <a:gdLst/>
            <a:ahLst/>
            <a:cxnLst/>
            <a:rect l="0" t="0" r="0" b="0"/>
            <a:pathLst>
              <a:path w="226695" h="52705">
                <a:moveTo>
                  <a:pt x="0" y="0"/>
                </a:moveTo>
                <a:lnTo>
                  <a:pt x="15074" y="28219"/>
                </a:lnTo>
                <a:lnTo>
                  <a:pt x="226618" y="52603"/>
                </a:lnTo>
                <a:lnTo>
                  <a:pt x="211531" y="24384"/>
                </a:lnTo>
                <a:lnTo>
                  <a:pt x="0" y="0"/>
                </a:lnTo>
                <a:close/>
              </a:path>
            </a:pathLst>
          </a:custGeom>
          <a:solidFill>
            <a:srgbClr val="4880AB"/>
          </a:solidFill>
        </xdr:spPr>
      </xdr:sp>
      <xdr:sp macro="" textlink="">
        <xdr:nvSpPr>
          <xdr:cNvPr id="710" name="Shape 710">
            <a:extLst>
              <a:ext uri="{FF2B5EF4-FFF2-40B4-BE49-F238E27FC236}">
                <a16:creationId xmlns:a16="http://schemas.microsoft.com/office/drawing/2014/main" id="{00000000-0008-0000-2600-0000C6020000}"/>
              </a:ext>
            </a:extLst>
          </xdr:cNvPr>
          <xdr:cNvSpPr/>
        </xdr:nvSpPr>
        <xdr:spPr>
          <a:xfrm>
            <a:off x="366438" y="29469"/>
            <a:ext cx="226695" cy="52705"/>
          </a:xfrm>
          <a:custGeom>
            <a:avLst/>
            <a:gdLst/>
            <a:ahLst/>
            <a:cxnLst/>
            <a:rect l="0" t="0" r="0" b="0"/>
            <a:pathLst>
              <a:path w="226695" h="52705">
                <a:moveTo>
                  <a:pt x="0" y="0"/>
                </a:moveTo>
                <a:lnTo>
                  <a:pt x="15074" y="28206"/>
                </a:lnTo>
                <a:lnTo>
                  <a:pt x="226529" y="52514"/>
                </a:lnTo>
                <a:lnTo>
                  <a:pt x="211454" y="24295"/>
                </a:lnTo>
                <a:lnTo>
                  <a:pt x="0" y="0"/>
                </a:lnTo>
                <a:close/>
              </a:path>
            </a:pathLst>
          </a:custGeom>
          <a:solidFill>
            <a:srgbClr val="000000"/>
          </a:solidFill>
        </xdr:spPr>
      </xdr:sp>
      <xdr:sp macro="" textlink="">
        <xdr:nvSpPr>
          <xdr:cNvPr id="711" name="Shape 711">
            <a:extLst>
              <a:ext uri="{FF2B5EF4-FFF2-40B4-BE49-F238E27FC236}">
                <a16:creationId xmlns:a16="http://schemas.microsoft.com/office/drawing/2014/main" id="{00000000-0008-0000-2600-0000C7020000}"/>
              </a:ext>
            </a:extLst>
          </xdr:cNvPr>
          <xdr:cNvSpPr/>
        </xdr:nvSpPr>
        <xdr:spPr>
          <a:xfrm>
            <a:off x="39284" y="82608"/>
            <a:ext cx="100330" cy="436880"/>
          </a:xfrm>
          <a:custGeom>
            <a:avLst/>
            <a:gdLst/>
            <a:ahLst/>
            <a:cxnLst/>
            <a:rect l="0" t="0" r="0" b="0"/>
            <a:pathLst>
              <a:path w="100330" h="436880">
                <a:moveTo>
                  <a:pt x="84848" y="0"/>
                </a:moveTo>
                <a:lnTo>
                  <a:pt x="0" y="408114"/>
                </a:lnTo>
                <a:lnTo>
                  <a:pt x="15074" y="436321"/>
                </a:lnTo>
                <a:lnTo>
                  <a:pt x="99923" y="28206"/>
                </a:lnTo>
                <a:lnTo>
                  <a:pt x="84848" y="0"/>
                </a:lnTo>
                <a:close/>
              </a:path>
            </a:pathLst>
          </a:custGeom>
          <a:solidFill>
            <a:srgbClr val="336082"/>
          </a:solidFill>
        </xdr:spPr>
      </xdr:sp>
      <xdr:sp macro="" textlink="">
        <xdr:nvSpPr>
          <xdr:cNvPr id="712" name="Shape 712">
            <a:extLst>
              <a:ext uri="{FF2B5EF4-FFF2-40B4-BE49-F238E27FC236}">
                <a16:creationId xmlns:a16="http://schemas.microsoft.com/office/drawing/2014/main" id="{00000000-0008-0000-2600-0000C8020000}"/>
              </a:ext>
            </a:extLst>
          </xdr:cNvPr>
          <xdr:cNvSpPr/>
        </xdr:nvSpPr>
        <xdr:spPr>
          <a:xfrm>
            <a:off x="34862" y="81981"/>
            <a:ext cx="100330" cy="436245"/>
          </a:xfrm>
          <a:custGeom>
            <a:avLst/>
            <a:gdLst/>
            <a:ahLst/>
            <a:cxnLst/>
            <a:rect l="0" t="0" r="0" b="0"/>
            <a:pathLst>
              <a:path w="100330" h="436245">
                <a:moveTo>
                  <a:pt x="84848" y="0"/>
                </a:moveTo>
                <a:lnTo>
                  <a:pt x="0" y="408038"/>
                </a:lnTo>
                <a:lnTo>
                  <a:pt x="15087" y="436244"/>
                </a:lnTo>
                <a:lnTo>
                  <a:pt x="99936" y="28206"/>
                </a:lnTo>
                <a:lnTo>
                  <a:pt x="84848" y="0"/>
                </a:lnTo>
                <a:close/>
              </a:path>
            </a:pathLst>
          </a:custGeom>
          <a:solidFill>
            <a:srgbClr val="000000"/>
          </a:solidFill>
        </xdr:spPr>
      </xdr:sp>
      <xdr:pic>
        <xdr:nvPicPr>
          <xdr:cNvPr id="713" name="image133.png">
            <a:extLst>
              <a:ext uri="{FF2B5EF4-FFF2-40B4-BE49-F238E27FC236}">
                <a16:creationId xmlns:a16="http://schemas.microsoft.com/office/drawing/2014/main" id="{00000000-0008-0000-2600-0000C902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138" y="4533"/>
            <a:ext cx="256557" cy="106287"/>
          </a:xfrm>
          <a:prstGeom prst="rect">
            <a:avLst/>
          </a:prstGeom>
        </xdr:spPr>
      </xdr:pic>
      <xdr:sp macro="" textlink="">
        <xdr:nvSpPr>
          <xdr:cNvPr id="714" name="Shape 714">
            <a:extLst>
              <a:ext uri="{FF2B5EF4-FFF2-40B4-BE49-F238E27FC236}">
                <a16:creationId xmlns:a16="http://schemas.microsoft.com/office/drawing/2014/main" id="{00000000-0008-0000-2600-0000CA020000}"/>
              </a:ext>
            </a:extLst>
          </xdr:cNvPr>
          <xdr:cNvSpPr/>
        </xdr:nvSpPr>
        <xdr:spPr>
          <a:xfrm>
            <a:off x="15081" y="28219"/>
            <a:ext cx="975994" cy="751205"/>
          </a:xfrm>
          <a:custGeom>
            <a:avLst/>
            <a:gdLst/>
            <a:ahLst/>
            <a:cxnLst/>
            <a:rect l="0" t="0" r="0" b="0"/>
            <a:pathLst>
              <a:path w="975994" h="751205">
                <a:moveTo>
                  <a:pt x="148056" y="0"/>
                </a:moveTo>
                <a:lnTo>
                  <a:pt x="135623" y="8128"/>
                </a:lnTo>
                <a:lnTo>
                  <a:pt x="119710" y="81978"/>
                </a:lnTo>
                <a:lnTo>
                  <a:pt x="34861" y="490004"/>
                </a:lnTo>
                <a:lnTo>
                  <a:pt x="0" y="656234"/>
                </a:lnTo>
                <a:lnTo>
                  <a:pt x="254139" y="689991"/>
                </a:lnTo>
                <a:lnTo>
                  <a:pt x="374967" y="704151"/>
                </a:lnTo>
                <a:lnTo>
                  <a:pt x="580377" y="725411"/>
                </a:lnTo>
                <a:lnTo>
                  <a:pt x="689940" y="735571"/>
                </a:lnTo>
                <a:lnTo>
                  <a:pt x="890587" y="750951"/>
                </a:lnTo>
                <a:lnTo>
                  <a:pt x="891179" y="746264"/>
                </a:lnTo>
                <a:lnTo>
                  <a:pt x="886637" y="746264"/>
                </a:lnTo>
                <a:lnTo>
                  <a:pt x="690587" y="731266"/>
                </a:lnTo>
                <a:lnTo>
                  <a:pt x="581101" y="721093"/>
                </a:lnTo>
                <a:lnTo>
                  <a:pt x="375704" y="699846"/>
                </a:lnTo>
                <a:lnTo>
                  <a:pt x="254952" y="685698"/>
                </a:lnTo>
                <a:lnTo>
                  <a:pt x="5295" y="652564"/>
                </a:lnTo>
                <a:lnTo>
                  <a:pt x="39281" y="490715"/>
                </a:lnTo>
                <a:lnTo>
                  <a:pt x="124142" y="82600"/>
                </a:lnTo>
                <a:lnTo>
                  <a:pt x="139598" y="10617"/>
                </a:lnTo>
                <a:lnTo>
                  <a:pt x="148932" y="4521"/>
                </a:lnTo>
                <a:lnTo>
                  <a:pt x="181580" y="4521"/>
                </a:lnTo>
                <a:lnTo>
                  <a:pt x="148056" y="0"/>
                </a:lnTo>
                <a:close/>
              </a:path>
              <a:path w="975994" h="751205">
                <a:moveTo>
                  <a:pt x="181580" y="4521"/>
                </a:moveTo>
                <a:lnTo>
                  <a:pt x="365620" y="33756"/>
                </a:lnTo>
                <a:lnTo>
                  <a:pt x="577164" y="58140"/>
                </a:lnTo>
                <a:lnTo>
                  <a:pt x="811885" y="80416"/>
                </a:lnTo>
                <a:lnTo>
                  <a:pt x="970470" y="92367"/>
                </a:lnTo>
                <a:lnTo>
                  <a:pt x="928101" y="418566"/>
                </a:lnTo>
                <a:lnTo>
                  <a:pt x="886637" y="746264"/>
                </a:lnTo>
                <a:lnTo>
                  <a:pt x="891179" y="746264"/>
                </a:lnTo>
                <a:lnTo>
                  <a:pt x="932601" y="418350"/>
                </a:lnTo>
                <a:lnTo>
                  <a:pt x="975461" y="88392"/>
                </a:lnTo>
                <a:lnTo>
                  <a:pt x="812533" y="76034"/>
                </a:lnTo>
                <a:lnTo>
                  <a:pt x="577888" y="53759"/>
                </a:lnTo>
                <a:lnTo>
                  <a:pt x="366433" y="29451"/>
                </a:lnTo>
                <a:lnTo>
                  <a:pt x="181580" y="4521"/>
                </a:lnTo>
                <a:close/>
              </a:path>
            </a:pathLst>
          </a:custGeom>
          <a:solidFill>
            <a:srgbClr val="000000"/>
          </a:solidFill>
        </xdr:spPr>
      </xdr:sp>
      <xdr:sp macro="" textlink="">
        <xdr:nvSpPr>
          <xdr:cNvPr id="715" name="Shape 715">
            <a:extLst>
              <a:ext uri="{FF2B5EF4-FFF2-40B4-BE49-F238E27FC236}">
                <a16:creationId xmlns:a16="http://schemas.microsoft.com/office/drawing/2014/main" id="{00000000-0008-0000-2600-0000CB020000}"/>
              </a:ext>
            </a:extLst>
          </xdr:cNvPr>
          <xdr:cNvSpPr/>
        </xdr:nvSpPr>
        <xdr:spPr>
          <a:xfrm>
            <a:off x="20379" y="32743"/>
            <a:ext cx="965200" cy="742315"/>
          </a:xfrm>
          <a:custGeom>
            <a:avLst/>
            <a:gdLst/>
            <a:ahLst/>
            <a:cxnLst/>
            <a:rect l="0" t="0" r="0" b="0"/>
            <a:pathLst>
              <a:path w="965200" h="742315">
                <a:moveTo>
                  <a:pt x="143624" y="0"/>
                </a:moveTo>
                <a:lnTo>
                  <a:pt x="134302" y="6095"/>
                </a:lnTo>
                <a:lnTo>
                  <a:pt x="118833" y="78079"/>
                </a:lnTo>
                <a:lnTo>
                  <a:pt x="33985" y="486194"/>
                </a:lnTo>
                <a:lnTo>
                  <a:pt x="0" y="648042"/>
                </a:lnTo>
                <a:lnTo>
                  <a:pt x="249656" y="681177"/>
                </a:lnTo>
                <a:lnTo>
                  <a:pt x="370395" y="695324"/>
                </a:lnTo>
                <a:lnTo>
                  <a:pt x="575805" y="716572"/>
                </a:lnTo>
                <a:lnTo>
                  <a:pt x="685291" y="726744"/>
                </a:lnTo>
                <a:lnTo>
                  <a:pt x="881341" y="741743"/>
                </a:lnTo>
                <a:lnTo>
                  <a:pt x="922820" y="413829"/>
                </a:lnTo>
                <a:lnTo>
                  <a:pt x="965174" y="87845"/>
                </a:lnTo>
                <a:lnTo>
                  <a:pt x="806577" y="75882"/>
                </a:lnTo>
                <a:lnTo>
                  <a:pt x="571868" y="53619"/>
                </a:lnTo>
                <a:lnTo>
                  <a:pt x="360324" y="29235"/>
                </a:lnTo>
                <a:lnTo>
                  <a:pt x="143624" y="0"/>
                </a:lnTo>
                <a:close/>
              </a:path>
            </a:pathLst>
          </a:custGeom>
          <a:solidFill>
            <a:srgbClr val="4E89B7"/>
          </a:solidFill>
        </xdr:spPr>
      </xdr:sp>
      <xdr:pic>
        <xdr:nvPicPr>
          <xdr:cNvPr id="716" name="image134.png">
            <a:extLst>
              <a:ext uri="{FF2B5EF4-FFF2-40B4-BE49-F238E27FC236}">
                <a16:creationId xmlns:a16="http://schemas.microsoft.com/office/drawing/2014/main" id="{00000000-0008-0000-2600-0000CC02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9711" y="0"/>
            <a:ext cx="261805" cy="110192"/>
          </a:xfrm>
          <a:prstGeom prst="rect">
            <a:avLst/>
          </a:prstGeom>
        </xdr:spPr>
      </xdr:pic>
    </xdr:grp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66047</xdr:colOff>
      <xdr:row>0</xdr:row>
      <xdr:rowOff>3151250</xdr:rowOff>
    </xdr:from>
    <xdr:ext cx="3430549" cy="191810"/>
    <xdr:pic>
      <xdr:nvPicPr>
        <xdr:cNvPr id="356" name="image82.png">
          <a:extLst>
            <a:ext uri="{FF2B5EF4-FFF2-40B4-BE49-F238E27FC236}">
              <a16:creationId xmlns:a16="http://schemas.microsoft.com/office/drawing/2014/main" id="{00000000-0008-0000-0E00-00006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430549" cy="191810"/>
        </a:xfrm>
        <a:prstGeom prst="rect">
          <a:avLst/>
        </a:prstGeom>
      </xdr:spPr>
    </xdr:pic>
    <xdr:clientData/>
  </xdr:oneCellAnchor>
  <xdr:oneCellAnchor>
    <xdr:from>
      <xdr:col>1</xdr:col>
      <xdr:colOff>58935</xdr:colOff>
      <xdr:row>0</xdr:row>
      <xdr:rowOff>202440</xdr:rowOff>
    </xdr:from>
    <xdr:ext cx="3430549" cy="191817"/>
    <xdr:pic>
      <xdr:nvPicPr>
        <xdr:cNvPr id="357" name="image82.png">
          <a:extLst>
            <a:ext uri="{FF2B5EF4-FFF2-40B4-BE49-F238E27FC236}">
              <a16:creationId xmlns:a16="http://schemas.microsoft.com/office/drawing/2014/main" id="{00000000-0008-0000-0E00-00006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430549" cy="19181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228593</xdr:colOff>
      <xdr:row>0</xdr:row>
      <xdr:rowOff>570143</xdr:rowOff>
    </xdr:from>
    <xdr:ext cx="489826" cy="787191"/>
    <xdr:pic>
      <xdr:nvPicPr>
        <xdr:cNvPr id="359" name="image84.png">
          <a:extLst>
            <a:ext uri="{FF2B5EF4-FFF2-40B4-BE49-F238E27FC236}">
              <a16:creationId xmlns:a16="http://schemas.microsoft.com/office/drawing/2014/main" id="{00000000-0008-0000-1600-00006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89826" cy="787191"/>
        </a:xfrm>
        <a:prstGeom prst="rect">
          <a:avLst/>
        </a:prstGeom>
      </xdr:spPr>
    </xdr:pic>
    <xdr:clientData/>
  </xdr:oneCellAnchor>
  <xdr:oneCellAnchor>
    <xdr:from>
      <xdr:col>0</xdr:col>
      <xdr:colOff>0</xdr:colOff>
      <xdr:row>10</xdr:row>
      <xdr:rowOff>199315</xdr:rowOff>
    </xdr:from>
    <xdr:ext cx="1050831" cy="811246"/>
    <xdr:pic>
      <xdr:nvPicPr>
        <xdr:cNvPr id="360" name="image85.png">
          <a:extLst>
            <a:ext uri="{FF2B5EF4-FFF2-40B4-BE49-F238E27FC236}">
              <a16:creationId xmlns:a16="http://schemas.microsoft.com/office/drawing/2014/main" id="{00000000-0008-0000-1600-00006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050831" cy="811246"/>
        </a:xfrm>
        <a:prstGeom prst="rect">
          <a:avLst/>
        </a:prstGeom>
      </xdr:spPr>
    </xdr:pic>
    <xdr:clientData/>
  </xdr:oneCellAnchor>
  <xdr:oneCellAnchor>
    <xdr:from>
      <xdr:col>0</xdr:col>
      <xdr:colOff>275737</xdr:colOff>
      <xdr:row>21</xdr:row>
      <xdr:rowOff>44069</xdr:rowOff>
    </xdr:from>
    <xdr:ext cx="716339" cy="789336"/>
    <xdr:pic>
      <xdr:nvPicPr>
        <xdr:cNvPr id="361" name="image86.png">
          <a:extLst>
            <a:ext uri="{FF2B5EF4-FFF2-40B4-BE49-F238E27FC236}">
              <a16:creationId xmlns:a16="http://schemas.microsoft.com/office/drawing/2014/main" id="{00000000-0008-0000-1600-000069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716339" cy="789336"/>
        </a:xfrm>
        <a:prstGeom prst="rect">
          <a:avLst/>
        </a:prstGeom>
      </xdr:spPr>
    </xdr:pic>
    <xdr:clientData/>
  </xdr:oneCellAnchor>
  <xdr:oneCellAnchor>
    <xdr:from>
      <xdr:col>0</xdr:col>
      <xdr:colOff>228600</xdr:colOff>
      <xdr:row>33</xdr:row>
      <xdr:rowOff>38459</xdr:rowOff>
    </xdr:from>
    <xdr:ext cx="732473" cy="669150"/>
    <xdr:pic>
      <xdr:nvPicPr>
        <xdr:cNvPr id="362" name="image87.png">
          <a:extLst>
            <a:ext uri="{FF2B5EF4-FFF2-40B4-BE49-F238E27FC236}">
              <a16:creationId xmlns:a16="http://schemas.microsoft.com/office/drawing/2014/main" id="{00000000-0008-0000-1600-00006A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732473" cy="6691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231960</xdr:colOff>
      <xdr:row>21</xdr:row>
      <xdr:rowOff>51591</xdr:rowOff>
    </xdr:from>
    <xdr:ext cx="899794" cy="675005"/>
    <xdr:grpSp>
      <xdr:nvGrpSpPr>
        <xdr:cNvPr id="363" name="Group 363">
          <a:extLst>
            <a:ext uri="{FF2B5EF4-FFF2-40B4-BE49-F238E27FC236}">
              <a16:creationId xmlns:a16="http://schemas.microsoft.com/office/drawing/2014/main" id="{00000000-0008-0000-1700-00006B010000}"/>
            </a:ext>
          </a:extLst>
        </xdr:cNvPr>
        <xdr:cNvGrpSpPr/>
      </xdr:nvGrpSpPr>
      <xdr:grpSpPr>
        <a:xfrm>
          <a:off x="231960" y="4490241"/>
          <a:ext cx="899794" cy="675005"/>
          <a:chOff x="0" y="0"/>
          <a:chExt cx="899794" cy="675005"/>
        </a:xfrm>
      </xdr:grpSpPr>
      <xdr:sp macro="" textlink="">
        <xdr:nvSpPr>
          <xdr:cNvPr id="364" name="Shape 364">
            <a:extLst>
              <a:ext uri="{FF2B5EF4-FFF2-40B4-BE49-F238E27FC236}">
                <a16:creationId xmlns:a16="http://schemas.microsoft.com/office/drawing/2014/main" id="{00000000-0008-0000-1700-00006C010000}"/>
              </a:ext>
            </a:extLst>
          </xdr:cNvPr>
          <xdr:cNvSpPr/>
        </xdr:nvSpPr>
        <xdr:spPr>
          <a:xfrm>
            <a:off x="4704" y="74090"/>
            <a:ext cx="890905" cy="596900"/>
          </a:xfrm>
          <a:custGeom>
            <a:avLst/>
            <a:gdLst/>
            <a:ahLst/>
            <a:cxnLst/>
            <a:rect l="0" t="0" r="0" b="0"/>
            <a:pathLst>
              <a:path w="890905" h="596900">
                <a:moveTo>
                  <a:pt x="204482" y="547801"/>
                </a:moveTo>
                <a:lnTo>
                  <a:pt x="190906" y="522427"/>
                </a:lnTo>
                <a:lnTo>
                  <a:pt x="0" y="500507"/>
                </a:lnTo>
                <a:lnTo>
                  <a:pt x="13550" y="525881"/>
                </a:lnTo>
                <a:lnTo>
                  <a:pt x="204482" y="547801"/>
                </a:lnTo>
                <a:close/>
              </a:path>
              <a:path w="890905" h="596900">
                <a:moveTo>
                  <a:pt x="828967" y="596315"/>
                </a:moveTo>
                <a:lnTo>
                  <a:pt x="815403" y="570941"/>
                </a:lnTo>
                <a:lnTo>
                  <a:pt x="570941" y="556031"/>
                </a:lnTo>
                <a:lnTo>
                  <a:pt x="363067" y="539229"/>
                </a:lnTo>
                <a:lnTo>
                  <a:pt x="190919" y="522427"/>
                </a:lnTo>
                <a:lnTo>
                  <a:pt x="204482" y="547801"/>
                </a:lnTo>
                <a:lnTo>
                  <a:pt x="376631" y="564603"/>
                </a:lnTo>
                <a:lnTo>
                  <a:pt x="584492" y="581418"/>
                </a:lnTo>
                <a:lnTo>
                  <a:pt x="828967" y="596315"/>
                </a:lnTo>
                <a:close/>
              </a:path>
              <a:path w="890905" h="596900">
                <a:moveTo>
                  <a:pt x="890282" y="25387"/>
                </a:moveTo>
                <a:lnTo>
                  <a:pt x="876719" y="0"/>
                </a:lnTo>
                <a:lnTo>
                  <a:pt x="861707" y="138544"/>
                </a:lnTo>
                <a:lnTo>
                  <a:pt x="815403" y="570928"/>
                </a:lnTo>
                <a:lnTo>
                  <a:pt x="828967" y="596303"/>
                </a:lnTo>
                <a:lnTo>
                  <a:pt x="875271" y="163931"/>
                </a:lnTo>
                <a:lnTo>
                  <a:pt x="890282" y="25387"/>
                </a:lnTo>
                <a:close/>
              </a:path>
            </a:pathLst>
          </a:custGeom>
          <a:solidFill>
            <a:srgbClr val="000000"/>
          </a:solidFill>
        </xdr:spPr>
      </xdr:sp>
      <xdr:sp macro="" textlink="">
        <xdr:nvSpPr>
          <xdr:cNvPr id="365" name="Shape 365">
            <a:extLst>
              <a:ext uri="{FF2B5EF4-FFF2-40B4-BE49-F238E27FC236}">
                <a16:creationId xmlns:a16="http://schemas.microsoft.com/office/drawing/2014/main" id="{00000000-0008-0000-1700-00006D010000}"/>
              </a:ext>
            </a:extLst>
          </xdr:cNvPr>
          <xdr:cNvSpPr/>
        </xdr:nvSpPr>
        <xdr:spPr>
          <a:xfrm>
            <a:off x="873170" y="69593"/>
            <a:ext cx="22225" cy="30480"/>
          </a:xfrm>
          <a:custGeom>
            <a:avLst/>
            <a:gdLst/>
            <a:ahLst/>
            <a:cxnLst/>
            <a:rect l="0" t="0" r="0" b="0"/>
            <a:pathLst>
              <a:path w="22225" h="30480">
                <a:moveTo>
                  <a:pt x="0" y="0"/>
                </a:moveTo>
                <a:lnTo>
                  <a:pt x="13576" y="25374"/>
                </a:lnTo>
                <a:lnTo>
                  <a:pt x="21818" y="29870"/>
                </a:lnTo>
                <a:lnTo>
                  <a:pt x="8267" y="4495"/>
                </a:lnTo>
                <a:lnTo>
                  <a:pt x="0" y="0"/>
                </a:lnTo>
                <a:close/>
              </a:path>
            </a:pathLst>
          </a:custGeom>
          <a:solidFill>
            <a:srgbClr val="487FAB"/>
          </a:solidFill>
        </xdr:spPr>
      </xdr:sp>
      <xdr:sp macro="" textlink="">
        <xdr:nvSpPr>
          <xdr:cNvPr id="366" name="Shape 366">
            <a:extLst>
              <a:ext uri="{FF2B5EF4-FFF2-40B4-BE49-F238E27FC236}">
                <a16:creationId xmlns:a16="http://schemas.microsoft.com/office/drawing/2014/main" id="{00000000-0008-0000-1700-00006E010000}"/>
              </a:ext>
            </a:extLst>
          </xdr:cNvPr>
          <xdr:cNvSpPr/>
        </xdr:nvSpPr>
        <xdr:spPr>
          <a:xfrm>
            <a:off x="874913" y="65939"/>
            <a:ext cx="24765" cy="31750"/>
          </a:xfrm>
          <a:custGeom>
            <a:avLst/>
            <a:gdLst/>
            <a:ahLst/>
            <a:cxnLst/>
            <a:rect l="0" t="0" r="0" b="0"/>
            <a:pathLst>
              <a:path w="24765" h="31750">
                <a:moveTo>
                  <a:pt x="0" y="0"/>
                </a:moveTo>
                <a:lnTo>
                  <a:pt x="13563" y="25374"/>
                </a:lnTo>
                <a:lnTo>
                  <a:pt x="24434" y="31267"/>
                </a:lnTo>
                <a:lnTo>
                  <a:pt x="10871" y="5892"/>
                </a:lnTo>
                <a:lnTo>
                  <a:pt x="0" y="0"/>
                </a:lnTo>
                <a:close/>
              </a:path>
            </a:pathLst>
          </a:custGeom>
          <a:solidFill>
            <a:srgbClr val="000000"/>
          </a:solidFill>
        </xdr:spPr>
      </xdr:sp>
      <xdr:sp macro="" textlink="">
        <xdr:nvSpPr>
          <xdr:cNvPr id="367" name="Shape 367">
            <a:extLst>
              <a:ext uri="{FF2B5EF4-FFF2-40B4-BE49-F238E27FC236}">
                <a16:creationId xmlns:a16="http://schemas.microsoft.com/office/drawing/2014/main" id="{00000000-0008-0000-1700-00006F010000}"/>
              </a:ext>
            </a:extLst>
          </xdr:cNvPr>
          <xdr:cNvSpPr/>
        </xdr:nvSpPr>
        <xdr:spPr>
          <a:xfrm>
            <a:off x="764951" y="64251"/>
            <a:ext cx="121920" cy="31115"/>
          </a:xfrm>
          <a:custGeom>
            <a:avLst/>
            <a:gdLst/>
            <a:ahLst/>
            <a:cxnLst/>
            <a:rect l="0" t="0" r="0" b="0"/>
            <a:pathLst>
              <a:path w="121920" h="31115">
                <a:moveTo>
                  <a:pt x="0" y="0"/>
                </a:moveTo>
                <a:lnTo>
                  <a:pt x="13563" y="25374"/>
                </a:lnTo>
                <a:lnTo>
                  <a:pt x="121792" y="30721"/>
                </a:lnTo>
                <a:lnTo>
                  <a:pt x="108216" y="5333"/>
                </a:lnTo>
                <a:lnTo>
                  <a:pt x="0" y="0"/>
                </a:lnTo>
                <a:close/>
              </a:path>
            </a:pathLst>
          </a:custGeom>
          <a:solidFill>
            <a:srgbClr val="487FAA"/>
          </a:solidFill>
        </xdr:spPr>
      </xdr:sp>
      <xdr:sp macro="" textlink="">
        <xdr:nvSpPr>
          <xdr:cNvPr id="368" name="Shape 368">
            <a:extLst>
              <a:ext uri="{FF2B5EF4-FFF2-40B4-BE49-F238E27FC236}">
                <a16:creationId xmlns:a16="http://schemas.microsoft.com/office/drawing/2014/main" id="{00000000-0008-0000-1700-000070010000}"/>
              </a:ext>
            </a:extLst>
          </xdr:cNvPr>
          <xdr:cNvSpPr/>
        </xdr:nvSpPr>
        <xdr:spPr>
          <a:xfrm>
            <a:off x="765392" y="60387"/>
            <a:ext cx="123189" cy="31115"/>
          </a:xfrm>
          <a:custGeom>
            <a:avLst/>
            <a:gdLst/>
            <a:ahLst/>
            <a:cxnLst/>
            <a:rect l="0" t="0" r="0" b="0"/>
            <a:pathLst>
              <a:path w="123189" h="31115">
                <a:moveTo>
                  <a:pt x="0" y="0"/>
                </a:moveTo>
                <a:lnTo>
                  <a:pt x="13563" y="25374"/>
                </a:lnTo>
                <a:lnTo>
                  <a:pt x="123088" y="30924"/>
                </a:lnTo>
                <a:lnTo>
                  <a:pt x="109524" y="5549"/>
                </a:lnTo>
                <a:lnTo>
                  <a:pt x="0" y="0"/>
                </a:lnTo>
                <a:close/>
              </a:path>
            </a:pathLst>
          </a:custGeom>
          <a:solidFill>
            <a:srgbClr val="000000"/>
          </a:solidFill>
        </xdr:spPr>
      </xdr:sp>
      <xdr:sp macro="" textlink="">
        <xdr:nvSpPr>
          <xdr:cNvPr id="369" name="Shape 369">
            <a:extLst>
              <a:ext uri="{FF2B5EF4-FFF2-40B4-BE49-F238E27FC236}">
                <a16:creationId xmlns:a16="http://schemas.microsoft.com/office/drawing/2014/main" id="{00000000-0008-0000-1700-000071010000}"/>
              </a:ext>
            </a:extLst>
          </xdr:cNvPr>
          <xdr:cNvSpPr/>
        </xdr:nvSpPr>
        <xdr:spPr>
          <a:xfrm>
            <a:off x="663587" y="57222"/>
            <a:ext cx="114935" cy="33020"/>
          </a:xfrm>
          <a:custGeom>
            <a:avLst/>
            <a:gdLst/>
            <a:ahLst/>
            <a:cxnLst/>
            <a:rect l="0" t="0" r="0" b="0"/>
            <a:pathLst>
              <a:path w="114935" h="33020">
                <a:moveTo>
                  <a:pt x="0" y="0"/>
                </a:moveTo>
                <a:lnTo>
                  <a:pt x="13563" y="25374"/>
                </a:lnTo>
                <a:lnTo>
                  <a:pt x="114922" y="32410"/>
                </a:lnTo>
                <a:lnTo>
                  <a:pt x="101371" y="7023"/>
                </a:lnTo>
                <a:lnTo>
                  <a:pt x="0" y="0"/>
                </a:lnTo>
                <a:close/>
              </a:path>
            </a:pathLst>
          </a:custGeom>
          <a:solidFill>
            <a:srgbClr val="487FAB"/>
          </a:solidFill>
        </xdr:spPr>
      </xdr:sp>
      <xdr:sp macro="" textlink="">
        <xdr:nvSpPr>
          <xdr:cNvPr id="370" name="Shape 370">
            <a:extLst>
              <a:ext uri="{FF2B5EF4-FFF2-40B4-BE49-F238E27FC236}">
                <a16:creationId xmlns:a16="http://schemas.microsoft.com/office/drawing/2014/main" id="{00000000-0008-0000-1700-000072010000}"/>
              </a:ext>
            </a:extLst>
          </xdr:cNvPr>
          <xdr:cNvSpPr/>
        </xdr:nvSpPr>
        <xdr:spPr>
          <a:xfrm>
            <a:off x="664100" y="53284"/>
            <a:ext cx="114935" cy="33020"/>
          </a:xfrm>
          <a:custGeom>
            <a:avLst/>
            <a:gdLst/>
            <a:ahLst/>
            <a:cxnLst/>
            <a:rect l="0" t="0" r="0" b="0"/>
            <a:pathLst>
              <a:path w="114935" h="33020">
                <a:moveTo>
                  <a:pt x="0" y="0"/>
                </a:moveTo>
                <a:lnTo>
                  <a:pt x="13563" y="25374"/>
                </a:lnTo>
                <a:lnTo>
                  <a:pt x="114858" y="32473"/>
                </a:lnTo>
                <a:lnTo>
                  <a:pt x="101295" y="7099"/>
                </a:lnTo>
                <a:lnTo>
                  <a:pt x="0" y="0"/>
                </a:lnTo>
                <a:close/>
              </a:path>
            </a:pathLst>
          </a:custGeom>
          <a:solidFill>
            <a:srgbClr val="000000"/>
          </a:solidFill>
        </xdr:spPr>
      </xdr:sp>
      <xdr:sp macro="" textlink="">
        <xdr:nvSpPr>
          <xdr:cNvPr id="371" name="Shape 371">
            <a:extLst>
              <a:ext uri="{FF2B5EF4-FFF2-40B4-BE49-F238E27FC236}">
                <a16:creationId xmlns:a16="http://schemas.microsoft.com/office/drawing/2014/main" id="{00000000-0008-0000-1700-000073010000}"/>
              </a:ext>
            </a:extLst>
          </xdr:cNvPr>
          <xdr:cNvSpPr/>
        </xdr:nvSpPr>
        <xdr:spPr>
          <a:xfrm>
            <a:off x="490302" y="43938"/>
            <a:ext cx="187325" cy="38735"/>
          </a:xfrm>
          <a:custGeom>
            <a:avLst/>
            <a:gdLst/>
            <a:ahLst/>
            <a:cxnLst/>
            <a:rect l="0" t="0" r="0" b="0"/>
            <a:pathLst>
              <a:path w="187325" h="38735">
                <a:moveTo>
                  <a:pt x="0" y="0"/>
                </a:moveTo>
                <a:lnTo>
                  <a:pt x="13563" y="25374"/>
                </a:lnTo>
                <a:lnTo>
                  <a:pt x="186855" y="38658"/>
                </a:lnTo>
                <a:lnTo>
                  <a:pt x="173291" y="13284"/>
                </a:lnTo>
                <a:lnTo>
                  <a:pt x="0" y="0"/>
                </a:lnTo>
                <a:close/>
              </a:path>
            </a:pathLst>
          </a:custGeom>
          <a:solidFill>
            <a:srgbClr val="487FAB"/>
          </a:solidFill>
        </xdr:spPr>
      </xdr:sp>
      <xdr:sp macro="" textlink="">
        <xdr:nvSpPr>
          <xdr:cNvPr id="372" name="Shape 372">
            <a:extLst>
              <a:ext uri="{FF2B5EF4-FFF2-40B4-BE49-F238E27FC236}">
                <a16:creationId xmlns:a16="http://schemas.microsoft.com/office/drawing/2014/main" id="{00000000-0008-0000-1700-000074010000}"/>
              </a:ext>
            </a:extLst>
          </xdr:cNvPr>
          <xdr:cNvSpPr/>
        </xdr:nvSpPr>
        <xdr:spPr>
          <a:xfrm>
            <a:off x="490806" y="40072"/>
            <a:ext cx="187325" cy="38735"/>
          </a:xfrm>
          <a:custGeom>
            <a:avLst/>
            <a:gdLst/>
            <a:ahLst/>
            <a:cxnLst/>
            <a:rect l="0" t="0" r="0" b="0"/>
            <a:pathLst>
              <a:path w="187325" h="38735">
                <a:moveTo>
                  <a:pt x="0" y="0"/>
                </a:moveTo>
                <a:lnTo>
                  <a:pt x="13563" y="25374"/>
                </a:lnTo>
                <a:lnTo>
                  <a:pt x="186855" y="38582"/>
                </a:lnTo>
                <a:lnTo>
                  <a:pt x="173291" y="13207"/>
                </a:lnTo>
                <a:lnTo>
                  <a:pt x="0" y="0"/>
                </a:lnTo>
                <a:close/>
              </a:path>
            </a:pathLst>
          </a:custGeom>
          <a:solidFill>
            <a:srgbClr val="000000"/>
          </a:solidFill>
        </xdr:spPr>
      </xdr:sp>
      <xdr:sp macro="" textlink="">
        <xdr:nvSpPr>
          <xdr:cNvPr id="373" name="Shape 373">
            <a:extLst>
              <a:ext uri="{FF2B5EF4-FFF2-40B4-BE49-F238E27FC236}">
                <a16:creationId xmlns:a16="http://schemas.microsoft.com/office/drawing/2014/main" id="{00000000-0008-0000-1700-000075010000}"/>
              </a:ext>
            </a:extLst>
          </xdr:cNvPr>
          <xdr:cNvSpPr/>
        </xdr:nvSpPr>
        <xdr:spPr>
          <a:xfrm>
            <a:off x="394505" y="35079"/>
            <a:ext cx="109855" cy="34290"/>
          </a:xfrm>
          <a:custGeom>
            <a:avLst/>
            <a:gdLst/>
            <a:ahLst/>
            <a:cxnLst/>
            <a:rect l="0" t="0" r="0" b="0"/>
            <a:pathLst>
              <a:path w="109855" h="34290">
                <a:moveTo>
                  <a:pt x="0" y="0"/>
                </a:moveTo>
                <a:lnTo>
                  <a:pt x="13563" y="25374"/>
                </a:lnTo>
                <a:lnTo>
                  <a:pt x="109359" y="34226"/>
                </a:lnTo>
                <a:lnTo>
                  <a:pt x="95796" y="8851"/>
                </a:lnTo>
                <a:lnTo>
                  <a:pt x="0" y="0"/>
                </a:lnTo>
                <a:close/>
              </a:path>
            </a:pathLst>
          </a:custGeom>
          <a:solidFill>
            <a:srgbClr val="487FAB"/>
          </a:solidFill>
        </xdr:spPr>
      </xdr:sp>
      <xdr:sp macro="" textlink="">
        <xdr:nvSpPr>
          <xdr:cNvPr id="374" name="Shape 374">
            <a:extLst>
              <a:ext uri="{FF2B5EF4-FFF2-40B4-BE49-F238E27FC236}">
                <a16:creationId xmlns:a16="http://schemas.microsoft.com/office/drawing/2014/main" id="{00000000-0008-0000-1700-000076010000}"/>
              </a:ext>
            </a:extLst>
          </xdr:cNvPr>
          <xdr:cNvSpPr/>
        </xdr:nvSpPr>
        <xdr:spPr>
          <a:xfrm>
            <a:off x="395154" y="31210"/>
            <a:ext cx="109220" cy="34290"/>
          </a:xfrm>
          <a:custGeom>
            <a:avLst/>
            <a:gdLst/>
            <a:ahLst/>
            <a:cxnLst/>
            <a:rect l="0" t="0" r="0" b="0"/>
            <a:pathLst>
              <a:path w="109220" h="34290">
                <a:moveTo>
                  <a:pt x="0" y="0"/>
                </a:moveTo>
                <a:lnTo>
                  <a:pt x="13563" y="25374"/>
                </a:lnTo>
                <a:lnTo>
                  <a:pt x="109219" y="34239"/>
                </a:lnTo>
                <a:lnTo>
                  <a:pt x="95656" y="8851"/>
                </a:lnTo>
                <a:lnTo>
                  <a:pt x="0" y="0"/>
                </a:lnTo>
                <a:close/>
              </a:path>
            </a:pathLst>
          </a:custGeom>
          <a:solidFill>
            <a:srgbClr val="000000"/>
          </a:solidFill>
        </xdr:spPr>
      </xdr:sp>
      <xdr:sp macro="" textlink="">
        <xdr:nvSpPr>
          <xdr:cNvPr id="375" name="Shape 375">
            <a:extLst>
              <a:ext uri="{FF2B5EF4-FFF2-40B4-BE49-F238E27FC236}">
                <a16:creationId xmlns:a16="http://schemas.microsoft.com/office/drawing/2014/main" id="{00000000-0008-0000-1700-000077010000}"/>
              </a:ext>
            </a:extLst>
          </xdr:cNvPr>
          <xdr:cNvSpPr/>
        </xdr:nvSpPr>
        <xdr:spPr>
          <a:xfrm>
            <a:off x="215107" y="16521"/>
            <a:ext cx="193040" cy="44450"/>
          </a:xfrm>
          <a:custGeom>
            <a:avLst/>
            <a:gdLst/>
            <a:ahLst/>
            <a:cxnLst/>
            <a:rect l="0" t="0" r="0" b="0"/>
            <a:pathLst>
              <a:path w="193040" h="44450">
                <a:moveTo>
                  <a:pt x="0" y="0"/>
                </a:moveTo>
                <a:lnTo>
                  <a:pt x="13563" y="25374"/>
                </a:lnTo>
                <a:lnTo>
                  <a:pt x="192963" y="43929"/>
                </a:lnTo>
                <a:lnTo>
                  <a:pt x="179400" y="18554"/>
                </a:lnTo>
                <a:lnTo>
                  <a:pt x="0" y="0"/>
                </a:lnTo>
                <a:close/>
              </a:path>
            </a:pathLst>
          </a:custGeom>
          <a:solidFill>
            <a:srgbClr val="4880AB"/>
          </a:solidFill>
        </xdr:spPr>
      </xdr:sp>
      <xdr:sp macro="" textlink="">
        <xdr:nvSpPr>
          <xdr:cNvPr id="376" name="Shape 376">
            <a:extLst>
              <a:ext uri="{FF2B5EF4-FFF2-40B4-BE49-F238E27FC236}">
                <a16:creationId xmlns:a16="http://schemas.microsoft.com/office/drawing/2014/main" id="{00000000-0008-0000-1700-000078010000}"/>
              </a:ext>
            </a:extLst>
          </xdr:cNvPr>
          <xdr:cNvSpPr/>
        </xdr:nvSpPr>
        <xdr:spPr>
          <a:xfrm>
            <a:off x="215765" y="12584"/>
            <a:ext cx="193040" cy="44450"/>
          </a:xfrm>
          <a:custGeom>
            <a:avLst/>
            <a:gdLst/>
            <a:ahLst/>
            <a:cxnLst/>
            <a:rect l="0" t="0" r="0" b="0"/>
            <a:pathLst>
              <a:path w="193040" h="44450">
                <a:moveTo>
                  <a:pt x="0" y="0"/>
                </a:moveTo>
                <a:lnTo>
                  <a:pt x="13563" y="25374"/>
                </a:lnTo>
                <a:lnTo>
                  <a:pt x="192951" y="44005"/>
                </a:lnTo>
                <a:lnTo>
                  <a:pt x="179387" y="18630"/>
                </a:lnTo>
                <a:lnTo>
                  <a:pt x="0" y="0"/>
                </a:lnTo>
                <a:close/>
              </a:path>
            </a:pathLst>
          </a:custGeom>
          <a:solidFill>
            <a:srgbClr val="000000"/>
          </a:solidFill>
        </xdr:spPr>
      </xdr:sp>
      <xdr:sp macro="" textlink="">
        <xdr:nvSpPr>
          <xdr:cNvPr id="377" name="Shape 377">
            <a:extLst>
              <a:ext uri="{FF2B5EF4-FFF2-40B4-BE49-F238E27FC236}">
                <a16:creationId xmlns:a16="http://schemas.microsoft.com/office/drawing/2014/main" id="{00000000-0008-0000-1700-000079010000}"/>
              </a:ext>
            </a:extLst>
          </xdr:cNvPr>
          <xdr:cNvSpPr/>
        </xdr:nvSpPr>
        <xdr:spPr>
          <a:xfrm>
            <a:off x="4709" y="4356"/>
            <a:ext cx="120650" cy="595630"/>
          </a:xfrm>
          <a:custGeom>
            <a:avLst/>
            <a:gdLst/>
            <a:ahLst/>
            <a:cxnLst/>
            <a:rect l="0" t="0" r="0" b="0"/>
            <a:pathLst>
              <a:path w="120650" h="595630">
                <a:moveTo>
                  <a:pt x="106781" y="0"/>
                </a:moveTo>
                <a:lnTo>
                  <a:pt x="0" y="570230"/>
                </a:lnTo>
                <a:lnTo>
                  <a:pt x="13550" y="595604"/>
                </a:lnTo>
                <a:lnTo>
                  <a:pt x="120345" y="25374"/>
                </a:lnTo>
                <a:lnTo>
                  <a:pt x="106781" y="0"/>
                </a:lnTo>
                <a:close/>
              </a:path>
            </a:pathLst>
          </a:custGeom>
          <a:solidFill>
            <a:srgbClr val="336082"/>
          </a:solidFill>
        </xdr:spPr>
      </xdr:sp>
      <xdr:sp macro="" textlink="">
        <xdr:nvSpPr>
          <xdr:cNvPr id="378" name="Shape 378">
            <a:extLst>
              <a:ext uri="{FF2B5EF4-FFF2-40B4-BE49-F238E27FC236}">
                <a16:creationId xmlns:a16="http://schemas.microsoft.com/office/drawing/2014/main" id="{00000000-0008-0000-1700-00007A010000}"/>
              </a:ext>
            </a:extLst>
          </xdr:cNvPr>
          <xdr:cNvSpPr/>
        </xdr:nvSpPr>
        <xdr:spPr>
          <a:xfrm>
            <a:off x="111492" y="4354"/>
            <a:ext cx="117475" cy="38100"/>
          </a:xfrm>
          <a:custGeom>
            <a:avLst/>
            <a:gdLst/>
            <a:ahLst/>
            <a:cxnLst/>
            <a:rect l="0" t="0" r="0" b="0"/>
            <a:pathLst>
              <a:path w="117475" h="38100">
                <a:moveTo>
                  <a:pt x="0" y="0"/>
                </a:moveTo>
                <a:lnTo>
                  <a:pt x="13563" y="25374"/>
                </a:lnTo>
                <a:lnTo>
                  <a:pt x="117182" y="37541"/>
                </a:lnTo>
                <a:lnTo>
                  <a:pt x="103619" y="12166"/>
                </a:lnTo>
                <a:lnTo>
                  <a:pt x="0" y="0"/>
                </a:lnTo>
                <a:close/>
              </a:path>
            </a:pathLst>
          </a:custGeom>
          <a:solidFill>
            <a:srgbClr val="4880AB"/>
          </a:solidFill>
        </xdr:spPr>
      </xdr:sp>
      <xdr:sp macro="" textlink="">
        <xdr:nvSpPr>
          <xdr:cNvPr id="379" name="Shape 379">
            <a:extLst>
              <a:ext uri="{FF2B5EF4-FFF2-40B4-BE49-F238E27FC236}">
                <a16:creationId xmlns:a16="http://schemas.microsoft.com/office/drawing/2014/main" id="{00000000-0008-0000-1700-00007B010000}"/>
              </a:ext>
            </a:extLst>
          </xdr:cNvPr>
          <xdr:cNvSpPr/>
        </xdr:nvSpPr>
        <xdr:spPr>
          <a:xfrm>
            <a:off x="13567" y="25372"/>
            <a:ext cx="885825" cy="649605"/>
          </a:xfrm>
          <a:custGeom>
            <a:avLst/>
            <a:gdLst/>
            <a:ahLst/>
            <a:cxnLst/>
            <a:rect l="0" t="0" r="0" b="0"/>
            <a:pathLst>
              <a:path w="885825" h="649605">
                <a:moveTo>
                  <a:pt x="108229" y="0"/>
                </a:moveTo>
                <a:lnTo>
                  <a:pt x="0" y="578040"/>
                </a:lnTo>
                <a:lnTo>
                  <a:pt x="194970" y="600379"/>
                </a:lnTo>
                <a:lnTo>
                  <a:pt x="367195" y="617194"/>
                </a:lnTo>
                <a:lnTo>
                  <a:pt x="575132" y="634060"/>
                </a:lnTo>
                <a:lnTo>
                  <a:pt x="823722" y="649173"/>
                </a:lnTo>
                <a:lnTo>
                  <a:pt x="824166" y="645020"/>
                </a:lnTo>
                <a:lnTo>
                  <a:pt x="820115" y="645020"/>
                </a:lnTo>
                <a:lnTo>
                  <a:pt x="575652" y="630123"/>
                </a:lnTo>
                <a:lnTo>
                  <a:pt x="367766" y="613308"/>
                </a:lnTo>
                <a:lnTo>
                  <a:pt x="195630" y="596506"/>
                </a:lnTo>
                <a:lnTo>
                  <a:pt x="4698" y="574586"/>
                </a:lnTo>
                <a:lnTo>
                  <a:pt x="111493" y="4356"/>
                </a:lnTo>
                <a:lnTo>
                  <a:pt x="145447" y="4356"/>
                </a:lnTo>
                <a:lnTo>
                  <a:pt x="108229" y="0"/>
                </a:lnTo>
                <a:close/>
              </a:path>
              <a:path w="885825" h="649605">
                <a:moveTo>
                  <a:pt x="145447" y="4356"/>
                </a:moveTo>
                <a:lnTo>
                  <a:pt x="111493" y="4356"/>
                </a:lnTo>
                <a:lnTo>
                  <a:pt x="215099" y="16522"/>
                </a:lnTo>
                <a:lnTo>
                  <a:pt x="394512" y="35077"/>
                </a:lnTo>
                <a:lnTo>
                  <a:pt x="490296" y="43941"/>
                </a:lnTo>
                <a:lnTo>
                  <a:pt x="764946" y="64249"/>
                </a:lnTo>
                <a:lnTo>
                  <a:pt x="873175" y="69595"/>
                </a:lnTo>
                <a:lnTo>
                  <a:pt x="881430" y="74091"/>
                </a:lnTo>
                <a:lnTo>
                  <a:pt x="866397" y="212851"/>
                </a:lnTo>
                <a:lnTo>
                  <a:pt x="820115" y="645020"/>
                </a:lnTo>
                <a:lnTo>
                  <a:pt x="824166" y="645020"/>
                </a:lnTo>
                <a:lnTo>
                  <a:pt x="870429" y="212648"/>
                </a:lnTo>
                <a:lnTo>
                  <a:pt x="885774" y="71945"/>
                </a:lnTo>
                <a:lnTo>
                  <a:pt x="874915" y="65938"/>
                </a:lnTo>
                <a:lnTo>
                  <a:pt x="765390" y="60388"/>
                </a:lnTo>
                <a:lnTo>
                  <a:pt x="490804" y="40081"/>
                </a:lnTo>
                <a:lnTo>
                  <a:pt x="395147" y="31216"/>
                </a:lnTo>
                <a:lnTo>
                  <a:pt x="215760" y="12585"/>
                </a:lnTo>
                <a:lnTo>
                  <a:pt x="145447" y="4356"/>
                </a:lnTo>
                <a:close/>
              </a:path>
            </a:pathLst>
          </a:custGeom>
          <a:solidFill>
            <a:srgbClr val="000000"/>
          </a:solidFill>
        </xdr:spPr>
      </xdr:sp>
      <xdr:sp macro="" textlink="">
        <xdr:nvSpPr>
          <xdr:cNvPr id="380" name="Shape 380">
            <a:extLst>
              <a:ext uri="{FF2B5EF4-FFF2-40B4-BE49-F238E27FC236}">
                <a16:creationId xmlns:a16="http://schemas.microsoft.com/office/drawing/2014/main" id="{00000000-0008-0000-1700-00007C010000}"/>
              </a:ext>
            </a:extLst>
          </xdr:cNvPr>
          <xdr:cNvSpPr/>
        </xdr:nvSpPr>
        <xdr:spPr>
          <a:xfrm>
            <a:off x="18268" y="29734"/>
            <a:ext cx="876935" cy="640715"/>
          </a:xfrm>
          <a:custGeom>
            <a:avLst/>
            <a:gdLst/>
            <a:ahLst/>
            <a:cxnLst/>
            <a:rect l="0" t="0" r="0" b="0"/>
            <a:pathLst>
              <a:path w="876935" h="640715">
                <a:moveTo>
                  <a:pt x="106781" y="0"/>
                </a:moveTo>
                <a:lnTo>
                  <a:pt x="0" y="570230"/>
                </a:lnTo>
                <a:lnTo>
                  <a:pt x="190919" y="592150"/>
                </a:lnTo>
                <a:lnTo>
                  <a:pt x="363067" y="608952"/>
                </a:lnTo>
                <a:lnTo>
                  <a:pt x="570953" y="625767"/>
                </a:lnTo>
                <a:lnTo>
                  <a:pt x="815403" y="640651"/>
                </a:lnTo>
                <a:lnTo>
                  <a:pt x="861707" y="208280"/>
                </a:lnTo>
                <a:lnTo>
                  <a:pt x="876719" y="69735"/>
                </a:lnTo>
                <a:lnTo>
                  <a:pt x="868476" y="65239"/>
                </a:lnTo>
                <a:lnTo>
                  <a:pt x="760247" y="59893"/>
                </a:lnTo>
                <a:lnTo>
                  <a:pt x="658876" y="52857"/>
                </a:lnTo>
                <a:lnTo>
                  <a:pt x="485597" y="39573"/>
                </a:lnTo>
                <a:lnTo>
                  <a:pt x="389801" y="30721"/>
                </a:lnTo>
                <a:lnTo>
                  <a:pt x="210400" y="12166"/>
                </a:lnTo>
                <a:lnTo>
                  <a:pt x="106781" y="0"/>
                </a:lnTo>
                <a:close/>
              </a:path>
            </a:pathLst>
          </a:custGeom>
          <a:solidFill>
            <a:srgbClr val="4E89B7"/>
          </a:solidFill>
        </xdr:spPr>
      </xdr:sp>
      <xdr:sp macro="" textlink="">
        <xdr:nvSpPr>
          <xdr:cNvPr id="381" name="Shape 381">
            <a:extLst>
              <a:ext uri="{FF2B5EF4-FFF2-40B4-BE49-F238E27FC236}">
                <a16:creationId xmlns:a16="http://schemas.microsoft.com/office/drawing/2014/main" id="{00000000-0008-0000-1700-00007D010000}"/>
              </a:ext>
            </a:extLst>
          </xdr:cNvPr>
          <xdr:cNvSpPr/>
        </xdr:nvSpPr>
        <xdr:spPr>
          <a:xfrm>
            <a:off x="-7" y="11"/>
            <a:ext cx="229870" cy="603885"/>
          </a:xfrm>
          <a:custGeom>
            <a:avLst/>
            <a:gdLst/>
            <a:ahLst/>
            <a:cxnLst/>
            <a:rect l="0" t="0" r="0" b="0"/>
            <a:pathLst>
              <a:path w="229870" h="603885">
                <a:moveTo>
                  <a:pt x="121793" y="25374"/>
                </a:moveTo>
                <a:lnTo>
                  <a:pt x="108242" y="0"/>
                </a:lnTo>
                <a:lnTo>
                  <a:pt x="0" y="578040"/>
                </a:lnTo>
                <a:lnTo>
                  <a:pt x="13563" y="603415"/>
                </a:lnTo>
                <a:lnTo>
                  <a:pt x="121793" y="25374"/>
                </a:lnTo>
                <a:close/>
              </a:path>
              <a:path w="229870" h="603885">
                <a:moveTo>
                  <a:pt x="229336" y="37960"/>
                </a:moveTo>
                <a:lnTo>
                  <a:pt x="215773" y="12585"/>
                </a:lnTo>
                <a:lnTo>
                  <a:pt x="108254" y="0"/>
                </a:lnTo>
                <a:lnTo>
                  <a:pt x="121793" y="25374"/>
                </a:lnTo>
                <a:lnTo>
                  <a:pt x="229336" y="37960"/>
                </a:lnTo>
                <a:close/>
              </a:path>
            </a:pathLst>
          </a:custGeom>
          <a:solidFill>
            <a:srgbClr val="000000"/>
          </a:solidFill>
        </xdr:spPr>
      </xdr:sp>
    </xdr:grpSp>
    <xdr:clientData/>
  </xdr:oneCellAnchor>
  <xdr:oneCellAnchor>
    <xdr:from>
      <xdr:col>0</xdr:col>
      <xdr:colOff>222576</xdr:colOff>
      <xdr:row>10</xdr:row>
      <xdr:rowOff>35101</xdr:rowOff>
    </xdr:from>
    <xdr:ext cx="585741" cy="1012397"/>
    <xdr:pic>
      <xdr:nvPicPr>
        <xdr:cNvPr id="382" name="image88.png">
          <a:extLst>
            <a:ext uri="{FF2B5EF4-FFF2-40B4-BE49-F238E27FC236}">
              <a16:creationId xmlns:a16="http://schemas.microsoft.com/office/drawing/2014/main" id="{00000000-0008-0000-1700-00007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85741" cy="101239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229102</xdr:colOff>
      <xdr:row>0</xdr:row>
      <xdr:rowOff>35418</xdr:rowOff>
    </xdr:from>
    <xdr:ext cx="890269" cy="857250"/>
    <xdr:grpSp>
      <xdr:nvGrpSpPr>
        <xdr:cNvPr id="383" name="Group 383">
          <a:extLst>
            <a:ext uri="{FF2B5EF4-FFF2-40B4-BE49-F238E27FC236}">
              <a16:creationId xmlns:a16="http://schemas.microsoft.com/office/drawing/2014/main" id="{00000000-0008-0000-1800-00007F010000}"/>
            </a:ext>
          </a:extLst>
        </xdr:cNvPr>
        <xdr:cNvGrpSpPr/>
      </xdr:nvGrpSpPr>
      <xdr:grpSpPr>
        <a:xfrm>
          <a:off x="229102" y="35418"/>
          <a:ext cx="890269" cy="857250"/>
          <a:chOff x="0" y="0"/>
          <a:chExt cx="890269" cy="857250"/>
        </a:xfrm>
      </xdr:grpSpPr>
      <xdr:sp macro="" textlink="">
        <xdr:nvSpPr>
          <xdr:cNvPr id="384" name="Shape 384">
            <a:extLst>
              <a:ext uri="{FF2B5EF4-FFF2-40B4-BE49-F238E27FC236}">
                <a16:creationId xmlns:a16="http://schemas.microsoft.com/office/drawing/2014/main" id="{00000000-0008-0000-1800-000080010000}"/>
              </a:ext>
            </a:extLst>
          </xdr:cNvPr>
          <xdr:cNvSpPr/>
        </xdr:nvSpPr>
        <xdr:spPr>
          <a:xfrm>
            <a:off x="470997" y="362072"/>
            <a:ext cx="414655" cy="233679"/>
          </a:xfrm>
          <a:custGeom>
            <a:avLst/>
            <a:gdLst/>
            <a:ahLst/>
            <a:cxnLst/>
            <a:rect l="0" t="0" r="0" b="0"/>
            <a:pathLst>
              <a:path w="414655" h="233679">
                <a:moveTo>
                  <a:pt x="164719" y="163322"/>
                </a:moveTo>
                <a:lnTo>
                  <a:pt x="149415" y="134708"/>
                </a:lnTo>
                <a:lnTo>
                  <a:pt x="148247" y="155460"/>
                </a:lnTo>
                <a:lnTo>
                  <a:pt x="20688" y="185826"/>
                </a:lnTo>
                <a:lnTo>
                  <a:pt x="0" y="204774"/>
                </a:lnTo>
                <a:lnTo>
                  <a:pt x="15303" y="233387"/>
                </a:lnTo>
                <a:lnTo>
                  <a:pt x="35991" y="214439"/>
                </a:lnTo>
                <a:lnTo>
                  <a:pt x="163525" y="184086"/>
                </a:lnTo>
                <a:lnTo>
                  <a:pt x="164719" y="163322"/>
                </a:lnTo>
                <a:close/>
              </a:path>
              <a:path w="414655" h="233679">
                <a:moveTo>
                  <a:pt x="385572" y="83959"/>
                </a:moveTo>
                <a:lnTo>
                  <a:pt x="370281" y="55346"/>
                </a:lnTo>
                <a:lnTo>
                  <a:pt x="284276" y="82524"/>
                </a:lnTo>
                <a:lnTo>
                  <a:pt x="198920" y="131927"/>
                </a:lnTo>
                <a:lnTo>
                  <a:pt x="158318" y="128435"/>
                </a:lnTo>
                <a:lnTo>
                  <a:pt x="173609" y="157060"/>
                </a:lnTo>
                <a:lnTo>
                  <a:pt x="214210" y="160540"/>
                </a:lnTo>
                <a:lnTo>
                  <a:pt x="299580" y="111150"/>
                </a:lnTo>
                <a:lnTo>
                  <a:pt x="385572" y="83959"/>
                </a:lnTo>
                <a:close/>
              </a:path>
              <a:path w="414655" h="233679">
                <a:moveTo>
                  <a:pt x="406057" y="90614"/>
                </a:moveTo>
                <a:lnTo>
                  <a:pt x="403720" y="75234"/>
                </a:lnTo>
                <a:lnTo>
                  <a:pt x="400443" y="59296"/>
                </a:lnTo>
                <a:lnTo>
                  <a:pt x="385127" y="30670"/>
                </a:lnTo>
                <a:lnTo>
                  <a:pt x="388429" y="46609"/>
                </a:lnTo>
                <a:lnTo>
                  <a:pt x="390753" y="62001"/>
                </a:lnTo>
                <a:lnTo>
                  <a:pt x="370293" y="55346"/>
                </a:lnTo>
                <a:lnTo>
                  <a:pt x="385572" y="83959"/>
                </a:lnTo>
                <a:lnTo>
                  <a:pt x="406057" y="90614"/>
                </a:lnTo>
                <a:close/>
              </a:path>
              <a:path w="414655" h="233679">
                <a:moveTo>
                  <a:pt x="414147" y="28613"/>
                </a:moveTo>
                <a:lnTo>
                  <a:pt x="398856" y="0"/>
                </a:lnTo>
                <a:lnTo>
                  <a:pt x="385140" y="30670"/>
                </a:lnTo>
                <a:lnTo>
                  <a:pt x="400443" y="59296"/>
                </a:lnTo>
                <a:lnTo>
                  <a:pt x="414147" y="28613"/>
                </a:lnTo>
                <a:close/>
              </a:path>
            </a:pathLst>
          </a:custGeom>
          <a:solidFill>
            <a:srgbClr val="000000"/>
          </a:solidFill>
        </xdr:spPr>
      </xdr:sp>
      <xdr:sp macro="" textlink="">
        <xdr:nvSpPr>
          <xdr:cNvPr id="385" name="Shape 385">
            <a:extLst>
              <a:ext uri="{FF2B5EF4-FFF2-40B4-BE49-F238E27FC236}">
                <a16:creationId xmlns:a16="http://schemas.microsoft.com/office/drawing/2014/main" id="{00000000-0008-0000-1800-000081010000}"/>
              </a:ext>
            </a:extLst>
          </xdr:cNvPr>
          <xdr:cNvSpPr/>
        </xdr:nvSpPr>
        <xdr:spPr>
          <a:xfrm>
            <a:off x="629319" y="471789"/>
            <a:ext cx="16510" cy="47625"/>
          </a:xfrm>
          <a:custGeom>
            <a:avLst/>
            <a:gdLst/>
            <a:ahLst/>
            <a:cxnLst/>
            <a:rect l="0" t="0" r="0" b="0"/>
            <a:pathLst>
              <a:path w="16510" h="47625">
                <a:moveTo>
                  <a:pt x="1054" y="0"/>
                </a:moveTo>
                <a:lnTo>
                  <a:pt x="0" y="18707"/>
                </a:lnTo>
                <a:lnTo>
                  <a:pt x="15290" y="47332"/>
                </a:lnTo>
                <a:lnTo>
                  <a:pt x="16344" y="28613"/>
                </a:lnTo>
                <a:lnTo>
                  <a:pt x="1054" y="0"/>
                </a:lnTo>
                <a:close/>
              </a:path>
            </a:pathLst>
          </a:custGeom>
          <a:solidFill>
            <a:srgbClr val="336082"/>
          </a:solidFill>
        </xdr:spPr>
      </xdr:sp>
      <xdr:sp macro="" textlink="">
        <xdr:nvSpPr>
          <xdr:cNvPr id="386" name="Shape 386">
            <a:extLst>
              <a:ext uri="{FF2B5EF4-FFF2-40B4-BE49-F238E27FC236}">
                <a16:creationId xmlns:a16="http://schemas.microsoft.com/office/drawing/2014/main" id="{00000000-0008-0000-1800-000082010000}"/>
              </a:ext>
            </a:extLst>
          </xdr:cNvPr>
          <xdr:cNvSpPr/>
        </xdr:nvSpPr>
        <xdr:spPr>
          <a:xfrm>
            <a:off x="13898" y="320543"/>
            <a:ext cx="871855" cy="531495"/>
          </a:xfrm>
          <a:custGeom>
            <a:avLst/>
            <a:gdLst/>
            <a:ahLst/>
            <a:cxnLst/>
            <a:rect l="0" t="0" r="0" b="0"/>
            <a:pathLst>
              <a:path w="871855" h="531495">
                <a:moveTo>
                  <a:pt x="93535" y="516559"/>
                </a:moveTo>
                <a:lnTo>
                  <a:pt x="78244" y="487934"/>
                </a:lnTo>
                <a:lnTo>
                  <a:pt x="39662" y="502526"/>
                </a:lnTo>
                <a:lnTo>
                  <a:pt x="0" y="462089"/>
                </a:lnTo>
                <a:lnTo>
                  <a:pt x="15290" y="490715"/>
                </a:lnTo>
                <a:lnTo>
                  <a:pt x="54952" y="531152"/>
                </a:lnTo>
                <a:lnTo>
                  <a:pt x="93535" y="516559"/>
                </a:lnTo>
                <a:close/>
              </a:path>
              <a:path w="871855" h="531495">
                <a:moveTo>
                  <a:pt x="253276" y="369900"/>
                </a:moveTo>
                <a:lnTo>
                  <a:pt x="237972" y="341274"/>
                </a:lnTo>
                <a:lnTo>
                  <a:pt x="202857" y="384721"/>
                </a:lnTo>
                <a:lnTo>
                  <a:pt x="158394" y="407479"/>
                </a:lnTo>
                <a:lnTo>
                  <a:pt x="78257" y="487934"/>
                </a:lnTo>
                <a:lnTo>
                  <a:pt x="93535" y="516559"/>
                </a:lnTo>
                <a:lnTo>
                  <a:pt x="173697" y="436092"/>
                </a:lnTo>
                <a:lnTo>
                  <a:pt x="218147" y="413346"/>
                </a:lnTo>
                <a:lnTo>
                  <a:pt x="253276" y="369900"/>
                </a:lnTo>
                <a:close/>
              </a:path>
              <a:path w="871855" h="531495">
                <a:moveTo>
                  <a:pt x="429133" y="274929"/>
                </a:moveTo>
                <a:lnTo>
                  <a:pt x="413842" y="246316"/>
                </a:lnTo>
                <a:lnTo>
                  <a:pt x="372719" y="269455"/>
                </a:lnTo>
                <a:lnTo>
                  <a:pt x="328117" y="277152"/>
                </a:lnTo>
                <a:lnTo>
                  <a:pt x="260997" y="356641"/>
                </a:lnTo>
                <a:lnTo>
                  <a:pt x="237972" y="341274"/>
                </a:lnTo>
                <a:lnTo>
                  <a:pt x="253276" y="369887"/>
                </a:lnTo>
                <a:lnTo>
                  <a:pt x="276275" y="385267"/>
                </a:lnTo>
                <a:lnTo>
                  <a:pt x="343420" y="305765"/>
                </a:lnTo>
                <a:lnTo>
                  <a:pt x="388010" y="298081"/>
                </a:lnTo>
                <a:lnTo>
                  <a:pt x="429133" y="274929"/>
                </a:lnTo>
                <a:close/>
              </a:path>
              <a:path w="871855" h="531495">
                <a:moveTo>
                  <a:pt x="472389" y="274916"/>
                </a:moveTo>
                <a:lnTo>
                  <a:pt x="457098" y="246303"/>
                </a:lnTo>
                <a:lnTo>
                  <a:pt x="413842" y="246303"/>
                </a:lnTo>
                <a:lnTo>
                  <a:pt x="429133" y="274916"/>
                </a:lnTo>
                <a:lnTo>
                  <a:pt x="472389" y="274916"/>
                </a:lnTo>
                <a:close/>
              </a:path>
              <a:path w="871855" h="531495">
                <a:moveTo>
                  <a:pt x="631761" y="179870"/>
                </a:moveTo>
                <a:lnTo>
                  <a:pt x="616470" y="151257"/>
                </a:lnTo>
                <a:lnTo>
                  <a:pt x="590130" y="140881"/>
                </a:lnTo>
                <a:lnTo>
                  <a:pt x="590245" y="141135"/>
                </a:lnTo>
                <a:lnTo>
                  <a:pt x="606513" y="176225"/>
                </a:lnTo>
                <a:lnTo>
                  <a:pt x="621817" y="204838"/>
                </a:lnTo>
                <a:lnTo>
                  <a:pt x="605434" y="169494"/>
                </a:lnTo>
                <a:lnTo>
                  <a:pt x="610717" y="171577"/>
                </a:lnTo>
                <a:lnTo>
                  <a:pt x="610590" y="174002"/>
                </a:lnTo>
                <a:lnTo>
                  <a:pt x="625881" y="202628"/>
                </a:lnTo>
                <a:lnTo>
                  <a:pt x="626999" y="182880"/>
                </a:lnTo>
                <a:lnTo>
                  <a:pt x="623684" y="176695"/>
                </a:lnTo>
                <a:lnTo>
                  <a:pt x="631761" y="179870"/>
                </a:lnTo>
                <a:close/>
              </a:path>
              <a:path w="871855" h="531495">
                <a:moveTo>
                  <a:pt x="871245" y="70154"/>
                </a:moveTo>
                <a:lnTo>
                  <a:pt x="865797" y="28613"/>
                </a:lnTo>
                <a:lnTo>
                  <a:pt x="850506" y="0"/>
                </a:lnTo>
                <a:lnTo>
                  <a:pt x="855954" y="41529"/>
                </a:lnTo>
                <a:lnTo>
                  <a:pt x="871245" y="70154"/>
                </a:lnTo>
                <a:close/>
              </a:path>
            </a:pathLst>
          </a:custGeom>
          <a:solidFill>
            <a:srgbClr val="000000"/>
          </a:solidFill>
        </xdr:spPr>
      </xdr:sp>
      <xdr:sp macro="" textlink="">
        <xdr:nvSpPr>
          <xdr:cNvPr id="387" name="Shape 387">
            <a:extLst>
              <a:ext uri="{FF2B5EF4-FFF2-40B4-BE49-F238E27FC236}">
                <a16:creationId xmlns:a16="http://schemas.microsoft.com/office/drawing/2014/main" id="{00000000-0008-0000-1800-000083010000}"/>
              </a:ext>
            </a:extLst>
          </xdr:cNvPr>
          <xdr:cNvSpPr/>
        </xdr:nvSpPr>
        <xdr:spPr>
          <a:xfrm>
            <a:off x="13906" y="769148"/>
            <a:ext cx="16510" cy="42545"/>
          </a:xfrm>
          <a:custGeom>
            <a:avLst/>
            <a:gdLst/>
            <a:ahLst/>
            <a:cxnLst/>
            <a:rect l="0" t="0" r="0" b="0"/>
            <a:pathLst>
              <a:path w="16510" h="42545">
                <a:moveTo>
                  <a:pt x="762" y="0"/>
                </a:moveTo>
                <a:lnTo>
                  <a:pt x="0" y="13474"/>
                </a:lnTo>
                <a:lnTo>
                  <a:pt x="15290" y="42100"/>
                </a:lnTo>
                <a:lnTo>
                  <a:pt x="16052" y="28625"/>
                </a:lnTo>
                <a:lnTo>
                  <a:pt x="762" y="0"/>
                </a:lnTo>
                <a:close/>
              </a:path>
            </a:pathLst>
          </a:custGeom>
          <a:solidFill>
            <a:srgbClr val="336082"/>
          </a:solidFill>
        </xdr:spPr>
      </xdr:sp>
      <xdr:sp macro="" textlink="">
        <xdr:nvSpPr>
          <xdr:cNvPr id="388" name="Shape 388">
            <a:extLst>
              <a:ext uri="{FF2B5EF4-FFF2-40B4-BE49-F238E27FC236}">
                <a16:creationId xmlns:a16="http://schemas.microsoft.com/office/drawing/2014/main" id="{00000000-0008-0000-1800-000084010000}"/>
              </a:ext>
            </a:extLst>
          </xdr:cNvPr>
          <xdr:cNvSpPr/>
        </xdr:nvSpPr>
        <xdr:spPr>
          <a:xfrm>
            <a:off x="9281" y="767326"/>
            <a:ext cx="16510" cy="46355"/>
          </a:xfrm>
          <a:custGeom>
            <a:avLst/>
            <a:gdLst/>
            <a:ahLst/>
            <a:cxnLst/>
            <a:rect l="0" t="0" r="0" b="0"/>
            <a:pathLst>
              <a:path w="16510" h="46355">
                <a:moveTo>
                  <a:pt x="965" y="0"/>
                </a:moveTo>
                <a:lnTo>
                  <a:pt x="0" y="17119"/>
                </a:lnTo>
                <a:lnTo>
                  <a:pt x="15290" y="45745"/>
                </a:lnTo>
                <a:lnTo>
                  <a:pt x="16268" y="28625"/>
                </a:lnTo>
                <a:lnTo>
                  <a:pt x="965" y="0"/>
                </a:lnTo>
                <a:close/>
              </a:path>
            </a:pathLst>
          </a:custGeom>
          <a:solidFill>
            <a:srgbClr val="000000"/>
          </a:solidFill>
        </xdr:spPr>
      </xdr:sp>
      <xdr:sp macro="" textlink="">
        <xdr:nvSpPr>
          <xdr:cNvPr id="389" name="Shape 389">
            <a:extLst>
              <a:ext uri="{FF2B5EF4-FFF2-40B4-BE49-F238E27FC236}">
                <a16:creationId xmlns:a16="http://schemas.microsoft.com/office/drawing/2014/main" id="{00000000-0008-0000-1800-000085010000}"/>
              </a:ext>
            </a:extLst>
          </xdr:cNvPr>
          <xdr:cNvSpPr/>
        </xdr:nvSpPr>
        <xdr:spPr>
          <a:xfrm>
            <a:off x="14665" y="704060"/>
            <a:ext cx="86995" cy="93980"/>
          </a:xfrm>
          <a:custGeom>
            <a:avLst/>
            <a:gdLst/>
            <a:ahLst/>
            <a:cxnLst/>
            <a:rect l="0" t="0" r="0" b="0"/>
            <a:pathLst>
              <a:path w="86995" h="93980">
                <a:moveTo>
                  <a:pt x="71145" y="0"/>
                </a:moveTo>
                <a:lnTo>
                  <a:pt x="0" y="65100"/>
                </a:lnTo>
                <a:lnTo>
                  <a:pt x="15290" y="93713"/>
                </a:lnTo>
                <a:lnTo>
                  <a:pt x="86436" y="28625"/>
                </a:lnTo>
                <a:lnTo>
                  <a:pt x="71145" y="0"/>
                </a:lnTo>
                <a:close/>
              </a:path>
            </a:pathLst>
          </a:custGeom>
          <a:solidFill>
            <a:srgbClr val="39688D"/>
          </a:solidFill>
        </xdr:spPr>
      </xdr:sp>
      <xdr:sp macro="" textlink="">
        <xdr:nvSpPr>
          <xdr:cNvPr id="390" name="Shape 390">
            <a:extLst>
              <a:ext uri="{FF2B5EF4-FFF2-40B4-BE49-F238E27FC236}">
                <a16:creationId xmlns:a16="http://schemas.microsoft.com/office/drawing/2014/main" id="{00000000-0008-0000-1800-000086010000}"/>
              </a:ext>
            </a:extLst>
          </xdr:cNvPr>
          <xdr:cNvSpPr/>
        </xdr:nvSpPr>
        <xdr:spPr>
          <a:xfrm>
            <a:off x="10252" y="702236"/>
            <a:ext cx="86360" cy="93980"/>
          </a:xfrm>
          <a:custGeom>
            <a:avLst/>
            <a:gdLst/>
            <a:ahLst/>
            <a:cxnLst/>
            <a:rect l="0" t="0" r="0" b="0"/>
            <a:pathLst>
              <a:path w="86360" h="93980">
                <a:moveTo>
                  <a:pt x="71056" y="0"/>
                </a:moveTo>
                <a:lnTo>
                  <a:pt x="0" y="65087"/>
                </a:lnTo>
                <a:lnTo>
                  <a:pt x="15290" y="93726"/>
                </a:lnTo>
                <a:lnTo>
                  <a:pt x="86360" y="28625"/>
                </a:lnTo>
                <a:lnTo>
                  <a:pt x="71056" y="0"/>
                </a:lnTo>
                <a:close/>
              </a:path>
            </a:pathLst>
          </a:custGeom>
          <a:solidFill>
            <a:srgbClr val="000000"/>
          </a:solidFill>
        </xdr:spPr>
      </xdr:sp>
      <xdr:sp macro="" textlink="">
        <xdr:nvSpPr>
          <xdr:cNvPr id="391" name="Shape 391">
            <a:extLst>
              <a:ext uri="{FF2B5EF4-FFF2-40B4-BE49-F238E27FC236}">
                <a16:creationId xmlns:a16="http://schemas.microsoft.com/office/drawing/2014/main" id="{00000000-0008-0000-1800-000087010000}"/>
              </a:ext>
            </a:extLst>
          </xdr:cNvPr>
          <xdr:cNvSpPr/>
        </xdr:nvSpPr>
        <xdr:spPr>
          <a:xfrm>
            <a:off x="85803" y="660386"/>
            <a:ext cx="17780" cy="72390"/>
          </a:xfrm>
          <a:custGeom>
            <a:avLst/>
            <a:gdLst/>
            <a:ahLst/>
            <a:cxnLst/>
            <a:rect l="0" t="0" r="0" b="0"/>
            <a:pathLst>
              <a:path w="17780" h="72390">
                <a:moveTo>
                  <a:pt x="2476" y="0"/>
                </a:moveTo>
                <a:lnTo>
                  <a:pt x="0" y="43675"/>
                </a:lnTo>
                <a:lnTo>
                  <a:pt x="15303" y="72301"/>
                </a:lnTo>
                <a:lnTo>
                  <a:pt x="17767" y="28613"/>
                </a:lnTo>
                <a:lnTo>
                  <a:pt x="2476" y="0"/>
                </a:lnTo>
                <a:close/>
              </a:path>
            </a:pathLst>
          </a:custGeom>
          <a:solidFill>
            <a:srgbClr val="336082"/>
          </a:solidFill>
        </xdr:spPr>
      </xdr:sp>
      <xdr:sp macro="" textlink="">
        <xdr:nvSpPr>
          <xdr:cNvPr id="392" name="Shape 392">
            <a:extLst>
              <a:ext uri="{FF2B5EF4-FFF2-40B4-BE49-F238E27FC236}">
                <a16:creationId xmlns:a16="http://schemas.microsoft.com/office/drawing/2014/main" id="{00000000-0008-0000-1800-000088010000}"/>
              </a:ext>
            </a:extLst>
          </xdr:cNvPr>
          <xdr:cNvSpPr/>
        </xdr:nvSpPr>
        <xdr:spPr>
          <a:xfrm>
            <a:off x="62755" y="8022"/>
            <a:ext cx="817244" cy="723265"/>
          </a:xfrm>
          <a:custGeom>
            <a:avLst/>
            <a:gdLst/>
            <a:ahLst/>
            <a:cxnLst/>
            <a:rect l="0" t="0" r="0" b="0"/>
            <a:pathLst>
              <a:path w="817244" h="723265">
                <a:moveTo>
                  <a:pt x="36131" y="682256"/>
                </a:moveTo>
                <a:lnTo>
                  <a:pt x="20840" y="653643"/>
                </a:lnTo>
                <a:lnTo>
                  <a:pt x="18554" y="694232"/>
                </a:lnTo>
                <a:lnTo>
                  <a:pt x="33845" y="722845"/>
                </a:lnTo>
                <a:lnTo>
                  <a:pt x="36131" y="682256"/>
                </a:lnTo>
                <a:close/>
              </a:path>
              <a:path w="817244" h="723265">
                <a:moveTo>
                  <a:pt x="40817" y="680986"/>
                </a:moveTo>
                <a:lnTo>
                  <a:pt x="25514" y="652373"/>
                </a:lnTo>
                <a:lnTo>
                  <a:pt x="0" y="610044"/>
                </a:lnTo>
                <a:lnTo>
                  <a:pt x="15290" y="638657"/>
                </a:lnTo>
                <a:lnTo>
                  <a:pt x="40817" y="680986"/>
                </a:lnTo>
                <a:close/>
              </a:path>
              <a:path w="817244" h="723265">
                <a:moveTo>
                  <a:pt x="816940" y="341134"/>
                </a:moveTo>
                <a:lnTo>
                  <a:pt x="743775" y="28625"/>
                </a:lnTo>
                <a:lnTo>
                  <a:pt x="728484" y="0"/>
                </a:lnTo>
                <a:lnTo>
                  <a:pt x="801649" y="312508"/>
                </a:lnTo>
                <a:lnTo>
                  <a:pt x="816940" y="341134"/>
                </a:lnTo>
                <a:close/>
              </a:path>
            </a:pathLst>
          </a:custGeom>
          <a:solidFill>
            <a:srgbClr val="000000"/>
          </a:solidFill>
        </xdr:spPr>
      </xdr:sp>
      <xdr:sp macro="" textlink="">
        <xdr:nvSpPr>
          <xdr:cNvPr id="393" name="Shape 393">
            <a:extLst>
              <a:ext uri="{FF2B5EF4-FFF2-40B4-BE49-F238E27FC236}">
                <a16:creationId xmlns:a16="http://schemas.microsoft.com/office/drawing/2014/main" id="{00000000-0008-0000-1800-000089010000}"/>
              </a:ext>
            </a:extLst>
          </xdr:cNvPr>
          <xdr:cNvSpPr/>
        </xdr:nvSpPr>
        <xdr:spPr>
          <a:xfrm>
            <a:off x="765515" y="4453"/>
            <a:ext cx="41275" cy="32384"/>
          </a:xfrm>
          <a:custGeom>
            <a:avLst/>
            <a:gdLst/>
            <a:ahLst/>
            <a:cxnLst/>
            <a:rect l="0" t="0" r="0" b="0"/>
            <a:pathLst>
              <a:path w="41275" h="32384">
                <a:moveTo>
                  <a:pt x="0" y="0"/>
                </a:moveTo>
                <a:lnTo>
                  <a:pt x="15290" y="28613"/>
                </a:lnTo>
                <a:lnTo>
                  <a:pt x="41020" y="32181"/>
                </a:lnTo>
                <a:lnTo>
                  <a:pt x="25730" y="3568"/>
                </a:lnTo>
                <a:lnTo>
                  <a:pt x="0" y="0"/>
                </a:lnTo>
                <a:close/>
              </a:path>
            </a:pathLst>
          </a:custGeom>
          <a:solidFill>
            <a:srgbClr val="4980AC"/>
          </a:solidFill>
        </xdr:spPr>
      </xdr:sp>
      <xdr:sp macro="" textlink="">
        <xdr:nvSpPr>
          <xdr:cNvPr id="394" name="Shape 394">
            <a:extLst>
              <a:ext uri="{FF2B5EF4-FFF2-40B4-BE49-F238E27FC236}">
                <a16:creationId xmlns:a16="http://schemas.microsoft.com/office/drawing/2014/main" id="{00000000-0008-0000-1800-00008A010000}"/>
              </a:ext>
            </a:extLst>
          </xdr:cNvPr>
          <xdr:cNvSpPr/>
        </xdr:nvSpPr>
        <xdr:spPr>
          <a:xfrm>
            <a:off x="765582" y="0"/>
            <a:ext cx="45085" cy="33020"/>
          </a:xfrm>
          <a:custGeom>
            <a:avLst/>
            <a:gdLst/>
            <a:ahLst/>
            <a:cxnLst/>
            <a:rect l="0" t="0" r="0" b="0"/>
            <a:pathLst>
              <a:path w="45085" h="33020">
                <a:moveTo>
                  <a:pt x="0" y="0"/>
                </a:moveTo>
                <a:lnTo>
                  <a:pt x="15303" y="28625"/>
                </a:lnTo>
                <a:lnTo>
                  <a:pt x="44703" y="32753"/>
                </a:lnTo>
                <a:lnTo>
                  <a:pt x="29413" y="4127"/>
                </a:lnTo>
                <a:lnTo>
                  <a:pt x="0" y="0"/>
                </a:lnTo>
                <a:close/>
              </a:path>
            </a:pathLst>
          </a:custGeom>
          <a:solidFill>
            <a:srgbClr val="000000"/>
          </a:solidFill>
        </xdr:spPr>
      </xdr:sp>
      <xdr:sp macro="" textlink="">
        <xdr:nvSpPr>
          <xdr:cNvPr id="395" name="Shape 395">
            <a:extLst>
              <a:ext uri="{FF2B5EF4-FFF2-40B4-BE49-F238E27FC236}">
                <a16:creationId xmlns:a16="http://schemas.microsoft.com/office/drawing/2014/main" id="{00000000-0008-0000-1800-00008B010000}"/>
              </a:ext>
            </a:extLst>
          </xdr:cNvPr>
          <xdr:cNvSpPr/>
        </xdr:nvSpPr>
        <xdr:spPr>
          <a:xfrm>
            <a:off x="709781" y="4447"/>
            <a:ext cx="71120" cy="40640"/>
          </a:xfrm>
          <a:custGeom>
            <a:avLst/>
            <a:gdLst/>
            <a:ahLst/>
            <a:cxnLst/>
            <a:rect l="0" t="0" r="0" b="0"/>
            <a:pathLst>
              <a:path w="71120" h="40640">
                <a:moveTo>
                  <a:pt x="55727" y="0"/>
                </a:moveTo>
                <a:lnTo>
                  <a:pt x="0" y="11417"/>
                </a:lnTo>
                <a:lnTo>
                  <a:pt x="15290" y="40043"/>
                </a:lnTo>
                <a:lnTo>
                  <a:pt x="71031" y="28625"/>
                </a:lnTo>
                <a:lnTo>
                  <a:pt x="55727" y="0"/>
                </a:lnTo>
                <a:close/>
              </a:path>
            </a:pathLst>
          </a:custGeom>
          <a:solidFill>
            <a:srgbClr val="4479A3"/>
          </a:solidFill>
        </xdr:spPr>
      </xdr:sp>
      <xdr:sp macro="" textlink="">
        <xdr:nvSpPr>
          <xdr:cNvPr id="396" name="Shape 396">
            <a:extLst>
              <a:ext uri="{FF2B5EF4-FFF2-40B4-BE49-F238E27FC236}">
                <a16:creationId xmlns:a16="http://schemas.microsoft.com/office/drawing/2014/main" id="{00000000-0008-0000-1800-00008C010000}"/>
              </a:ext>
            </a:extLst>
          </xdr:cNvPr>
          <xdr:cNvSpPr/>
        </xdr:nvSpPr>
        <xdr:spPr>
          <a:xfrm>
            <a:off x="708952" y="5"/>
            <a:ext cx="72390" cy="40640"/>
          </a:xfrm>
          <a:custGeom>
            <a:avLst/>
            <a:gdLst/>
            <a:ahLst/>
            <a:cxnLst/>
            <a:rect l="0" t="0" r="0" b="0"/>
            <a:pathLst>
              <a:path w="72390" h="40640">
                <a:moveTo>
                  <a:pt x="56629" y="0"/>
                </a:moveTo>
                <a:lnTo>
                  <a:pt x="0" y="11582"/>
                </a:lnTo>
                <a:lnTo>
                  <a:pt x="15303" y="40195"/>
                </a:lnTo>
                <a:lnTo>
                  <a:pt x="71932" y="28625"/>
                </a:lnTo>
                <a:lnTo>
                  <a:pt x="56629" y="0"/>
                </a:lnTo>
                <a:close/>
              </a:path>
            </a:pathLst>
          </a:custGeom>
          <a:solidFill>
            <a:srgbClr val="000000"/>
          </a:solidFill>
        </xdr:spPr>
      </xdr:sp>
      <xdr:sp macro="" textlink="">
        <xdr:nvSpPr>
          <xdr:cNvPr id="397" name="Shape 397">
            <a:extLst>
              <a:ext uri="{FF2B5EF4-FFF2-40B4-BE49-F238E27FC236}">
                <a16:creationId xmlns:a16="http://schemas.microsoft.com/office/drawing/2014/main" id="{00000000-0008-0000-1800-00008D010000}"/>
              </a:ext>
            </a:extLst>
          </xdr:cNvPr>
          <xdr:cNvSpPr/>
        </xdr:nvSpPr>
        <xdr:spPr>
          <a:xfrm>
            <a:off x="468649" y="15875"/>
            <a:ext cx="256540" cy="86360"/>
          </a:xfrm>
          <a:custGeom>
            <a:avLst/>
            <a:gdLst/>
            <a:ahLst/>
            <a:cxnLst/>
            <a:rect l="0" t="0" r="0" b="0"/>
            <a:pathLst>
              <a:path w="256540" h="86360">
                <a:moveTo>
                  <a:pt x="241134" y="0"/>
                </a:moveTo>
                <a:lnTo>
                  <a:pt x="0" y="57391"/>
                </a:lnTo>
                <a:lnTo>
                  <a:pt x="15290" y="86004"/>
                </a:lnTo>
                <a:lnTo>
                  <a:pt x="256425" y="28613"/>
                </a:lnTo>
                <a:lnTo>
                  <a:pt x="241134" y="0"/>
                </a:lnTo>
                <a:close/>
              </a:path>
            </a:pathLst>
          </a:custGeom>
          <a:solidFill>
            <a:srgbClr val="4479A2"/>
          </a:solidFill>
        </xdr:spPr>
      </xdr:sp>
      <xdr:sp macro="" textlink="">
        <xdr:nvSpPr>
          <xdr:cNvPr id="398" name="Shape 398">
            <a:extLst>
              <a:ext uri="{FF2B5EF4-FFF2-40B4-BE49-F238E27FC236}">
                <a16:creationId xmlns:a16="http://schemas.microsoft.com/office/drawing/2014/main" id="{00000000-0008-0000-1800-00008E010000}"/>
              </a:ext>
            </a:extLst>
          </xdr:cNvPr>
          <xdr:cNvSpPr/>
        </xdr:nvSpPr>
        <xdr:spPr>
          <a:xfrm>
            <a:off x="423710" y="73258"/>
            <a:ext cx="60325" cy="48260"/>
          </a:xfrm>
          <a:custGeom>
            <a:avLst/>
            <a:gdLst/>
            <a:ahLst/>
            <a:cxnLst/>
            <a:rect l="0" t="0" r="0" b="0"/>
            <a:pathLst>
              <a:path w="60325" h="48260">
                <a:moveTo>
                  <a:pt x="44932" y="0"/>
                </a:moveTo>
                <a:lnTo>
                  <a:pt x="0" y="19354"/>
                </a:lnTo>
                <a:lnTo>
                  <a:pt x="15303" y="47967"/>
                </a:lnTo>
                <a:lnTo>
                  <a:pt x="60223" y="28625"/>
                </a:lnTo>
                <a:lnTo>
                  <a:pt x="44932" y="0"/>
                </a:lnTo>
                <a:close/>
              </a:path>
            </a:pathLst>
          </a:custGeom>
          <a:solidFill>
            <a:srgbClr val="41739B"/>
          </a:solidFill>
        </xdr:spPr>
      </xdr:sp>
      <xdr:sp macro="" textlink="">
        <xdr:nvSpPr>
          <xdr:cNvPr id="399" name="Shape 399">
            <a:extLst>
              <a:ext uri="{FF2B5EF4-FFF2-40B4-BE49-F238E27FC236}">
                <a16:creationId xmlns:a16="http://schemas.microsoft.com/office/drawing/2014/main" id="{00000000-0008-0000-1800-00008F010000}"/>
              </a:ext>
            </a:extLst>
          </xdr:cNvPr>
          <xdr:cNvSpPr/>
        </xdr:nvSpPr>
        <xdr:spPr>
          <a:xfrm>
            <a:off x="467400" y="11590"/>
            <a:ext cx="257175" cy="86360"/>
          </a:xfrm>
          <a:custGeom>
            <a:avLst/>
            <a:gdLst/>
            <a:ahLst/>
            <a:cxnLst/>
            <a:rect l="0" t="0" r="0" b="0"/>
            <a:pathLst>
              <a:path w="257175" h="86360">
                <a:moveTo>
                  <a:pt x="241554" y="0"/>
                </a:moveTo>
                <a:lnTo>
                  <a:pt x="0" y="57556"/>
                </a:lnTo>
                <a:lnTo>
                  <a:pt x="15290" y="86169"/>
                </a:lnTo>
                <a:lnTo>
                  <a:pt x="256844" y="28613"/>
                </a:lnTo>
                <a:lnTo>
                  <a:pt x="241554" y="0"/>
                </a:lnTo>
                <a:close/>
              </a:path>
            </a:pathLst>
          </a:custGeom>
          <a:solidFill>
            <a:srgbClr val="000000"/>
          </a:solidFill>
        </xdr:spPr>
      </xdr:sp>
      <xdr:pic>
        <xdr:nvPicPr>
          <xdr:cNvPr id="400" name="image89.png">
            <a:extLst>
              <a:ext uri="{FF2B5EF4-FFF2-40B4-BE49-F238E27FC236}">
                <a16:creationId xmlns:a16="http://schemas.microsoft.com/office/drawing/2014/main" id="{00000000-0008-0000-1800-00009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097" y="69146"/>
            <a:ext cx="203587" cy="74994"/>
          </a:xfrm>
          <a:prstGeom prst="rect">
            <a:avLst/>
          </a:prstGeom>
        </xdr:spPr>
      </xdr:pic>
      <xdr:sp macro="" textlink="">
        <xdr:nvSpPr>
          <xdr:cNvPr id="401" name="Shape 401">
            <a:extLst>
              <a:ext uri="{FF2B5EF4-FFF2-40B4-BE49-F238E27FC236}">
                <a16:creationId xmlns:a16="http://schemas.microsoft.com/office/drawing/2014/main" id="{00000000-0008-0000-1800-000091010000}"/>
              </a:ext>
            </a:extLst>
          </xdr:cNvPr>
          <xdr:cNvSpPr/>
        </xdr:nvSpPr>
        <xdr:spPr>
          <a:xfrm>
            <a:off x="5074" y="115516"/>
            <a:ext cx="290195" cy="85725"/>
          </a:xfrm>
          <a:custGeom>
            <a:avLst/>
            <a:gdLst/>
            <a:ahLst/>
            <a:cxnLst/>
            <a:rect l="0" t="0" r="0" b="0"/>
            <a:pathLst>
              <a:path w="290195" h="85725">
                <a:moveTo>
                  <a:pt x="274269" y="0"/>
                </a:moveTo>
                <a:lnTo>
                  <a:pt x="0" y="56921"/>
                </a:lnTo>
                <a:lnTo>
                  <a:pt x="15290" y="85547"/>
                </a:lnTo>
                <a:lnTo>
                  <a:pt x="289572" y="28625"/>
                </a:lnTo>
                <a:lnTo>
                  <a:pt x="274269" y="0"/>
                </a:lnTo>
                <a:close/>
              </a:path>
            </a:pathLst>
          </a:custGeom>
          <a:solidFill>
            <a:srgbClr val="4479A3"/>
          </a:solidFill>
        </xdr:spPr>
      </xdr:sp>
      <xdr:sp macro="" textlink="">
        <xdr:nvSpPr>
          <xdr:cNvPr id="402" name="Shape 402">
            <a:extLst>
              <a:ext uri="{FF2B5EF4-FFF2-40B4-BE49-F238E27FC236}">
                <a16:creationId xmlns:a16="http://schemas.microsoft.com/office/drawing/2014/main" id="{00000000-0008-0000-1800-000092010000}"/>
              </a:ext>
            </a:extLst>
          </xdr:cNvPr>
          <xdr:cNvSpPr/>
        </xdr:nvSpPr>
        <xdr:spPr>
          <a:xfrm>
            <a:off x="5080" y="172441"/>
            <a:ext cx="73025" cy="474345"/>
          </a:xfrm>
          <a:custGeom>
            <a:avLst/>
            <a:gdLst/>
            <a:ahLst/>
            <a:cxnLst/>
            <a:rect l="0" t="0" r="0" b="0"/>
            <a:pathLst>
              <a:path w="73025" h="474345">
                <a:moveTo>
                  <a:pt x="0" y="0"/>
                </a:moveTo>
                <a:lnTo>
                  <a:pt x="57670" y="445617"/>
                </a:lnTo>
                <a:lnTo>
                  <a:pt x="72961" y="474230"/>
                </a:lnTo>
                <a:lnTo>
                  <a:pt x="15290" y="28613"/>
                </a:lnTo>
                <a:lnTo>
                  <a:pt x="0" y="0"/>
                </a:lnTo>
                <a:close/>
              </a:path>
            </a:pathLst>
          </a:custGeom>
          <a:solidFill>
            <a:srgbClr val="336082"/>
          </a:solidFill>
        </xdr:spPr>
      </xdr:sp>
      <xdr:sp macro="" textlink="">
        <xdr:nvSpPr>
          <xdr:cNvPr id="403" name="Shape 403">
            <a:extLst>
              <a:ext uri="{FF2B5EF4-FFF2-40B4-BE49-F238E27FC236}">
                <a16:creationId xmlns:a16="http://schemas.microsoft.com/office/drawing/2014/main" id="{00000000-0008-0000-1800-000093010000}"/>
              </a:ext>
            </a:extLst>
          </xdr:cNvPr>
          <xdr:cNvSpPr/>
        </xdr:nvSpPr>
        <xdr:spPr>
          <a:xfrm>
            <a:off x="20368" y="33066"/>
            <a:ext cx="864869" cy="819150"/>
          </a:xfrm>
          <a:custGeom>
            <a:avLst/>
            <a:gdLst/>
            <a:ahLst/>
            <a:cxnLst/>
            <a:rect l="0" t="0" r="0" b="0"/>
            <a:pathLst>
              <a:path w="864869" h="819150">
                <a:moveTo>
                  <a:pt x="760437" y="0"/>
                </a:moveTo>
                <a:lnTo>
                  <a:pt x="704697" y="11417"/>
                </a:lnTo>
                <a:lnTo>
                  <a:pt x="463575" y="68808"/>
                </a:lnTo>
                <a:lnTo>
                  <a:pt x="418642" y="88163"/>
                </a:lnTo>
                <a:lnTo>
                  <a:pt x="394970" y="84353"/>
                </a:lnTo>
                <a:lnTo>
                  <a:pt x="313918" y="111074"/>
                </a:lnTo>
                <a:lnTo>
                  <a:pt x="274269" y="111074"/>
                </a:lnTo>
                <a:lnTo>
                  <a:pt x="0" y="167995"/>
                </a:lnTo>
                <a:lnTo>
                  <a:pt x="57683" y="613600"/>
                </a:lnTo>
                <a:lnTo>
                  <a:pt x="83197" y="655929"/>
                </a:lnTo>
                <a:lnTo>
                  <a:pt x="80733" y="699617"/>
                </a:lnTo>
                <a:lnTo>
                  <a:pt x="9588" y="764705"/>
                </a:lnTo>
                <a:lnTo>
                  <a:pt x="8826" y="778179"/>
                </a:lnTo>
                <a:lnTo>
                  <a:pt x="48488" y="818616"/>
                </a:lnTo>
                <a:lnTo>
                  <a:pt x="87083" y="804037"/>
                </a:lnTo>
                <a:lnTo>
                  <a:pt x="167220" y="723557"/>
                </a:lnTo>
                <a:lnTo>
                  <a:pt x="211683" y="700811"/>
                </a:lnTo>
                <a:lnTo>
                  <a:pt x="246811" y="657364"/>
                </a:lnTo>
                <a:lnTo>
                  <a:pt x="269824" y="672744"/>
                </a:lnTo>
                <a:lnTo>
                  <a:pt x="336956" y="593229"/>
                </a:lnTo>
                <a:lnTo>
                  <a:pt x="381546" y="585546"/>
                </a:lnTo>
                <a:lnTo>
                  <a:pt x="422668" y="562394"/>
                </a:lnTo>
                <a:lnTo>
                  <a:pt x="465937" y="562394"/>
                </a:lnTo>
                <a:lnTo>
                  <a:pt x="487286" y="543280"/>
                </a:lnTo>
                <a:lnTo>
                  <a:pt x="614172" y="513080"/>
                </a:lnTo>
                <a:lnTo>
                  <a:pt x="615353" y="492315"/>
                </a:lnTo>
                <a:lnTo>
                  <a:pt x="598957" y="456945"/>
                </a:lnTo>
                <a:lnTo>
                  <a:pt x="625297" y="467347"/>
                </a:lnTo>
                <a:lnTo>
                  <a:pt x="624243" y="486054"/>
                </a:lnTo>
                <a:lnTo>
                  <a:pt x="664845" y="489534"/>
                </a:lnTo>
                <a:lnTo>
                  <a:pt x="750214" y="440143"/>
                </a:lnTo>
                <a:lnTo>
                  <a:pt x="836218" y="412953"/>
                </a:lnTo>
                <a:lnTo>
                  <a:pt x="856691" y="419608"/>
                </a:lnTo>
                <a:lnTo>
                  <a:pt x="854354" y="404241"/>
                </a:lnTo>
                <a:lnTo>
                  <a:pt x="851077" y="388302"/>
                </a:lnTo>
                <a:lnTo>
                  <a:pt x="864781" y="357619"/>
                </a:lnTo>
                <a:lnTo>
                  <a:pt x="859332" y="316077"/>
                </a:lnTo>
                <a:lnTo>
                  <a:pt x="786168" y="3568"/>
                </a:lnTo>
                <a:lnTo>
                  <a:pt x="760437" y="0"/>
                </a:lnTo>
                <a:close/>
              </a:path>
            </a:pathLst>
          </a:custGeom>
          <a:solidFill>
            <a:srgbClr val="4E89B7"/>
          </a:solidFill>
        </xdr:spPr>
      </xdr:sp>
      <xdr:sp macro="" textlink="">
        <xdr:nvSpPr>
          <xdr:cNvPr id="404" name="Shape 404">
            <a:extLst>
              <a:ext uri="{FF2B5EF4-FFF2-40B4-BE49-F238E27FC236}">
                <a16:creationId xmlns:a16="http://schemas.microsoft.com/office/drawing/2014/main" id="{00000000-0008-0000-1800-000094010000}"/>
              </a:ext>
            </a:extLst>
          </xdr:cNvPr>
          <xdr:cNvSpPr/>
        </xdr:nvSpPr>
        <xdr:spPr>
          <a:xfrm>
            <a:off x="-7" y="28621"/>
            <a:ext cx="890269" cy="828675"/>
          </a:xfrm>
          <a:custGeom>
            <a:avLst/>
            <a:gdLst/>
            <a:ahLst/>
            <a:cxnLst/>
            <a:rect l="0" t="0" r="0" b="0"/>
            <a:pathLst>
              <a:path w="890269" h="828675">
                <a:moveTo>
                  <a:pt x="889901" y="362458"/>
                </a:moveTo>
                <a:lnTo>
                  <a:pt x="885151" y="326593"/>
                </a:lnTo>
                <a:lnTo>
                  <a:pt x="885151" y="362064"/>
                </a:lnTo>
                <a:lnTo>
                  <a:pt x="871448" y="392747"/>
                </a:lnTo>
                <a:lnTo>
                  <a:pt x="874725" y="408686"/>
                </a:lnTo>
                <a:lnTo>
                  <a:pt x="877062" y="424053"/>
                </a:lnTo>
                <a:lnTo>
                  <a:pt x="870724" y="421995"/>
                </a:lnTo>
                <a:lnTo>
                  <a:pt x="856589" y="417398"/>
                </a:lnTo>
                <a:lnTo>
                  <a:pt x="770585" y="444588"/>
                </a:lnTo>
                <a:lnTo>
                  <a:pt x="685215" y="493979"/>
                </a:lnTo>
                <a:lnTo>
                  <a:pt x="644613" y="490499"/>
                </a:lnTo>
                <a:lnTo>
                  <a:pt x="645680" y="471792"/>
                </a:lnTo>
                <a:lnTo>
                  <a:pt x="640626" y="469798"/>
                </a:lnTo>
                <a:lnTo>
                  <a:pt x="619340" y="461403"/>
                </a:lnTo>
                <a:lnTo>
                  <a:pt x="635495" y="496277"/>
                </a:lnTo>
                <a:lnTo>
                  <a:pt x="635622" y="498500"/>
                </a:lnTo>
                <a:lnTo>
                  <a:pt x="634555" y="517537"/>
                </a:lnTo>
                <a:lnTo>
                  <a:pt x="506996" y="547890"/>
                </a:lnTo>
                <a:lnTo>
                  <a:pt x="486308" y="566839"/>
                </a:lnTo>
                <a:lnTo>
                  <a:pt x="443039" y="566839"/>
                </a:lnTo>
                <a:lnTo>
                  <a:pt x="401916" y="589991"/>
                </a:lnTo>
                <a:lnTo>
                  <a:pt x="357327" y="597674"/>
                </a:lnTo>
                <a:lnTo>
                  <a:pt x="290195" y="677202"/>
                </a:lnTo>
                <a:lnTo>
                  <a:pt x="276186" y="667829"/>
                </a:lnTo>
                <a:lnTo>
                  <a:pt x="267195" y="661809"/>
                </a:lnTo>
                <a:lnTo>
                  <a:pt x="232054" y="705256"/>
                </a:lnTo>
                <a:lnTo>
                  <a:pt x="187591" y="728002"/>
                </a:lnTo>
                <a:lnTo>
                  <a:pt x="107442" y="808482"/>
                </a:lnTo>
                <a:lnTo>
                  <a:pt x="68872" y="823061"/>
                </a:lnTo>
                <a:lnTo>
                  <a:pt x="29197" y="782624"/>
                </a:lnTo>
                <a:lnTo>
                  <a:pt x="29959" y="769150"/>
                </a:lnTo>
                <a:lnTo>
                  <a:pt x="101117" y="704062"/>
                </a:lnTo>
                <a:lnTo>
                  <a:pt x="103568" y="660387"/>
                </a:lnTo>
                <a:lnTo>
                  <a:pt x="78054" y="618045"/>
                </a:lnTo>
                <a:lnTo>
                  <a:pt x="20370" y="172440"/>
                </a:lnTo>
                <a:lnTo>
                  <a:pt x="294652" y="115519"/>
                </a:lnTo>
                <a:lnTo>
                  <a:pt x="334289" y="115519"/>
                </a:lnTo>
                <a:lnTo>
                  <a:pt x="415340" y="88798"/>
                </a:lnTo>
                <a:lnTo>
                  <a:pt x="439013" y="92608"/>
                </a:lnTo>
                <a:lnTo>
                  <a:pt x="447852" y="88798"/>
                </a:lnTo>
                <a:lnTo>
                  <a:pt x="449681" y="88011"/>
                </a:lnTo>
                <a:lnTo>
                  <a:pt x="483933" y="73253"/>
                </a:lnTo>
                <a:lnTo>
                  <a:pt x="725081" y="15862"/>
                </a:lnTo>
                <a:lnTo>
                  <a:pt x="780808" y="4445"/>
                </a:lnTo>
                <a:lnTo>
                  <a:pt x="806538" y="8013"/>
                </a:lnTo>
                <a:lnTo>
                  <a:pt x="879703" y="320522"/>
                </a:lnTo>
                <a:lnTo>
                  <a:pt x="885151" y="362064"/>
                </a:lnTo>
                <a:lnTo>
                  <a:pt x="885151" y="326593"/>
                </a:lnTo>
                <a:lnTo>
                  <a:pt x="884212" y="319493"/>
                </a:lnTo>
                <a:lnTo>
                  <a:pt x="810361" y="4445"/>
                </a:lnTo>
                <a:lnTo>
                  <a:pt x="810285" y="4127"/>
                </a:lnTo>
                <a:lnTo>
                  <a:pt x="780897" y="0"/>
                </a:lnTo>
                <a:lnTo>
                  <a:pt x="724255" y="11582"/>
                </a:lnTo>
                <a:lnTo>
                  <a:pt x="482688" y="69138"/>
                </a:lnTo>
                <a:lnTo>
                  <a:pt x="438619" y="88011"/>
                </a:lnTo>
                <a:lnTo>
                  <a:pt x="415188" y="84201"/>
                </a:lnTo>
                <a:lnTo>
                  <a:pt x="334213" y="111074"/>
                </a:lnTo>
                <a:lnTo>
                  <a:pt x="294398" y="111163"/>
                </a:lnTo>
                <a:lnTo>
                  <a:pt x="236524" y="123164"/>
                </a:lnTo>
                <a:lnTo>
                  <a:pt x="294386" y="111163"/>
                </a:lnTo>
                <a:lnTo>
                  <a:pt x="279095" y="82537"/>
                </a:lnTo>
                <a:lnTo>
                  <a:pt x="0" y="140411"/>
                </a:lnTo>
                <a:lnTo>
                  <a:pt x="58254" y="590626"/>
                </a:lnTo>
                <a:lnTo>
                  <a:pt x="73545" y="619252"/>
                </a:lnTo>
                <a:lnTo>
                  <a:pt x="15303" y="169037"/>
                </a:lnTo>
                <a:lnTo>
                  <a:pt x="73558" y="619239"/>
                </a:lnTo>
                <a:lnTo>
                  <a:pt x="98907" y="661657"/>
                </a:lnTo>
                <a:lnTo>
                  <a:pt x="96621" y="702246"/>
                </a:lnTo>
                <a:lnTo>
                  <a:pt x="25552" y="767334"/>
                </a:lnTo>
                <a:lnTo>
                  <a:pt x="24574" y="784440"/>
                </a:lnTo>
                <a:lnTo>
                  <a:pt x="67424" y="828294"/>
                </a:lnTo>
                <a:lnTo>
                  <a:pt x="81191" y="823061"/>
                </a:lnTo>
                <a:lnTo>
                  <a:pt x="109372" y="812355"/>
                </a:lnTo>
                <a:lnTo>
                  <a:pt x="189941" y="731659"/>
                </a:lnTo>
                <a:lnTo>
                  <a:pt x="234480" y="708901"/>
                </a:lnTo>
                <a:lnTo>
                  <a:pt x="267995" y="667829"/>
                </a:lnTo>
                <a:lnTo>
                  <a:pt x="290855" y="683145"/>
                </a:lnTo>
                <a:lnTo>
                  <a:pt x="295884" y="677202"/>
                </a:lnTo>
                <a:lnTo>
                  <a:pt x="359714" y="601726"/>
                </a:lnTo>
                <a:lnTo>
                  <a:pt x="402831" y="594258"/>
                </a:lnTo>
                <a:lnTo>
                  <a:pt x="444030" y="571271"/>
                </a:lnTo>
                <a:lnTo>
                  <a:pt x="487946" y="571271"/>
                </a:lnTo>
                <a:lnTo>
                  <a:pt x="509155" y="551853"/>
                </a:lnTo>
                <a:lnTo>
                  <a:pt x="638873" y="521017"/>
                </a:lnTo>
                <a:lnTo>
                  <a:pt x="640270" y="496277"/>
                </a:lnTo>
                <a:lnTo>
                  <a:pt x="628383" y="469798"/>
                </a:lnTo>
                <a:lnTo>
                  <a:pt x="640892" y="474789"/>
                </a:lnTo>
                <a:lnTo>
                  <a:pt x="639787" y="494550"/>
                </a:lnTo>
                <a:lnTo>
                  <a:pt x="686028" y="498500"/>
                </a:lnTo>
                <a:lnTo>
                  <a:pt x="693851" y="493979"/>
                </a:lnTo>
                <a:lnTo>
                  <a:pt x="772325" y="448627"/>
                </a:lnTo>
                <a:lnTo>
                  <a:pt x="856335" y="421995"/>
                </a:lnTo>
                <a:lnTo>
                  <a:pt x="882688" y="430644"/>
                </a:lnTo>
                <a:lnTo>
                  <a:pt x="881684" y="424053"/>
                </a:lnTo>
                <a:lnTo>
                  <a:pt x="879221" y="407657"/>
                </a:lnTo>
                <a:lnTo>
                  <a:pt x="876274" y="393052"/>
                </a:lnTo>
                <a:lnTo>
                  <a:pt x="889901" y="362458"/>
                </a:lnTo>
                <a:close/>
              </a:path>
            </a:pathLst>
          </a:custGeom>
          <a:solidFill>
            <a:srgbClr val="000000"/>
          </a:solidFill>
        </xdr:spPr>
      </xdr:sp>
    </xdr:grpSp>
    <xdr:clientData/>
  </xdr:oneCellAnchor>
  <xdr:oneCellAnchor>
    <xdr:from>
      <xdr:col>0</xdr:col>
      <xdr:colOff>231147</xdr:colOff>
      <xdr:row>11</xdr:row>
      <xdr:rowOff>37027</xdr:rowOff>
    </xdr:from>
    <xdr:ext cx="566420" cy="977900"/>
    <xdr:grpSp>
      <xdr:nvGrpSpPr>
        <xdr:cNvPr id="405" name="Group 405">
          <a:extLst>
            <a:ext uri="{FF2B5EF4-FFF2-40B4-BE49-F238E27FC236}">
              <a16:creationId xmlns:a16="http://schemas.microsoft.com/office/drawing/2014/main" id="{00000000-0008-0000-1800-000095010000}"/>
            </a:ext>
          </a:extLst>
        </xdr:cNvPr>
        <xdr:cNvGrpSpPr/>
      </xdr:nvGrpSpPr>
      <xdr:grpSpPr>
        <a:xfrm>
          <a:off x="231147" y="2380177"/>
          <a:ext cx="566420" cy="977900"/>
          <a:chOff x="0" y="0"/>
          <a:chExt cx="566420" cy="977900"/>
        </a:xfrm>
      </xdr:grpSpPr>
      <xdr:sp macro="" textlink="">
        <xdr:nvSpPr>
          <xdr:cNvPr id="406" name="Shape 406">
            <a:extLst>
              <a:ext uri="{FF2B5EF4-FFF2-40B4-BE49-F238E27FC236}">
                <a16:creationId xmlns:a16="http://schemas.microsoft.com/office/drawing/2014/main" id="{00000000-0008-0000-1800-000096010000}"/>
              </a:ext>
            </a:extLst>
          </xdr:cNvPr>
          <xdr:cNvSpPr/>
        </xdr:nvSpPr>
        <xdr:spPr>
          <a:xfrm>
            <a:off x="201528" y="787754"/>
            <a:ext cx="358775" cy="185420"/>
          </a:xfrm>
          <a:custGeom>
            <a:avLst/>
            <a:gdLst/>
            <a:ahLst/>
            <a:cxnLst/>
            <a:rect l="0" t="0" r="0" b="0"/>
            <a:pathLst>
              <a:path w="358775" h="185420">
                <a:moveTo>
                  <a:pt x="358254" y="110807"/>
                </a:moveTo>
                <a:lnTo>
                  <a:pt x="334454" y="28397"/>
                </a:lnTo>
                <a:lnTo>
                  <a:pt x="319265" y="0"/>
                </a:lnTo>
                <a:lnTo>
                  <a:pt x="343065" y="82397"/>
                </a:lnTo>
                <a:lnTo>
                  <a:pt x="333362" y="82397"/>
                </a:lnTo>
                <a:lnTo>
                  <a:pt x="319760" y="86563"/>
                </a:lnTo>
                <a:lnTo>
                  <a:pt x="0" y="156616"/>
                </a:lnTo>
                <a:lnTo>
                  <a:pt x="15189" y="185013"/>
                </a:lnTo>
                <a:lnTo>
                  <a:pt x="334937" y="114973"/>
                </a:lnTo>
                <a:lnTo>
                  <a:pt x="348551" y="110807"/>
                </a:lnTo>
                <a:lnTo>
                  <a:pt x="358254" y="110807"/>
                </a:lnTo>
                <a:close/>
              </a:path>
            </a:pathLst>
          </a:custGeom>
          <a:solidFill>
            <a:srgbClr val="000000"/>
          </a:solidFill>
        </xdr:spPr>
      </xdr:sp>
      <xdr:sp macro="" textlink="">
        <xdr:nvSpPr>
          <xdr:cNvPr id="407" name="Shape 407">
            <a:extLst>
              <a:ext uri="{FF2B5EF4-FFF2-40B4-BE49-F238E27FC236}">
                <a16:creationId xmlns:a16="http://schemas.microsoft.com/office/drawing/2014/main" id="{00000000-0008-0000-1800-000097010000}"/>
              </a:ext>
            </a:extLst>
          </xdr:cNvPr>
          <xdr:cNvSpPr/>
        </xdr:nvSpPr>
        <xdr:spPr>
          <a:xfrm>
            <a:off x="475444" y="787742"/>
            <a:ext cx="60960" cy="36830"/>
          </a:xfrm>
          <a:custGeom>
            <a:avLst/>
            <a:gdLst/>
            <a:ahLst/>
            <a:cxnLst/>
            <a:rect l="0" t="0" r="0" b="0"/>
            <a:pathLst>
              <a:path w="60960" h="36830">
                <a:moveTo>
                  <a:pt x="45351" y="0"/>
                </a:moveTo>
                <a:lnTo>
                  <a:pt x="0" y="7874"/>
                </a:lnTo>
                <a:lnTo>
                  <a:pt x="15189" y="36283"/>
                </a:lnTo>
                <a:lnTo>
                  <a:pt x="60540" y="28409"/>
                </a:lnTo>
                <a:lnTo>
                  <a:pt x="45351" y="0"/>
                </a:lnTo>
                <a:close/>
              </a:path>
            </a:pathLst>
          </a:custGeom>
          <a:solidFill>
            <a:srgbClr val="457AA4"/>
          </a:solidFill>
        </xdr:spPr>
      </xdr:sp>
      <xdr:sp macro="" textlink="">
        <xdr:nvSpPr>
          <xdr:cNvPr id="408" name="Shape 408">
            <a:extLst>
              <a:ext uri="{FF2B5EF4-FFF2-40B4-BE49-F238E27FC236}">
                <a16:creationId xmlns:a16="http://schemas.microsoft.com/office/drawing/2014/main" id="{00000000-0008-0000-1800-000098010000}"/>
              </a:ext>
            </a:extLst>
          </xdr:cNvPr>
          <xdr:cNvSpPr/>
        </xdr:nvSpPr>
        <xdr:spPr>
          <a:xfrm>
            <a:off x="442202" y="795615"/>
            <a:ext cx="48895" cy="47625"/>
          </a:xfrm>
          <a:custGeom>
            <a:avLst/>
            <a:gdLst/>
            <a:ahLst/>
            <a:cxnLst/>
            <a:rect l="0" t="0" r="0" b="0"/>
            <a:pathLst>
              <a:path w="48895" h="47625">
                <a:moveTo>
                  <a:pt x="33248" y="0"/>
                </a:moveTo>
                <a:lnTo>
                  <a:pt x="0" y="18719"/>
                </a:lnTo>
                <a:lnTo>
                  <a:pt x="15189" y="47142"/>
                </a:lnTo>
                <a:lnTo>
                  <a:pt x="48425" y="28409"/>
                </a:lnTo>
                <a:lnTo>
                  <a:pt x="33248" y="0"/>
                </a:lnTo>
                <a:close/>
              </a:path>
            </a:pathLst>
          </a:custGeom>
          <a:solidFill>
            <a:srgbClr val="3E7096"/>
          </a:solidFill>
        </xdr:spPr>
      </xdr:sp>
      <xdr:sp macro="" textlink="">
        <xdr:nvSpPr>
          <xdr:cNvPr id="409" name="Shape 409">
            <a:extLst>
              <a:ext uri="{FF2B5EF4-FFF2-40B4-BE49-F238E27FC236}">
                <a16:creationId xmlns:a16="http://schemas.microsoft.com/office/drawing/2014/main" id="{00000000-0008-0000-1800-000099010000}"/>
              </a:ext>
            </a:extLst>
          </xdr:cNvPr>
          <xdr:cNvSpPr/>
        </xdr:nvSpPr>
        <xdr:spPr>
          <a:xfrm>
            <a:off x="442193" y="761846"/>
            <a:ext cx="97155" cy="81280"/>
          </a:xfrm>
          <a:custGeom>
            <a:avLst/>
            <a:gdLst/>
            <a:ahLst/>
            <a:cxnLst/>
            <a:rect l="0" t="0" r="0" b="0"/>
            <a:pathLst>
              <a:path w="97155" h="81280">
                <a:moveTo>
                  <a:pt x="97091" y="49339"/>
                </a:moveTo>
                <a:lnTo>
                  <a:pt x="81889" y="20929"/>
                </a:lnTo>
                <a:lnTo>
                  <a:pt x="60528" y="24625"/>
                </a:lnTo>
                <a:lnTo>
                  <a:pt x="47383" y="0"/>
                </a:lnTo>
                <a:lnTo>
                  <a:pt x="0" y="52489"/>
                </a:lnTo>
                <a:lnTo>
                  <a:pt x="15189" y="80911"/>
                </a:lnTo>
                <a:lnTo>
                  <a:pt x="33947" y="60121"/>
                </a:lnTo>
                <a:lnTo>
                  <a:pt x="36106" y="64147"/>
                </a:lnTo>
                <a:lnTo>
                  <a:pt x="47459" y="57924"/>
                </a:lnTo>
                <a:lnTo>
                  <a:pt x="97091" y="49339"/>
                </a:lnTo>
                <a:close/>
              </a:path>
            </a:pathLst>
          </a:custGeom>
          <a:solidFill>
            <a:srgbClr val="000000"/>
          </a:solidFill>
        </xdr:spPr>
      </xdr:sp>
      <xdr:sp macro="" textlink="">
        <xdr:nvSpPr>
          <xdr:cNvPr id="410" name="Shape 410">
            <a:extLst>
              <a:ext uri="{FF2B5EF4-FFF2-40B4-BE49-F238E27FC236}">
                <a16:creationId xmlns:a16="http://schemas.microsoft.com/office/drawing/2014/main" id="{00000000-0008-0000-1800-00009A010000}"/>
              </a:ext>
            </a:extLst>
          </xdr:cNvPr>
          <xdr:cNvSpPr/>
        </xdr:nvSpPr>
        <xdr:spPr>
          <a:xfrm>
            <a:off x="470236" y="758065"/>
            <a:ext cx="34925" cy="32384"/>
          </a:xfrm>
          <a:custGeom>
            <a:avLst/>
            <a:gdLst/>
            <a:ahLst/>
            <a:cxnLst/>
            <a:rect l="0" t="0" r="0" b="0"/>
            <a:pathLst>
              <a:path w="34925" h="32384">
                <a:moveTo>
                  <a:pt x="0" y="0"/>
                </a:moveTo>
                <a:lnTo>
                  <a:pt x="15189" y="28409"/>
                </a:lnTo>
                <a:lnTo>
                  <a:pt x="34531" y="32194"/>
                </a:lnTo>
                <a:lnTo>
                  <a:pt x="19342" y="3784"/>
                </a:lnTo>
                <a:lnTo>
                  <a:pt x="0" y="0"/>
                </a:lnTo>
                <a:close/>
              </a:path>
            </a:pathLst>
          </a:custGeom>
          <a:solidFill>
            <a:srgbClr val="4981AC"/>
          </a:solidFill>
        </xdr:spPr>
      </xdr:sp>
      <xdr:sp macro="" textlink="">
        <xdr:nvSpPr>
          <xdr:cNvPr id="411" name="Shape 411">
            <a:extLst>
              <a:ext uri="{FF2B5EF4-FFF2-40B4-BE49-F238E27FC236}">
                <a16:creationId xmlns:a16="http://schemas.microsoft.com/office/drawing/2014/main" id="{00000000-0008-0000-1800-00009B010000}"/>
              </a:ext>
            </a:extLst>
          </xdr:cNvPr>
          <xdr:cNvSpPr/>
        </xdr:nvSpPr>
        <xdr:spPr>
          <a:xfrm>
            <a:off x="475004" y="754454"/>
            <a:ext cx="38735" cy="33020"/>
          </a:xfrm>
          <a:custGeom>
            <a:avLst/>
            <a:gdLst/>
            <a:ahLst/>
            <a:cxnLst/>
            <a:rect l="0" t="0" r="0" b="0"/>
            <a:pathLst>
              <a:path w="38735" h="33020">
                <a:moveTo>
                  <a:pt x="0" y="0"/>
                </a:moveTo>
                <a:lnTo>
                  <a:pt x="15189" y="28409"/>
                </a:lnTo>
                <a:lnTo>
                  <a:pt x="38239" y="32893"/>
                </a:lnTo>
                <a:lnTo>
                  <a:pt x="23050" y="4483"/>
                </a:lnTo>
                <a:lnTo>
                  <a:pt x="0" y="0"/>
                </a:lnTo>
                <a:close/>
              </a:path>
            </a:pathLst>
          </a:custGeom>
          <a:solidFill>
            <a:srgbClr val="000000"/>
          </a:solidFill>
        </xdr:spPr>
      </xdr:sp>
      <xdr:sp macro="" textlink="">
        <xdr:nvSpPr>
          <xdr:cNvPr id="412" name="Shape 412">
            <a:extLst>
              <a:ext uri="{FF2B5EF4-FFF2-40B4-BE49-F238E27FC236}">
                <a16:creationId xmlns:a16="http://schemas.microsoft.com/office/drawing/2014/main" id="{00000000-0008-0000-1800-00009C010000}"/>
              </a:ext>
            </a:extLst>
          </xdr:cNvPr>
          <xdr:cNvSpPr/>
        </xdr:nvSpPr>
        <xdr:spPr>
          <a:xfrm>
            <a:off x="179162" y="900513"/>
            <a:ext cx="38100" cy="72390"/>
          </a:xfrm>
          <a:custGeom>
            <a:avLst/>
            <a:gdLst/>
            <a:ahLst/>
            <a:cxnLst/>
            <a:rect l="0" t="0" r="0" b="0"/>
            <a:pathLst>
              <a:path w="38100" h="72390">
                <a:moveTo>
                  <a:pt x="0" y="0"/>
                </a:moveTo>
                <a:lnTo>
                  <a:pt x="22377" y="43853"/>
                </a:lnTo>
                <a:lnTo>
                  <a:pt x="37566" y="72250"/>
                </a:lnTo>
                <a:lnTo>
                  <a:pt x="15189" y="28422"/>
                </a:lnTo>
                <a:lnTo>
                  <a:pt x="0" y="0"/>
                </a:lnTo>
                <a:close/>
              </a:path>
            </a:pathLst>
          </a:custGeom>
          <a:solidFill>
            <a:srgbClr val="336082"/>
          </a:solidFill>
        </xdr:spPr>
      </xdr:sp>
      <xdr:sp macro="" textlink="">
        <xdr:nvSpPr>
          <xdr:cNvPr id="413" name="Shape 413">
            <a:extLst>
              <a:ext uri="{FF2B5EF4-FFF2-40B4-BE49-F238E27FC236}">
                <a16:creationId xmlns:a16="http://schemas.microsoft.com/office/drawing/2014/main" id="{00000000-0008-0000-1800-00009D010000}"/>
              </a:ext>
            </a:extLst>
          </xdr:cNvPr>
          <xdr:cNvSpPr/>
        </xdr:nvSpPr>
        <xdr:spPr>
          <a:xfrm>
            <a:off x="174757" y="673619"/>
            <a:ext cx="332740" cy="304800"/>
          </a:xfrm>
          <a:custGeom>
            <a:avLst/>
            <a:gdLst/>
            <a:ahLst/>
            <a:cxnLst/>
            <a:rect l="0" t="0" r="0" b="0"/>
            <a:pathLst>
              <a:path w="332740" h="304800">
                <a:moveTo>
                  <a:pt x="39319" y="304190"/>
                </a:moveTo>
                <a:lnTo>
                  <a:pt x="15189" y="256641"/>
                </a:lnTo>
                <a:lnTo>
                  <a:pt x="0" y="228244"/>
                </a:lnTo>
                <a:lnTo>
                  <a:pt x="24142" y="275767"/>
                </a:lnTo>
                <a:lnTo>
                  <a:pt x="39319" y="304190"/>
                </a:lnTo>
                <a:close/>
              </a:path>
              <a:path w="332740" h="304800">
                <a:moveTo>
                  <a:pt x="313309" y="68808"/>
                </a:moveTo>
                <a:lnTo>
                  <a:pt x="298119" y="40386"/>
                </a:lnTo>
                <a:lnTo>
                  <a:pt x="295478" y="84455"/>
                </a:lnTo>
                <a:lnTo>
                  <a:pt x="310667" y="112864"/>
                </a:lnTo>
                <a:lnTo>
                  <a:pt x="313309" y="68808"/>
                </a:lnTo>
                <a:close/>
              </a:path>
              <a:path w="332740" h="304800">
                <a:moveTo>
                  <a:pt x="332384" y="28409"/>
                </a:moveTo>
                <a:lnTo>
                  <a:pt x="317195" y="0"/>
                </a:lnTo>
                <a:lnTo>
                  <a:pt x="298119" y="40373"/>
                </a:lnTo>
                <a:lnTo>
                  <a:pt x="313309" y="68795"/>
                </a:lnTo>
                <a:lnTo>
                  <a:pt x="332384" y="28409"/>
                </a:lnTo>
                <a:close/>
              </a:path>
            </a:pathLst>
          </a:custGeom>
          <a:solidFill>
            <a:srgbClr val="000000"/>
          </a:solidFill>
        </xdr:spPr>
      </xdr:sp>
      <xdr:sp macro="" textlink="">
        <xdr:nvSpPr>
          <xdr:cNvPr id="414" name="Shape 414">
            <a:extLst>
              <a:ext uri="{FF2B5EF4-FFF2-40B4-BE49-F238E27FC236}">
                <a16:creationId xmlns:a16="http://schemas.microsoft.com/office/drawing/2014/main" id="{00000000-0008-0000-1800-00009E010000}"/>
              </a:ext>
            </a:extLst>
          </xdr:cNvPr>
          <xdr:cNvSpPr/>
        </xdr:nvSpPr>
        <xdr:spPr>
          <a:xfrm>
            <a:off x="477419" y="650869"/>
            <a:ext cx="29845" cy="51435"/>
          </a:xfrm>
          <a:custGeom>
            <a:avLst/>
            <a:gdLst/>
            <a:ahLst/>
            <a:cxnLst/>
            <a:rect l="0" t="0" r="0" b="0"/>
            <a:pathLst>
              <a:path w="29845" h="51435">
                <a:moveTo>
                  <a:pt x="0" y="0"/>
                </a:moveTo>
                <a:lnTo>
                  <a:pt x="15189" y="28409"/>
                </a:lnTo>
                <a:lnTo>
                  <a:pt x="29717" y="51168"/>
                </a:lnTo>
                <a:lnTo>
                  <a:pt x="14528" y="22758"/>
                </a:lnTo>
                <a:lnTo>
                  <a:pt x="0" y="0"/>
                </a:lnTo>
                <a:close/>
              </a:path>
            </a:pathLst>
          </a:custGeom>
          <a:solidFill>
            <a:srgbClr val="40729A"/>
          </a:solidFill>
        </xdr:spPr>
      </xdr:sp>
      <xdr:sp macro="" textlink="">
        <xdr:nvSpPr>
          <xdr:cNvPr id="415" name="Shape 415">
            <a:extLst>
              <a:ext uri="{FF2B5EF4-FFF2-40B4-BE49-F238E27FC236}">
                <a16:creationId xmlns:a16="http://schemas.microsoft.com/office/drawing/2014/main" id="{00000000-0008-0000-1800-00009F010000}"/>
              </a:ext>
            </a:extLst>
          </xdr:cNvPr>
          <xdr:cNvSpPr/>
        </xdr:nvSpPr>
        <xdr:spPr>
          <a:xfrm>
            <a:off x="479971" y="646236"/>
            <a:ext cx="32384" cy="55880"/>
          </a:xfrm>
          <a:custGeom>
            <a:avLst/>
            <a:gdLst/>
            <a:ahLst/>
            <a:cxnLst/>
            <a:rect l="0" t="0" r="0" b="0"/>
            <a:pathLst>
              <a:path w="32384" h="55880">
                <a:moveTo>
                  <a:pt x="0" y="0"/>
                </a:moveTo>
                <a:lnTo>
                  <a:pt x="15189" y="28409"/>
                </a:lnTo>
                <a:lnTo>
                  <a:pt x="32245" y="55321"/>
                </a:lnTo>
                <a:lnTo>
                  <a:pt x="17056" y="26898"/>
                </a:lnTo>
                <a:lnTo>
                  <a:pt x="0" y="0"/>
                </a:lnTo>
                <a:close/>
              </a:path>
            </a:pathLst>
          </a:custGeom>
          <a:solidFill>
            <a:srgbClr val="000000"/>
          </a:solidFill>
        </xdr:spPr>
      </xdr:sp>
      <xdr:sp macro="" textlink="">
        <xdr:nvSpPr>
          <xdr:cNvPr id="416" name="Shape 416">
            <a:extLst>
              <a:ext uri="{FF2B5EF4-FFF2-40B4-BE49-F238E27FC236}">
                <a16:creationId xmlns:a16="http://schemas.microsoft.com/office/drawing/2014/main" id="{00000000-0008-0000-1800-0000A0010000}"/>
              </a:ext>
            </a:extLst>
          </xdr:cNvPr>
          <xdr:cNvSpPr/>
        </xdr:nvSpPr>
        <xdr:spPr>
          <a:xfrm>
            <a:off x="429793" y="650873"/>
            <a:ext cx="62865" cy="32384"/>
          </a:xfrm>
          <a:custGeom>
            <a:avLst/>
            <a:gdLst/>
            <a:ahLst/>
            <a:cxnLst/>
            <a:rect l="0" t="0" r="0" b="0"/>
            <a:pathLst>
              <a:path w="62865" h="32384">
                <a:moveTo>
                  <a:pt x="47637" y="0"/>
                </a:moveTo>
                <a:lnTo>
                  <a:pt x="0" y="3543"/>
                </a:lnTo>
                <a:lnTo>
                  <a:pt x="15189" y="31953"/>
                </a:lnTo>
                <a:lnTo>
                  <a:pt x="62814" y="28409"/>
                </a:lnTo>
                <a:lnTo>
                  <a:pt x="47637" y="0"/>
                </a:lnTo>
                <a:close/>
              </a:path>
            </a:pathLst>
          </a:custGeom>
          <a:solidFill>
            <a:srgbClr val="467DA7"/>
          </a:solidFill>
        </xdr:spPr>
      </xdr:sp>
      <xdr:sp macro="" textlink="">
        <xdr:nvSpPr>
          <xdr:cNvPr id="417" name="Shape 417">
            <a:extLst>
              <a:ext uri="{FF2B5EF4-FFF2-40B4-BE49-F238E27FC236}">
                <a16:creationId xmlns:a16="http://schemas.microsoft.com/office/drawing/2014/main" id="{00000000-0008-0000-1800-0000A1010000}"/>
              </a:ext>
            </a:extLst>
          </xdr:cNvPr>
          <xdr:cNvSpPr/>
        </xdr:nvSpPr>
        <xdr:spPr>
          <a:xfrm>
            <a:off x="432137" y="646242"/>
            <a:ext cx="63500" cy="33020"/>
          </a:xfrm>
          <a:custGeom>
            <a:avLst/>
            <a:gdLst/>
            <a:ahLst/>
            <a:cxnLst/>
            <a:rect l="0" t="0" r="0" b="0"/>
            <a:pathLst>
              <a:path w="63500" h="33020">
                <a:moveTo>
                  <a:pt x="47828" y="0"/>
                </a:moveTo>
                <a:lnTo>
                  <a:pt x="0" y="4229"/>
                </a:lnTo>
                <a:lnTo>
                  <a:pt x="15189" y="32651"/>
                </a:lnTo>
                <a:lnTo>
                  <a:pt x="63017" y="28409"/>
                </a:lnTo>
                <a:lnTo>
                  <a:pt x="47828" y="0"/>
                </a:lnTo>
                <a:close/>
              </a:path>
            </a:pathLst>
          </a:custGeom>
          <a:solidFill>
            <a:srgbClr val="000000"/>
          </a:solidFill>
        </xdr:spPr>
      </xdr:sp>
      <xdr:sp macro="" textlink="">
        <xdr:nvSpPr>
          <xdr:cNvPr id="418" name="Shape 418">
            <a:extLst>
              <a:ext uri="{FF2B5EF4-FFF2-40B4-BE49-F238E27FC236}">
                <a16:creationId xmlns:a16="http://schemas.microsoft.com/office/drawing/2014/main" id="{00000000-0008-0000-1800-0000A2010000}"/>
              </a:ext>
            </a:extLst>
          </xdr:cNvPr>
          <xdr:cNvSpPr/>
        </xdr:nvSpPr>
        <xdr:spPr>
          <a:xfrm>
            <a:off x="347247" y="587754"/>
            <a:ext cx="97790" cy="95250"/>
          </a:xfrm>
          <a:custGeom>
            <a:avLst/>
            <a:gdLst/>
            <a:ahLst/>
            <a:cxnLst/>
            <a:rect l="0" t="0" r="0" b="0"/>
            <a:pathLst>
              <a:path w="97790" h="95250">
                <a:moveTo>
                  <a:pt x="0" y="0"/>
                </a:moveTo>
                <a:lnTo>
                  <a:pt x="15189" y="28409"/>
                </a:lnTo>
                <a:lnTo>
                  <a:pt x="97739" y="95072"/>
                </a:lnTo>
                <a:lnTo>
                  <a:pt x="82537" y="66662"/>
                </a:lnTo>
                <a:lnTo>
                  <a:pt x="0" y="0"/>
                </a:lnTo>
                <a:close/>
              </a:path>
            </a:pathLst>
          </a:custGeom>
          <a:solidFill>
            <a:srgbClr val="467CA7"/>
          </a:solidFill>
        </xdr:spPr>
      </xdr:sp>
      <xdr:sp macro="" textlink="">
        <xdr:nvSpPr>
          <xdr:cNvPr id="419" name="Shape 419">
            <a:extLst>
              <a:ext uri="{FF2B5EF4-FFF2-40B4-BE49-F238E27FC236}">
                <a16:creationId xmlns:a16="http://schemas.microsoft.com/office/drawing/2014/main" id="{00000000-0008-0000-1800-0000A3010000}"/>
              </a:ext>
            </a:extLst>
          </xdr:cNvPr>
          <xdr:cNvSpPr/>
        </xdr:nvSpPr>
        <xdr:spPr>
          <a:xfrm>
            <a:off x="332376" y="546352"/>
            <a:ext cx="114935" cy="132715"/>
          </a:xfrm>
          <a:custGeom>
            <a:avLst/>
            <a:gdLst/>
            <a:ahLst/>
            <a:cxnLst/>
            <a:rect l="0" t="0" r="0" b="0"/>
            <a:pathLst>
              <a:path w="114935" h="132715">
                <a:moveTo>
                  <a:pt x="114935" y="132549"/>
                </a:moveTo>
                <a:lnTo>
                  <a:pt x="99745" y="104140"/>
                </a:lnTo>
                <a:lnTo>
                  <a:pt x="18948" y="38900"/>
                </a:lnTo>
                <a:lnTo>
                  <a:pt x="15189" y="28409"/>
                </a:lnTo>
                <a:lnTo>
                  <a:pt x="0" y="0"/>
                </a:lnTo>
                <a:lnTo>
                  <a:pt x="14859" y="41402"/>
                </a:lnTo>
                <a:lnTo>
                  <a:pt x="30048" y="69811"/>
                </a:lnTo>
                <a:lnTo>
                  <a:pt x="19164" y="39522"/>
                </a:lnTo>
                <a:lnTo>
                  <a:pt x="33947" y="67157"/>
                </a:lnTo>
                <a:lnTo>
                  <a:pt x="114935" y="132549"/>
                </a:lnTo>
                <a:close/>
              </a:path>
            </a:pathLst>
          </a:custGeom>
          <a:solidFill>
            <a:srgbClr val="000000"/>
          </a:solidFill>
        </xdr:spPr>
      </xdr:sp>
      <xdr:sp macro="" textlink="">
        <xdr:nvSpPr>
          <xdr:cNvPr id="420" name="Shape 420">
            <a:extLst>
              <a:ext uri="{FF2B5EF4-FFF2-40B4-BE49-F238E27FC236}">
                <a16:creationId xmlns:a16="http://schemas.microsoft.com/office/drawing/2014/main" id="{00000000-0008-0000-1800-0000A4010000}"/>
              </a:ext>
            </a:extLst>
          </xdr:cNvPr>
          <xdr:cNvSpPr/>
        </xdr:nvSpPr>
        <xdr:spPr>
          <a:xfrm>
            <a:off x="122886" y="606568"/>
            <a:ext cx="71755" cy="322580"/>
          </a:xfrm>
          <a:custGeom>
            <a:avLst/>
            <a:gdLst/>
            <a:ahLst/>
            <a:cxnLst/>
            <a:rect l="0" t="0" r="0" b="0"/>
            <a:pathLst>
              <a:path w="71755" h="322580">
                <a:moveTo>
                  <a:pt x="0" y="0"/>
                </a:moveTo>
                <a:lnTo>
                  <a:pt x="56273" y="293941"/>
                </a:lnTo>
                <a:lnTo>
                  <a:pt x="71462" y="322364"/>
                </a:lnTo>
                <a:lnTo>
                  <a:pt x="15189" y="28409"/>
                </a:lnTo>
                <a:lnTo>
                  <a:pt x="0" y="0"/>
                </a:lnTo>
                <a:close/>
              </a:path>
            </a:pathLst>
          </a:custGeom>
          <a:solidFill>
            <a:srgbClr val="336082"/>
          </a:solidFill>
        </xdr:spPr>
      </xdr:sp>
      <xdr:sp macro="" textlink="">
        <xdr:nvSpPr>
          <xdr:cNvPr id="421" name="Shape 421">
            <a:extLst>
              <a:ext uri="{FF2B5EF4-FFF2-40B4-BE49-F238E27FC236}">
                <a16:creationId xmlns:a16="http://schemas.microsoft.com/office/drawing/2014/main" id="{00000000-0008-0000-1800-0000A5010000}"/>
              </a:ext>
            </a:extLst>
          </xdr:cNvPr>
          <xdr:cNvSpPr/>
        </xdr:nvSpPr>
        <xdr:spPr>
          <a:xfrm>
            <a:off x="118427" y="607673"/>
            <a:ext cx="71755" cy="323215"/>
          </a:xfrm>
          <a:custGeom>
            <a:avLst/>
            <a:gdLst/>
            <a:ahLst/>
            <a:cxnLst/>
            <a:rect l="0" t="0" r="0" b="0"/>
            <a:pathLst>
              <a:path w="71755" h="323215">
                <a:moveTo>
                  <a:pt x="0" y="0"/>
                </a:moveTo>
                <a:lnTo>
                  <a:pt x="56337" y="294182"/>
                </a:lnTo>
                <a:lnTo>
                  <a:pt x="71526" y="322592"/>
                </a:lnTo>
                <a:lnTo>
                  <a:pt x="15189" y="28409"/>
                </a:lnTo>
                <a:lnTo>
                  <a:pt x="0" y="0"/>
                </a:lnTo>
                <a:close/>
              </a:path>
            </a:pathLst>
          </a:custGeom>
          <a:solidFill>
            <a:srgbClr val="000000"/>
          </a:solidFill>
        </xdr:spPr>
      </xdr:sp>
      <xdr:sp macro="" textlink="">
        <xdr:nvSpPr>
          <xdr:cNvPr id="422" name="Shape 422">
            <a:extLst>
              <a:ext uri="{FF2B5EF4-FFF2-40B4-BE49-F238E27FC236}">
                <a16:creationId xmlns:a16="http://schemas.microsoft.com/office/drawing/2014/main" id="{00000000-0008-0000-1800-0000A6010000}"/>
              </a:ext>
            </a:extLst>
          </xdr:cNvPr>
          <xdr:cNvSpPr/>
        </xdr:nvSpPr>
        <xdr:spPr>
          <a:xfrm>
            <a:off x="287314" y="508980"/>
            <a:ext cx="60325" cy="66040"/>
          </a:xfrm>
          <a:custGeom>
            <a:avLst/>
            <a:gdLst/>
            <a:ahLst/>
            <a:cxnLst/>
            <a:rect l="0" t="0" r="0" b="0"/>
            <a:pathLst>
              <a:path w="60325" h="66040">
                <a:moveTo>
                  <a:pt x="0" y="0"/>
                </a:moveTo>
                <a:lnTo>
                  <a:pt x="15189" y="28409"/>
                </a:lnTo>
                <a:lnTo>
                  <a:pt x="60261" y="65786"/>
                </a:lnTo>
                <a:lnTo>
                  <a:pt x="45072" y="37376"/>
                </a:lnTo>
                <a:lnTo>
                  <a:pt x="0" y="0"/>
                </a:lnTo>
                <a:close/>
              </a:path>
            </a:pathLst>
          </a:custGeom>
          <a:solidFill>
            <a:srgbClr val="467CA6"/>
          </a:solidFill>
        </xdr:spPr>
      </xdr:sp>
      <xdr:sp macro="" textlink="">
        <xdr:nvSpPr>
          <xdr:cNvPr id="423" name="Shape 423">
            <a:extLst>
              <a:ext uri="{FF2B5EF4-FFF2-40B4-BE49-F238E27FC236}">
                <a16:creationId xmlns:a16="http://schemas.microsoft.com/office/drawing/2014/main" id="{00000000-0008-0000-1800-0000A7010000}"/>
              </a:ext>
            </a:extLst>
          </xdr:cNvPr>
          <xdr:cNvSpPr/>
        </xdr:nvSpPr>
        <xdr:spPr>
          <a:xfrm>
            <a:off x="263339" y="396594"/>
            <a:ext cx="88900" cy="176530"/>
          </a:xfrm>
          <a:custGeom>
            <a:avLst/>
            <a:gdLst/>
            <a:ahLst/>
            <a:cxnLst/>
            <a:rect l="0" t="0" r="0" b="0"/>
            <a:pathLst>
              <a:path w="88900" h="176530">
                <a:moveTo>
                  <a:pt x="88341" y="175971"/>
                </a:moveTo>
                <a:lnTo>
                  <a:pt x="73152" y="147561"/>
                </a:lnTo>
                <a:lnTo>
                  <a:pt x="29260" y="110883"/>
                </a:lnTo>
                <a:lnTo>
                  <a:pt x="16878" y="73431"/>
                </a:lnTo>
                <a:lnTo>
                  <a:pt x="15176" y="28409"/>
                </a:lnTo>
                <a:lnTo>
                  <a:pt x="0" y="0"/>
                </a:lnTo>
                <a:lnTo>
                  <a:pt x="1689" y="45021"/>
                </a:lnTo>
                <a:lnTo>
                  <a:pt x="23964" y="112395"/>
                </a:lnTo>
                <a:lnTo>
                  <a:pt x="39154" y="140804"/>
                </a:lnTo>
                <a:lnTo>
                  <a:pt x="30441" y="114477"/>
                </a:lnTo>
                <a:lnTo>
                  <a:pt x="43129" y="138201"/>
                </a:lnTo>
                <a:lnTo>
                  <a:pt x="88341" y="175971"/>
                </a:lnTo>
                <a:close/>
              </a:path>
            </a:pathLst>
          </a:custGeom>
          <a:solidFill>
            <a:srgbClr val="000000"/>
          </a:solidFill>
        </xdr:spPr>
      </xdr:sp>
      <xdr:sp macro="" textlink="">
        <xdr:nvSpPr>
          <xdr:cNvPr id="424" name="Shape 424">
            <a:extLst>
              <a:ext uri="{FF2B5EF4-FFF2-40B4-BE49-F238E27FC236}">
                <a16:creationId xmlns:a16="http://schemas.microsoft.com/office/drawing/2014/main" id="{00000000-0008-0000-1800-0000A8010000}"/>
              </a:ext>
            </a:extLst>
          </xdr:cNvPr>
          <xdr:cNvSpPr/>
        </xdr:nvSpPr>
        <xdr:spPr>
          <a:xfrm>
            <a:off x="236123" y="355978"/>
            <a:ext cx="42545" cy="69215"/>
          </a:xfrm>
          <a:custGeom>
            <a:avLst/>
            <a:gdLst/>
            <a:ahLst/>
            <a:cxnLst/>
            <a:rect l="0" t="0" r="0" b="0"/>
            <a:pathLst>
              <a:path w="42545" h="69215">
                <a:moveTo>
                  <a:pt x="0" y="0"/>
                </a:moveTo>
                <a:lnTo>
                  <a:pt x="15189" y="28409"/>
                </a:lnTo>
                <a:lnTo>
                  <a:pt x="42405" y="69024"/>
                </a:lnTo>
                <a:lnTo>
                  <a:pt x="27216" y="40601"/>
                </a:lnTo>
                <a:lnTo>
                  <a:pt x="0" y="0"/>
                </a:lnTo>
                <a:close/>
              </a:path>
            </a:pathLst>
          </a:custGeom>
          <a:solidFill>
            <a:srgbClr val="41739B"/>
          </a:solidFill>
        </xdr:spPr>
      </xdr:sp>
      <xdr:sp macro="" textlink="">
        <xdr:nvSpPr>
          <xdr:cNvPr id="425" name="Shape 425">
            <a:extLst>
              <a:ext uri="{FF2B5EF4-FFF2-40B4-BE49-F238E27FC236}">
                <a16:creationId xmlns:a16="http://schemas.microsoft.com/office/drawing/2014/main" id="{00000000-0008-0000-1800-0000A9010000}"/>
              </a:ext>
            </a:extLst>
          </xdr:cNvPr>
          <xdr:cNvSpPr/>
        </xdr:nvSpPr>
        <xdr:spPr>
          <a:xfrm>
            <a:off x="239792" y="353145"/>
            <a:ext cx="43815" cy="70485"/>
          </a:xfrm>
          <a:custGeom>
            <a:avLst/>
            <a:gdLst/>
            <a:ahLst/>
            <a:cxnLst/>
            <a:rect l="0" t="0" r="0" b="0"/>
            <a:pathLst>
              <a:path w="43815" h="70485">
                <a:moveTo>
                  <a:pt x="0" y="0"/>
                </a:moveTo>
                <a:lnTo>
                  <a:pt x="15189" y="28409"/>
                </a:lnTo>
                <a:lnTo>
                  <a:pt x="43218" y="70281"/>
                </a:lnTo>
                <a:lnTo>
                  <a:pt x="28041" y="41871"/>
                </a:lnTo>
                <a:lnTo>
                  <a:pt x="0" y="0"/>
                </a:lnTo>
                <a:close/>
              </a:path>
            </a:pathLst>
          </a:custGeom>
          <a:solidFill>
            <a:srgbClr val="000000"/>
          </a:solidFill>
        </xdr:spPr>
      </xdr:sp>
      <xdr:sp macro="" textlink="">
        <xdr:nvSpPr>
          <xdr:cNvPr id="426" name="Shape 426">
            <a:extLst>
              <a:ext uri="{FF2B5EF4-FFF2-40B4-BE49-F238E27FC236}">
                <a16:creationId xmlns:a16="http://schemas.microsoft.com/office/drawing/2014/main" id="{00000000-0008-0000-1800-0000AA010000}"/>
              </a:ext>
            </a:extLst>
          </xdr:cNvPr>
          <xdr:cNvSpPr/>
        </xdr:nvSpPr>
        <xdr:spPr>
          <a:xfrm>
            <a:off x="195367" y="323001"/>
            <a:ext cx="56515" cy="61594"/>
          </a:xfrm>
          <a:custGeom>
            <a:avLst/>
            <a:gdLst/>
            <a:ahLst/>
            <a:cxnLst/>
            <a:rect l="0" t="0" r="0" b="0"/>
            <a:pathLst>
              <a:path w="56515" h="61594">
                <a:moveTo>
                  <a:pt x="0" y="0"/>
                </a:moveTo>
                <a:lnTo>
                  <a:pt x="15189" y="28409"/>
                </a:lnTo>
                <a:lnTo>
                  <a:pt x="55943" y="61391"/>
                </a:lnTo>
                <a:lnTo>
                  <a:pt x="40766" y="32969"/>
                </a:lnTo>
                <a:lnTo>
                  <a:pt x="0" y="0"/>
                </a:lnTo>
                <a:close/>
              </a:path>
            </a:pathLst>
          </a:custGeom>
          <a:solidFill>
            <a:srgbClr val="467CA7"/>
          </a:solidFill>
        </xdr:spPr>
      </xdr:sp>
      <xdr:sp macro="" textlink="">
        <xdr:nvSpPr>
          <xdr:cNvPr id="427" name="Shape 427">
            <a:extLst>
              <a:ext uri="{FF2B5EF4-FFF2-40B4-BE49-F238E27FC236}">
                <a16:creationId xmlns:a16="http://schemas.microsoft.com/office/drawing/2014/main" id="{00000000-0008-0000-1800-0000AB010000}"/>
              </a:ext>
            </a:extLst>
          </xdr:cNvPr>
          <xdr:cNvSpPr/>
        </xdr:nvSpPr>
        <xdr:spPr>
          <a:xfrm>
            <a:off x="198640" y="319854"/>
            <a:ext cx="56515" cy="62230"/>
          </a:xfrm>
          <a:custGeom>
            <a:avLst/>
            <a:gdLst/>
            <a:ahLst/>
            <a:cxnLst/>
            <a:rect l="0" t="0" r="0" b="0"/>
            <a:pathLst>
              <a:path w="56515" h="62230">
                <a:moveTo>
                  <a:pt x="0" y="0"/>
                </a:moveTo>
                <a:lnTo>
                  <a:pt x="15189" y="28409"/>
                </a:lnTo>
                <a:lnTo>
                  <a:pt x="56337" y="61696"/>
                </a:lnTo>
                <a:lnTo>
                  <a:pt x="41147" y="33286"/>
                </a:lnTo>
                <a:lnTo>
                  <a:pt x="0" y="0"/>
                </a:lnTo>
                <a:close/>
              </a:path>
            </a:pathLst>
          </a:custGeom>
          <a:solidFill>
            <a:srgbClr val="000000"/>
          </a:solidFill>
        </xdr:spPr>
      </xdr:sp>
      <xdr:sp macro="" textlink="">
        <xdr:nvSpPr>
          <xdr:cNvPr id="428" name="Shape 428">
            <a:extLst>
              <a:ext uri="{FF2B5EF4-FFF2-40B4-BE49-F238E27FC236}">
                <a16:creationId xmlns:a16="http://schemas.microsoft.com/office/drawing/2014/main" id="{00000000-0008-0000-1800-0000AC010000}"/>
              </a:ext>
            </a:extLst>
          </xdr:cNvPr>
          <xdr:cNvSpPr/>
        </xdr:nvSpPr>
        <xdr:spPr>
          <a:xfrm>
            <a:off x="158845" y="281287"/>
            <a:ext cx="52069" cy="70485"/>
          </a:xfrm>
          <a:custGeom>
            <a:avLst/>
            <a:gdLst/>
            <a:ahLst/>
            <a:cxnLst/>
            <a:rect l="0" t="0" r="0" b="0"/>
            <a:pathLst>
              <a:path w="52069" h="70485">
                <a:moveTo>
                  <a:pt x="0" y="0"/>
                </a:moveTo>
                <a:lnTo>
                  <a:pt x="15189" y="28409"/>
                </a:lnTo>
                <a:lnTo>
                  <a:pt x="51714" y="70129"/>
                </a:lnTo>
                <a:lnTo>
                  <a:pt x="36525" y="41706"/>
                </a:lnTo>
                <a:lnTo>
                  <a:pt x="0" y="0"/>
                </a:lnTo>
                <a:close/>
              </a:path>
            </a:pathLst>
          </a:custGeom>
          <a:solidFill>
            <a:srgbClr val="4377A0"/>
          </a:solidFill>
        </xdr:spPr>
      </xdr:sp>
      <xdr:sp macro="" textlink="">
        <xdr:nvSpPr>
          <xdr:cNvPr id="429" name="Shape 429">
            <a:extLst>
              <a:ext uri="{FF2B5EF4-FFF2-40B4-BE49-F238E27FC236}">
                <a16:creationId xmlns:a16="http://schemas.microsoft.com/office/drawing/2014/main" id="{00000000-0008-0000-1800-0000AD010000}"/>
              </a:ext>
            </a:extLst>
          </xdr:cNvPr>
          <xdr:cNvSpPr/>
        </xdr:nvSpPr>
        <xdr:spPr>
          <a:xfrm>
            <a:off x="139527" y="237932"/>
            <a:ext cx="74295" cy="110489"/>
          </a:xfrm>
          <a:custGeom>
            <a:avLst/>
            <a:gdLst/>
            <a:ahLst/>
            <a:cxnLst/>
            <a:rect l="0" t="0" r="0" b="0"/>
            <a:pathLst>
              <a:path w="74295" h="110489">
                <a:moveTo>
                  <a:pt x="74295" y="110337"/>
                </a:moveTo>
                <a:lnTo>
                  <a:pt x="59118" y="81927"/>
                </a:lnTo>
                <a:lnTo>
                  <a:pt x="23126" y="40843"/>
                </a:lnTo>
                <a:lnTo>
                  <a:pt x="0" y="0"/>
                </a:lnTo>
                <a:lnTo>
                  <a:pt x="15189" y="28409"/>
                </a:lnTo>
                <a:lnTo>
                  <a:pt x="38315" y="69253"/>
                </a:lnTo>
                <a:lnTo>
                  <a:pt x="74295" y="110337"/>
                </a:lnTo>
                <a:close/>
              </a:path>
            </a:pathLst>
          </a:custGeom>
          <a:solidFill>
            <a:srgbClr val="000000"/>
          </a:solidFill>
        </xdr:spPr>
      </xdr:sp>
      <xdr:sp macro="" textlink="">
        <xdr:nvSpPr>
          <xdr:cNvPr id="430" name="Shape 430">
            <a:extLst>
              <a:ext uri="{FF2B5EF4-FFF2-40B4-BE49-F238E27FC236}">
                <a16:creationId xmlns:a16="http://schemas.microsoft.com/office/drawing/2014/main" id="{00000000-0008-0000-1800-0000AE010000}"/>
              </a:ext>
            </a:extLst>
          </xdr:cNvPr>
          <xdr:cNvSpPr/>
        </xdr:nvSpPr>
        <xdr:spPr>
          <a:xfrm>
            <a:off x="134833" y="238870"/>
            <a:ext cx="39370" cy="71120"/>
          </a:xfrm>
          <a:custGeom>
            <a:avLst/>
            <a:gdLst/>
            <a:ahLst/>
            <a:cxnLst/>
            <a:rect l="0" t="0" r="0" b="0"/>
            <a:pathLst>
              <a:path w="39370" h="71120">
                <a:moveTo>
                  <a:pt x="0" y="0"/>
                </a:moveTo>
                <a:lnTo>
                  <a:pt x="15189" y="28409"/>
                </a:lnTo>
                <a:lnTo>
                  <a:pt x="39204" y="70827"/>
                </a:lnTo>
                <a:lnTo>
                  <a:pt x="24015" y="42418"/>
                </a:lnTo>
                <a:lnTo>
                  <a:pt x="0" y="0"/>
                </a:lnTo>
                <a:close/>
              </a:path>
            </a:pathLst>
          </a:custGeom>
          <a:solidFill>
            <a:srgbClr val="3F7198"/>
          </a:solidFill>
        </xdr:spPr>
      </xdr:sp>
      <xdr:sp macro="" textlink="">
        <xdr:nvSpPr>
          <xdr:cNvPr id="431" name="Shape 431">
            <a:extLst>
              <a:ext uri="{FF2B5EF4-FFF2-40B4-BE49-F238E27FC236}">
                <a16:creationId xmlns:a16="http://schemas.microsoft.com/office/drawing/2014/main" id="{00000000-0008-0000-1800-0000AF010000}"/>
              </a:ext>
            </a:extLst>
          </xdr:cNvPr>
          <xdr:cNvSpPr/>
        </xdr:nvSpPr>
        <xdr:spPr>
          <a:xfrm>
            <a:off x="134833" y="197628"/>
            <a:ext cx="22225" cy="69850"/>
          </a:xfrm>
          <a:custGeom>
            <a:avLst/>
            <a:gdLst/>
            <a:ahLst/>
            <a:cxnLst/>
            <a:rect l="0" t="0" r="0" b="0"/>
            <a:pathLst>
              <a:path w="22225" h="69850">
                <a:moveTo>
                  <a:pt x="6654" y="0"/>
                </a:moveTo>
                <a:lnTo>
                  <a:pt x="0" y="41236"/>
                </a:lnTo>
                <a:lnTo>
                  <a:pt x="15189" y="69646"/>
                </a:lnTo>
                <a:lnTo>
                  <a:pt x="21831" y="28409"/>
                </a:lnTo>
                <a:lnTo>
                  <a:pt x="6654" y="0"/>
                </a:lnTo>
                <a:close/>
              </a:path>
            </a:pathLst>
          </a:custGeom>
          <a:solidFill>
            <a:srgbClr val="000000"/>
          </a:solidFill>
        </xdr:spPr>
      </xdr:sp>
      <xdr:sp macro="" textlink="">
        <xdr:nvSpPr>
          <xdr:cNvPr id="432" name="Shape 432">
            <a:extLst>
              <a:ext uri="{FF2B5EF4-FFF2-40B4-BE49-F238E27FC236}">
                <a16:creationId xmlns:a16="http://schemas.microsoft.com/office/drawing/2014/main" id="{00000000-0008-0000-1800-0000B0010000}"/>
              </a:ext>
            </a:extLst>
          </xdr:cNvPr>
          <xdr:cNvSpPr/>
        </xdr:nvSpPr>
        <xdr:spPr>
          <a:xfrm>
            <a:off x="108973" y="155600"/>
            <a:ext cx="48260" cy="70485"/>
          </a:xfrm>
          <a:custGeom>
            <a:avLst/>
            <a:gdLst/>
            <a:ahLst/>
            <a:cxnLst/>
            <a:rect l="0" t="0" r="0" b="0"/>
            <a:pathLst>
              <a:path w="48260" h="70485">
                <a:moveTo>
                  <a:pt x="0" y="0"/>
                </a:moveTo>
                <a:lnTo>
                  <a:pt x="15189" y="28409"/>
                </a:lnTo>
                <a:lnTo>
                  <a:pt x="47688" y="70434"/>
                </a:lnTo>
                <a:lnTo>
                  <a:pt x="32512" y="42024"/>
                </a:lnTo>
                <a:lnTo>
                  <a:pt x="0" y="0"/>
                </a:lnTo>
                <a:close/>
              </a:path>
            </a:pathLst>
          </a:custGeom>
          <a:solidFill>
            <a:srgbClr val="42769E"/>
          </a:solidFill>
        </xdr:spPr>
      </xdr:sp>
      <xdr:sp macro="" textlink="">
        <xdr:nvSpPr>
          <xdr:cNvPr id="433" name="Shape 433">
            <a:extLst>
              <a:ext uri="{FF2B5EF4-FFF2-40B4-BE49-F238E27FC236}">
                <a16:creationId xmlns:a16="http://schemas.microsoft.com/office/drawing/2014/main" id="{00000000-0008-0000-1800-0000B1010000}"/>
              </a:ext>
            </a:extLst>
          </xdr:cNvPr>
          <xdr:cNvSpPr/>
        </xdr:nvSpPr>
        <xdr:spPr>
          <a:xfrm>
            <a:off x="108971" y="38568"/>
            <a:ext cx="65405" cy="186690"/>
          </a:xfrm>
          <a:custGeom>
            <a:avLst/>
            <a:gdLst/>
            <a:ahLst/>
            <a:cxnLst/>
            <a:rect l="0" t="0" r="0" b="0"/>
            <a:pathLst>
              <a:path w="65405" h="186690">
                <a:moveTo>
                  <a:pt x="52412" y="186131"/>
                </a:moveTo>
                <a:lnTo>
                  <a:pt x="37223" y="157721"/>
                </a:lnTo>
                <a:lnTo>
                  <a:pt x="21564" y="137452"/>
                </a:lnTo>
                <a:lnTo>
                  <a:pt x="39217" y="115316"/>
                </a:lnTo>
                <a:lnTo>
                  <a:pt x="24028" y="86893"/>
                </a:lnTo>
                <a:lnTo>
                  <a:pt x="0" y="117043"/>
                </a:lnTo>
                <a:lnTo>
                  <a:pt x="15189" y="145453"/>
                </a:lnTo>
                <a:lnTo>
                  <a:pt x="18643" y="141109"/>
                </a:lnTo>
                <a:lnTo>
                  <a:pt x="20891" y="145288"/>
                </a:lnTo>
                <a:lnTo>
                  <a:pt x="52412" y="186131"/>
                </a:lnTo>
                <a:close/>
              </a:path>
              <a:path w="65405" h="186690">
                <a:moveTo>
                  <a:pt x="65379" y="28422"/>
                </a:moveTo>
                <a:lnTo>
                  <a:pt x="50203" y="0"/>
                </a:lnTo>
                <a:lnTo>
                  <a:pt x="43599" y="41719"/>
                </a:lnTo>
                <a:lnTo>
                  <a:pt x="24028" y="86893"/>
                </a:lnTo>
                <a:lnTo>
                  <a:pt x="39217" y="115303"/>
                </a:lnTo>
                <a:lnTo>
                  <a:pt x="58801" y="70129"/>
                </a:lnTo>
                <a:lnTo>
                  <a:pt x="65379" y="28422"/>
                </a:lnTo>
                <a:close/>
              </a:path>
            </a:pathLst>
          </a:custGeom>
          <a:solidFill>
            <a:srgbClr val="000000"/>
          </a:solidFill>
        </xdr:spPr>
      </xdr:sp>
      <xdr:sp macro="" textlink="">
        <xdr:nvSpPr>
          <xdr:cNvPr id="434" name="Shape 434">
            <a:extLst>
              <a:ext uri="{FF2B5EF4-FFF2-40B4-BE49-F238E27FC236}">
                <a16:creationId xmlns:a16="http://schemas.microsoft.com/office/drawing/2014/main" id="{00000000-0008-0000-1800-0000B2010000}"/>
              </a:ext>
            </a:extLst>
          </xdr:cNvPr>
          <xdr:cNvSpPr/>
        </xdr:nvSpPr>
        <xdr:spPr>
          <a:xfrm>
            <a:off x="4735" y="118290"/>
            <a:ext cx="133350" cy="516890"/>
          </a:xfrm>
          <a:custGeom>
            <a:avLst/>
            <a:gdLst/>
            <a:ahLst/>
            <a:cxnLst/>
            <a:rect l="0" t="0" r="0" b="0"/>
            <a:pathLst>
              <a:path w="133350" h="516890">
                <a:moveTo>
                  <a:pt x="0" y="0"/>
                </a:moveTo>
                <a:lnTo>
                  <a:pt x="118160" y="488276"/>
                </a:lnTo>
                <a:lnTo>
                  <a:pt x="133337" y="516686"/>
                </a:lnTo>
                <a:lnTo>
                  <a:pt x="15176" y="28409"/>
                </a:lnTo>
                <a:lnTo>
                  <a:pt x="0" y="0"/>
                </a:lnTo>
                <a:close/>
              </a:path>
            </a:pathLst>
          </a:custGeom>
          <a:solidFill>
            <a:srgbClr val="336082"/>
          </a:solidFill>
        </xdr:spPr>
      </xdr:sp>
      <xdr:sp macro="" textlink="">
        <xdr:nvSpPr>
          <xdr:cNvPr id="435" name="Shape 435">
            <a:extLst>
              <a:ext uri="{FF2B5EF4-FFF2-40B4-BE49-F238E27FC236}">
                <a16:creationId xmlns:a16="http://schemas.microsoft.com/office/drawing/2014/main" id="{00000000-0008-0000-1800-0000B3010000}"/>
              </a:ext>
            </a:extLst>
          </xdr:cNvPr>
          <xdr:cNvSpPr/>
        </xdr:nvSpPr>
        <xdr:spPr>
          <a:xfrm>
            <a:off x="-7" y="19061"/>
            <a:ext cx="196215" cy="617220"/>
          </a:xfrm>
          <a:custGeom>
            <a:avLst/>
            <a:gdLst/>
            <a:ahLst/>
            <a:cxnLst/>
            <a:rect l="0" t="0" r="0" b="0"/>
            <a:pathLst>
              <a:path w="196215" h="617220">
                <a:moveTo>
                  <a:pt x="133616" y="617016"/>
                </a:moveTo>
                <a:lnTo>
                  <a:pt x="15189" y="127584"/>
                </a:lnTo>
                <a:lnTo>
                  <a:pt x="0" y="99148"/>
                </a:lnTo>
                <a:lnTo>
                  <a:pt x="118427" y="588619"/>
                </a:lnTo>
                <a:lnTo>
                  <a:pt x="133616" y="617016"/>
                </a:lnTo>
                <a:close/>
              </a:path>
              <a:path w="196215" h="617220">
                <a:moveTo>
                  <a:pt x="195681" y="28409"/>
                </a:moveTo>
                <a:lnTo>
                  <a:pt x="180492" y="0"/>
                </a:lnTo>
                <a:lnTo>
                  <a:pt x="159181" y="19519"/>
                </a:lnTo>
                <a:lnTo>
                  <a:pt x="174371" y="47929"/>
                </a:lnTo>
                <a:lnTo>
                  <a:pt x="195681" y="28409"/>
                </a:lnTo>
                <a:close/>
              </a:path>
            </a:pathLst>
          </a:custGeom>
          <a:solidFill>
            <a:srgbClr val="000000"/>
          </a:solidFill>
        </xdr:spPr>
      </xdr:sp>
      <xdr:sp macro="" textlink="">
        <xdr:nvSpPr>
          <xdr:cNvPr id="436" name="Shape 436">
            <a:extLst>
              <a:ext uri="{FF2B5EF4-FFF2-40B4-BE49-F238E27FC236}">
                <a16:creationId xmlns:a16="http://schemas.microsoft.com/office/drawing/2014/main" id="{00000000-0008-0000-1800-0000B4010000}"/>
              </a:ext>
            </a:extLst>
          </xdr:cNvPr>
          <xdr:cNvSpPr/>
        </xdr:nvSpPr>
        <xdr:spPr>
          <a:xfrm>
            <a:off x="166411" y="8509"/>
            <a:ext cx="29845" cy="39370"/>
          </a:xfrm>
          <a:custGeom>
            <a:avLst/>
            <a:gdLst/>
            <a:ahLst/>
            <a:cxnLst/>
            <a:rect l="0" t="0" r="0" b="0"/>
            <a:pathLst>
              <a:path w="29845" h="39370">
                <a:moveTo>
                  <a:pt x="0" y="0"/>
                </a:moveTo>
                <a:lnTo>
                  <a:pt x="15189" y="28409"/>
                </a:lnTo>
                <a:lnTo>
                  <a:pt x="29273" y="38950"/>
                </a:lnTo>
                <a:lnTo>
                  <a:pt x="14084" y="10541"/>
                </a:lnTo>
                <a:lnTo>
                  <a:pt x="0" y="0"/>
                </a:lnTo>
                <a:close/>
              </a:path>
            </a:pathLst>
          </a:custGeom>
          <a:solidFill>
            <a:srgbClr val="477DA8"/>
          </a:solidFill>
        </xdr:spPr>
      </xdr:sp>
      <xdr:sp macro="" textlink="">
        <xdr:nvSpPr>
          <xdr:cNvPr id="437" name="Shape 437">
            <a:extLst>
              <a:ext uri="{FF2B5EF4-FFF2-40B4-BE49-F238E27FC236}">
                <a16:creationId xmlns:a16="http://schemas.microsoft.com/office/drawing/2014/main" id="{00000000-0008-0000-1800-0000B5010000}"/>
              </a:ext>
            </a:extLst>
          </xdr:cNvPr>
          <xdr:cNvSpPr/>
        </xdr:nvSpPr>
        <xdr:spPr>
          <a:xfrm>
            <a:off x="168459" y="4257"/>
            <a:ext cx="34290" cy="43180"/>
          </a:xfrm>
          <a:custGeom>
            <a:avLst/>
            <a:gdLst/>
            <a:ahLst/>
            <a:cxnLst/>
            <a:rect l="0" t="0" r="0" b="0"/>
            <a:pathLst>
              <a:path w="34290" h="43180">
                <a:moveTo>
                  <a:pt x="0" y="0"/>
                </a:moveTo>
                <a:lnTo>
                  <a:pt x="15176" y="28409"/>
                </a:lnTo>
                <a:lnTo>
                  <a:pt x="34099" y="42735"/>
                </a:lnTo>
                <a:lnTo>
                  <a:pt x="18897" y="14312"/>
                </a:lnTo>
                <a:lnTo>
                  <a:pt x="0" y="0"/>
                </a:lnTo>
                <a:close/>
              </a:path>
            </a:pathLst>
          </a:custGeom>
          <a:solidFill>
            <a:srgbClr val="000000"/>
          </a:solidFill>
        </xdr:spPr>
      </xdr:sp>
      <xdr:sp macro="" textlink="">
        <xdr:nvSpPr>
          <xdr:cNvPr id="438" name="Shape 438">
            <a:extLst>
              <a:ext uri="{FF2B5EF4-FFF2-40B4-BE49-F238E27FC236}">
                <a16:creationId xmlns:a16="http://schemas.microsoft.com/office/drawing/2014/main" id="{00000000-0008-0000-1800-0000B6010000}"/>
              </a:ext>
            </a:extLst>
          </xdr:cNvPr>
          <xdr:cNvSpPr/>
        </xdr:nvSpPr>
        <xdr:spPr>
          <a:xfrm>
            <a:off x="4733" y="78004"/>
            <a:ext cx="30480" cy="69215"/>
          </a:xfrm>
          <a:custGeom>
            <a:avLst/>
            <a:gdLst/>
            <a:ahLst/>
            <a:cxnLst/>
            <a:rect l="0" t="0" r="0" b="0"/>
            <a:pathLst>
              <a:path w="30480" h="69215">
                <a:moveTo>
                  <a:pt x="14744" y="0"/>
                </a:moveTo>
                <a:lnTo>
                  <a:pt x="0" y="40284"/>
                </a:lnTo>
                <a:lnTo>
                  <a:pt x="15176" y="68694"/>
                </a:lnTo>
                <a:lnTo>
                  <a:pt x="29921" y="28409"/>
                </a:lnTo>
                <a:lnTo>
                  <a:pt x="14744" y="0"/>
                </a:lnTo>
                <a:close/>
              </a:path>
            </a:pathLst>
          </a:custGeom>
          <a:solidFill>
            <a:srgbClr val="336082"/>
          </a:solidFill>
        </xdr:spPr>
      </xdr:sp>
      <xdr:sp macro="" textlink="">
        <xdr:nvSpPr>
          <xdr:cNvPr id="439" name="Shape 439">
            <a:extLst>
              <a:ext uri="{FF2B5EF4-FFF2-40B4-BE49-F238E27FC236}">
                <a16:creationId xmlns:a16="http://schemas.microsoft.com/office/drawing/2014/main" id="{00000000-0008-0000-1800-0000B7010000}"/>
              </a:ext>
            </a:extLst>
          </xdr:cNvPr>
          <xdr:cNvSpPr/>
        </xdr:nvSpPr>
        <xdr:spPr>
          <a:xfrm>
            <a:off x="1" y="76197"/>
            <a:ext cx="31115" cy="70485"/>
          </a:xfrm>
          <a:custGeom>
            <a:avLst/>
            <a:gdLst/>
            <a:ahLst/>
            <a:cxnLst/>
            <a:rect l="0" t="0" r="0" b="0"/>
            <a:pathLst>
              <a:path w="31115" h="70485">
                <a:moveTo>
                  <a:pt x="15494" y="0"/>
                </a:moveTo>
                <a:lnTo>
                  <a:pt x="0" y="42011"/>
                </a:lnTo>
                <a:lnTo>
                  <a:pt x="15189" y="70434"/>
                </a:lnTo>
                <a:lnTo>
                  <a:pt x="30683" y="28397"/>
                </a:lnTo>
                <a:lnTo>
                  <a:pt x="15494" y="0"/>
                </a:lnTo>
                <a:close/>
              </a:path>
            </a:pathLst>
          </a:custGeom>
          <a:solidFill>
            <a:srgbClr val="000000"/>
          </a:solidFill>
        </xdr:spPr>
      </xdr:sp>
      <xdr:sp macro="" textlink="">
        <xdr:nvSpPr>
          <xdr:cNvPr id="440" name="Shape 440">
            <a:extLst>
              <a:ext uri="{FF2B5EF4-FFF2-40B4-BE49-F238E27FC236}">
                <a16:creationId xmlns:a16="http://schemas.microsoft.com/office/drawing/2014/main" id="{00000000-0008-0000-1800-0000B8010000}"/>
              </a:ext>
            </a:extLst>
          </xdr:cNvPr>
          <xdr:cNvSpPr/>
        </xdr:nvSpPr>
        <xdr:spPr>
          <a:xfrm>
            <a:off x="133310" y="4417"/>
            <a:ext cx="48895" cy="33020"/>
          </a:xfrm>
          <a:custGeom>
            <a:avLst/>
            <a:gdLst/>
            <a:ahLst/>
            <a:cxnLst/>
            <a:rect l="0" t="0" r="0" b="0"/>
            <a:pathLst>
              <a:path w="48895" h="33020">
                <a:moveTo>
                  <a:pt x="0" y="0"/>
                </a:moveTo>
                <a:lnTo>
                  <a:pt x="15189" y="28409"/>
                </a:lnTo>
                <a:lnTo>
                  <a:pt x="48285" y="32499"/>
                </a:lnTo>
                <a:lnTo>
                  <a:pt x="33096" y="4089"/>
                </a:lnTo>
                <a:lnTo>
                  <a:pt x="0" y="0"/>
                </a:lnTo>
                <a:close/>
              </a:path>
            </a:pathLst>
          </a:custGeom>
          <a:solidFill>
            <a:srgbClr val="4980AB"/>
          </a:solidFill>
        </xdr:spPr>
      </xdr:sp>
      <xdr:sp macro="" textlink="">
        <xdr:nvSpPr>
          <xdr:cNvPr id="441" name="Shape 441">
            <a:extLst>
              <a:ext uri="{FF2B5EF4-FFF2-40B4-BE49-F238E27FC236}">
                <a16:creationId xmlns:a16="http://schemas.microsoft.com/office/drawing/2014/main" id="{00000000-0008-0000-1800-0000B9010000}"/>
              </a:ext>
            </a:extLst>
          </xdr:cNvPr>
          <xdr:cNvSpPr/>
        </xdr:nvSpPr>
        <xdr:spPr>
          <a:xfrm>
            <a:off x="133402" y="5"/>
            <a:ext cx="50800" cy="33020"/>
          </a:xfrm>
          <a:custGeom>
            <a:avLst/>
            <a:gdLst/>
            <a:ahLst/>
            <a:cxnLst/>
            <a:rect l="0" t="0" r="0" b="0"/>
            <a:pathLst>
              <a:path w="50800" h="33020">
                <a:moveTo>
                  <a:pt x="0" y="0"/>
                </a:moveTo>
                <a:lnTo>
                  <a:pt x="15189" y="28409"/>
                </a:lnTo>
                <a:lnTo>
                  <a:pt x="50228" y="32664"/>
                </a:lnTo>
                <a:lnTo>
                  <a:pt x="35052" y="4241"/>
                </a:lnTo>
                <a:lnTo>
                  <a:pt x="0" y="0"/>
                </a:lnTo>
                <a:close/>
              </a:path>
            </a:pathLst>
          </a:custGeom>
          <a:solidFill>
            <a:srgbClr val="000000"/>
          </a:solidFill>
        </xdr:spPr>
      </xdr:sp>
      <xdr:sp macro="" textlink="">
        <xdr:nvSpPr>
          <xdr:cNvPr id="442" name="Shape 442">
            <a:extLst>
              <a:ext uri="{FF2B5EF4-FFF2-40B4-BE49-F238E27FC236}">
                <a16:creationId xmlns:a16="http://schemas.microsoft.com/office/drawing/2014/main" id="{00000000-0008-0000-1800-0000BA010000}"/>
              </a:ext>
            </a:extLst>
          </xdr:cNvPr>
          <xdr:cNvSpPr/>
        </xdr:nvSpPr>
        <xdr:spPr>
          <a:xfrm>
            <a:off x="19467" y="36993"/>
            <a:ext cx="43180" cy="69850"/>
          </a:xfrm>
          <a:custGeom>
            <a:avLst/>
            <a:gdLst/>
            <a:ahLst/>
            <a:cxnLst/>
            <a:rect l="0" t="0" r="0" b="0"/>
            <a:pathLst>
              <a:path w="43180" h="69850">
                <a:moveTo>
                  <a:pt x="27825" y="0"/>
                </a:moveTo>
                <a:lnTo>
                  <a:pt x="0" y="41008"/>
                </a:lnTo>
                <a:lnTo>
                  <a:pt x="15189" y="69418"/>
                </a:lnTo>
                <a:lnTo>
                  <a:pt x="43002" y="28409"/>
                </a:lnTo>
                <a:lnTo>
                  <a:pt x="27825" y="0"/>
                </a:lnTo>
                <a:close/>
              </a:path>
            </a:pathLst>
          </a:custGeom>
          <a:solidFill>
            <a:srgbClr val="356386"/>
          </a:solidFill>
        </xdr:spPr>
      </xdr:sp>
      <xdr:sp macro="" textlink="">
        <xdr:nvSpPr>
          <xdr:cNvPr id="443" name="Shape 443">
            <a:extLst>
              <a:ext uri="{FF2B5EF4-FFF2-40B4-BE49-F238E27FC236}">
                <a16:creationId xmlns:a16="http://schemas.microsoft.com/office/drawing/2014/main" id="{00000000-0008-0000-1800-0000BB010000}"/>
              </a:ext>
            </a:extLst>
          </xdr:cNvPr>
          <xdr:cNvSpPr/>
        </xdr:nvSpPr>
        <xdr:spPr>
          <a:xfrm>
            <a:off x="19907" y="32832"/>
            <a:ext cx="540385" cy="940435"/>
          </a:xfrm>
          <a:custGeom>
            <a:avLst/>
            <a:gdLst/>
            <a:ahLst/>
            <a:cxnLst/>
            <a:rect l="0" t="0" r="0" b="0"/>
            <a:pathLst>
              <a:path w="540385" h="940435">
                <a:moveTo>
                  <a:pt x="128587" y="0"/>
                </a:moveTo>
                <a:lnTo>
                  <a:pt x="86004" y="8178"/>
                </a:lnTo>
                <a:lnTo>
                  <a:pt x="42570" y="32575"/>
                </a:lnTo>
                <a:lnTo>
                  <a:pt x="14744" y="73583"/>
                </a:lnTo>
                <a:lnTo>
                  <a:pt x="0" y="113868"/>
                </a:lnTo>
                <a:lnTo>
                  <a:pt x="118173" y="602145"/>
                </a:lnTo>
                <a:lnTo>
                  <a:pt x="174434" y="896099"/>
                </a:lnTo>
                <a:lnTo>
                  <a:pt x="196811" y="939927"/>
                </a:lnTo>
                <a:lnTo>
                  <a:pt x="516572" y="869899"/>
                </a:lnTo>
                <a:lnTo>
                  <a:pt x="530174" y="865720"/>
                </a:lnTo>
                <a:lnTo>
                  <a:pt x="539877" y="865720"/>
                </a:lnTo>
                <a:lnTo>
                  <a:pt x="516077" y="783310"/>
                </a:lnTo>
                <a:lnTo>
                  <a:pt x="470725" y="791197"/>
                </a:lnTo>
                <a:lnTo>
                  <a:pt x="437489" y="809929"/>
                </a:lnTo>
                <a:lnTo>
                  <a:pt x="484860" y="757428"/>
                </a:lnTo>
                <a:lnTo>
                  <a:pt x="465518" y="753643"/>
                </a:lnTo>
                <a:lnTo>
                  <a:pt x="468160" y="709587"/>
                </a:lnTo>
                <a:lnTo>
                  <a:pt x="487235" y="669201"/>
                </a:lnTo>
                <a:lnTo>
                  <a:pt x="472706" y="646455"/>
                </a:lnTo>
                <a:lnTo>
                  <a:pt x="425081" y="649998"/>
                </a:lnTo>
                <a:lnTo>
                  <a:pt x="342531" y="583336"/>
                </a:lnTo>
                <a:lnTo>
                  <a:pt x="327672" y="541921"/>
                </a:lnTo>
                <a:lnTo>
                  <a:pt x="282600" y="504558"/>
                </a:lnTo>
                <a:lnTo>
                  <a:pt x="260311" y="437197"/>
                </a:lnTo>
                <a:lnTo>
                  <a:pt x="258622" y="392176"/>
                </a:lnTo>
                <a:lnTo>
                  <a:pt x="231406" y="351561"/>
                </a:lnTo>
                <a:lnTo>
                  <a:pt x="190652" y="318579"/>
                </a:lnTo>
                <a:lnTo>
                  <a:pt x="154127" y="276860"/>
                </a:lnTo>
                <a:lnTo>
                  <a:pt x="130111" y="234442"/>
                </a:lnTo>
                <a:lnTo>
                  <a:pt x="136766" y="193205"/>
                </a:lnTo>
                <a:lnTo>
                  <a:pt x="104254" y="151180"/>
                </a:lnTo>
                <a:lnTo>
                  <a:pt x="128282" y="121043"/>
                </a:lnTo>
                <a:lnTo>
                  <a:pt x="147866" y="75857"/>
                </a:lnTo>
                <a:lnTo>
                  <a:pt x="154457" y="34150"/>
                </a:lnTo>
                <a:lnTo>
                  <a:pt x="175780" y="14630"/>
                </a:lnTo>
                <a:lnTo>
                  <a:pt x="161696" y="4089"/>
                </a:lnTo>
                <a:lnTo>
                  <a:pt x="128587" y="0"/>
                </a:lnTo>
                <a:close/>
              </a:path>
            </a:pathLst>
          </a:custGeom>
          <a:solidFill>
            <a:srgbClr val="4E89B7"/>
          </a:solidFill>
        </xdr:spPr>
      </xdr:sp>
      <xdr:pic>
        <xdr:nvPicPr>
          <xdr:cNvPr id="444" name="image90.png">
            <a:extLst>
              <a:ext uri="{FF2B5EF4-FFF2-40B4-BE49-F238E27FC236}">
                <a16:creationId xmlns:a16="http://schemas.microsoft.com/office/drawing/2014/main" id="{00000000-0008-0000-1800-0000B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90" y="4417"/>
            <a:ext cx="133003" cy="100181"/>
          </a:xfrm>
          <a:prstGeom prst="rect">
            <a:avLst/>
          </a:prstGeom>
        </xdr:spPr>
      </xdr:pic>
      <xdr:sp macro="" textlink="">
        <xdr:nvSpPr>
          <xdr:cNvPr id="445" name="Shape 445">
            <a:extLst>
              <a:ext uri="{FF2B5EF4-FFF2-40B4-BE49-F238E27FC236}">
                <a16:creationId xmlns:a16="http://schemas.microsoft.com/office/drawing/2014/main" id="{00000000-0008-0000-1800-0000BD010000}"/>
              </a:ext>
            </a:extLst>
          </xdr:cNvPr>
          <xdr:cNvSpPr/>
        </xdr:nvSpPr>
        <xdr:spPr>
          <a:xfrm>
            <a:off x="15181" y="11"/>
            <a:ext cx="551180" cy="977900"/>
          </a:xfrm>
          <a:custGeom>
            <a:avLst/>
            <a:gdLst/>
            <a:ahLst/>
            <a:cxnLst/>
            <a:rect l="0" t="0" r="0" b="0"/>
            <a:pathLst>
              <a:path w="551180" h="977900">
                <a:moveTo>
                  <a:pt x="550621" y="902868"/>
                </a:moveTo>
                <a:lnTo>
                  <a:pt x="544601" y="882065"/>
                </a:lnTo>
                <a:lnTo>
                  <a:pt x="544601" y="898550"/>
                </a:lnTo>
                <a:lnTo>
                  <a:pt x="534898" y="898550"/>
                </a:lnTo>
                <a:lnTo>
                  <a:pt x="521296" y="902728"/>
                </a:lnTo>
                <a:lnTo>
                  <a:pt x="201536" y="972756"/>
                </a:lnTo>
                <a:lnTo>
                  <a:pt x="179158" y="928916"/>
                </a:lnTo>
                <a:lnTo>
                  <a:pt x="122885" y="634974"/>
                </a:lnTo>
                <a:lnTo>
                  <a:pt x="4724" y="146697"/>
                </a:lnTo>
                <a:lnTo>
                  <a:pt x="19469" y="106413"/>
                </a:lnTo>
                <a:lnTo>
                  <a:pt x="47294" y="65392"/>
                </a:lnTo>
                <a:lnTo>
                  <a:pt x="90728" y="41008"/>
                </a:lnTo>
                <a:lnTo>
                  <a:pt x="133311" y="32816"/>
                </a:lnTo>
                <a:lnTo>
                  <a:pt x="166408" y="36918"/>
                </a:lnTo>
                <a:lnTo>
                  <a:pt x="180492" y="47447"/>
                </a:lnTo>
                <a:lnTo>
                  <a:pt x="159181" y="66979"/>
                </a:lnTo>
                <a:lnTo>
                  <a:pt x="152577" y="108686"/>
                </a:lnTo>
                <a:lnTo>
                  <a:pt x="133007" y="153860"/>
                </a:lnTo>
                <a:lnTo>
                  <a:pt x="108978" y="184010"/>
                </a:lnTo>
                <a:lnTo>
                  <a:pt x="141478" y="226034"/>
                </a:lnTo>
                <a:lnTo>
                  <a:pt x="134835" y="267271"/>
                </a:lnTo>
                <a:lnTo>
                  <a:pt x="158851" y="309689"/>
                </a:lnTo>
                <a:lnTo>
                  <a:pt x="195364" y="351409"/>
                </a:lnTo>
                <a:lnTo>
                  <a:pt x="236118" y="384390"/>
                </a:lnTo>
                <a:lnTo>
                  <a:pt x="263334" y="424992"/>
                </a:lnTo>
                <a:lnTo>
                  <a:pt x="265036" y="470014"/>
                </a:lnTo>
                <a:lnTo>
                  <a:pt x="287324" y="537387"/>
                </a:lnTo>
                <a:lnTo>
                  <a:pt x="332384" y="574751"/>
                </a:lnTo>
                <a:lnTo>
                  <a:pt x="347243" y="616165"/>
                </a:lnTo>
                <a:lnTo>
                  <a:pt x="430491" y="683387"/>
                </a:lnTo>
                <a:lnTo>
                  <a:pt x="477418" y="679284"/>
                </a:lnTo>
                <a:lnTo>
                  <a:pt x="491947" y="702030"/>
                </a:lnTo>
                <a:lnTo>
                  <a:pt x="472871" y="742403"/>
                </a:lnTo>
                <a:lnTo>
                  <a:pt x="470230" y="786472"/>
                </a:lnTo>
                <a:lnTo>
                  <a:pt x="489572" y="790257"/>
                </a:lnTo>
                <a:lnTo>
                  <a:pt x="442201" y="842746"/>
                </a:lnTo>
                <a:lnTo>
                  <a:pt x="471957" y="825982"/>
                </a:lnTo>
                <a:lnTo>
                  <a:pt x="475449" y="824014"/>
                </a:lnTo>
                <a:lnTo>
                  <a:pt x="520801" y="816140"/>
                </a:lnTo>
                <a:lnTo>
                  <a:pt x="544601" y="898550"/>
                </a:lnTo>
                <a:lnTo>
                  <a:pt x="544601" y="882065"/>
                </a:lnTo>
                <a:lnTo>
                  <a:pt x="525526" y="816140"/>
                </a:lnTo>
                <a:lnTo>
                  <a:pt x="524090" y="811187"/>
                </a:lnTo>
                <a:lnTo>
                  <a:pt x="474459" y="819759"/>
                </a:lnTo>
                <a:lnTo>
                  <a:pt x="463118" y="825982"/>
                </a:lnTo>
                <a:lnTo>
                  <a:pt x="498055" y="787336"/>
                </a:lnTo>
                <a:lnTo>
                  <a:pt x="475005" y="782853"/>
                </a:lnTo>
                <a:lnTo>
                  <a:pt x="477215" y="743648"/>
                </a:lnTo>
                <a:lnTo>
                  <a:pt x="497039" y="701560"/>
                </a:lnTo>
                <a:lnTo>
                  <a:pt x="482917" y="679284"/>
                </a:lnTo>
                <a:lnTo>
                  <a:pt x="482663" y="678891"/>
                </a:lnTo>
                <a:lnTo>
                  <a:pt x="479971" y="674636"/>
                </a:lnTo>
                <a:lnTo>
                  <a:pt x="432142" y="678891"/>
                </a:lnTo>
                <a:lnTo>
                  <a:pt x="351142" y="613486"/>
                </a:lnTo>
                <a:lnTo>
                  <a:pt x="336499" y="572554"/>
                </a:lnTo>
                <a:lnTo>
                  <a:pt x="291287" y="534797"/>
                </a:lnTo>
                <a:lnTo>
                  <a:pt x="269557" y="469303"/>
                </a:lnTo>
                <a:lnTo>
                  <a:pt x="267830" y="423418"/>
                </a:lnTo>
                <a:lnTo>
                  <a:pt x="239788" y="381546"/>
                </a:lnTo>
                <a:lnTo>
                  <a:pt x="198640" y="348259"/>
                </a:lnTo>
                <a:lnTo>
                  <a:pt x="162648" y="307174"/>
                </a:lnTo>
                <a:lnTo>
                  <a:pt x="139534" y="266319"/>
                </a:lnTo>
                <a:lnTo>
                  <a:pt x="146202" y="224701"/>
                </a:lnTo>
                <a:lnTo>
                  <a:pt x="114681" y="183845"/>
                </a:lnTo>
                <a:lnTo>
                  <a:pt x="136690" y="156222"/>
                </a:lnTo>
                <a:lnTo>
                  <a:pt x="156921" y="109626"/>
                </a:lnTo>
                <a:lnTo>
                  <a:pt x="163385" y="68935"/>
                </a:lnTo>
                <a:lnTo>
                  <a:pt x="187363" y="46977"/>
                </a:lnTo>
                <a:lnTo>
                  <a:pt x="168656" y="32816"/>
                </a:lnTo>
                <a:lnTo>
                  <a:pt x="168452" y="32664"/>
                </a:lnTo>
                <a:lnTo>
                  <a:pt x="133400" y="28409"/>
                </a:lnTo>
                <a:lnTo>
                  <a:pt x="118211" y="0"/>
                </a:lnTo>
                <a:lnTo>
                  <a:pt x="74472" y="8343"/>
                </a:lnTo>
                <a:lnTo>
                  <a:pt x="29451" y="33451"/>
                </a:lnTo>
                <a:lnTo>
                  <a:pt x="44640" y="61861"/>
                </a:lnTo>
                <a:lnTo>
                  <a:pt x="15494" y="104584"/>
                </a:lnTo>
                <a:lnTo>
                  <a:pt x="0" y="146634"/>
                </a:lnTo>
                <a:lnTo>
                  <a:pt x="118427" y="636079"/>
                </a:lnTo>
                <a:lnTo>
                  <a:pt x="174764" y="930262"/>
                </a:lnTo>
                <a:lnTo>
                  <a:pt x="198894" y="977811"/>
                </a:lnTo>
                <a:lnTo>
                  <a:pt x="221945" y="972756"/>
                </a:lnTo>
                <a:lnTo>
                  <a:pt x="522287" y="906881"/>
                </a:lnTo>
                <a:lnTo>
                  <a:pt x="534974" y="902868"/>
                </a:lnTo>
                <a:lnTo>
                  <a:pt x="550621" y="902868"/>
                </a:lnTo>
                <a:close/>
              </a:path>
            </a:pathLst>
          </a:custGeom>
          <a:solidFill>
            <a:srgbClr val="000000"/>
          </a:solidFill>
        </xdr:spPr>
      </xdr:sp>
    </xdr:grpSp>
    <xdr:clientData/>
  </xdr:oneCellAnchor>
  <xdr:oneCellAnchor>
    <xdr:from>
      <xdr:col>0</xdr:col>
      <xdr:colOff>253127</xdr:colOff>
      <xdr:row>22</xdr:row>
      <xdr:rowOff>29615</xdr:rowOff>
    </xdr:from>
    <xdr:ext cx="723265" cy="744855"/>
    <xdr:grpSp>
      <xdr:nvGrpSpPr>
        <xdr:cNvPr id="446" name="Group 446">
          <a:extLst>
            <a:ext uri="{FF2B5EF4-FFF2-40B4-BE49-F238E27FC236}">
              <a16:creationId xmlns:a16="http://schemas.microsoft.com/office/drawing/2014/main" id="{00000000-0008-0000-1800-0000BE010000}"/>
            </a:ext>
          </a:extLst>
        </xdr:cNvPr>
        <xdr:cNvGrpSpPr/>
      </xdr:nvGrpSpPr>
      <xdr:grpSpPr>
        <a:xfrm>
          <a:off x="253127" y="4715915"/>
          <a:ext cx="723265" cy="744855"/>
          <a:chOff x="0" y="0"/>
          <a:chExt cx="723265" cy="744855"/>
        </a:xfrm>
      </xdr:grpSpPr>
      <xdr:sp macro="" textlink="">
        <xdr:nvSpPr>
          <xdr:cNvPr id="447" name="Shape 447">
            <a:extLst>
              <a:ext uri="{FF2B5EF4-FFF2-40B4-BE49-F238E27FC236}">
                <a16:creationId xmlns:a16="http://schemas.microsoft.com/office/drawing/2014/main" id="{00000000-0008-0000-1800-0000BF010000}"/>
              </a:ext>
            </a:extLst>
          </xdr:cNvPr>
          <xdr:cNvSpPr/>
        </xdr:nvSpPr>
        <xdr:spPr>
          <a:xfrm>
            <a:off x="480913" y="460424"/>
            <a:ext cx="195580" cy="271780"/>
          </a:xfrm>
          <a:custGeom>
            <a:avLst/>
            <a:gdLst/>
            <a:ahLst/>
            <a:cxnLst/>
            <a:rect l="0" t="0" r="0" b="0"/>
            <a:pathLst>
              <a:path w="195580" h="271780">
                <a:moveTo>
                  <a:pt x="176872" y="0"/>
                </a:moveTo>
                <a:lnTo>
                  <a:pt x="0" y="237248"/>
                </a:lnTo>
                <a:lnTo>
                  <a:pt x="18199" y="271271"/>
                </a:lnTo>
                <a:lnTo>
                  <a:pt x="195059" y="34023"/>
                </a:lnTo>
                <a:lnTo>
                  <a:pt x="176872" y="0"/>
                </a:lnTo>
                <a:close/>
              </a:path>
            </a:pathLst>
          </a:custGeom>
          <a:solidFill>
            <a:srgbClr val="000000"/>
          </a:solidFill>
        </xdr:spPr>
      </xdr:sp>
      <xdr:sp macro="" textlink="">
        <xdr:nvSpPr>
          <xdr:cNvPr id="448" name="Shape 448">
            <a:extLst>
              <a:ext uri="{FF2B5EF4-FFF2-40B4-BE49-F238E27FC236}">
                <a16:creationId xmlns:a16="http://schemas.microsoft.com/office/drawing/2014/main" id="{00000000-0008-0000-1800-0000C0010000}"/>
              </a:ext>
            </a:extLst>
          </xdr:cNvPr>
          <xdr:cNvSpPr/>
        </xdr:nvSpPr>
        <xdr:spPr>
          <a:xfrm>
            <a:off x="439638" y="460805"/>
            <a:ext cx="59690" cy="271145"/>
          </a:xfrm>
          <a:custGeom>
            <a:avLst/>
            <a:gdLst/>
            <a:ahLst/>
            <a:cxnLst/>
            <a:rect l="0" t="0" r="0" b="0"/>
            <a:pathLst>
              <a:path w="59690" h="271145">
                <a:moveTo>
                  <a:pt x="0" y="0"/>
                </a:moveTo>
                <a:lnTo>
                  <a:pt x="41275" y="236867"/>
                </a:lnTo>
                <a:lnTo>
                  <a:pt x="59474" y="270890"/>
                </a:lnTo>
                <a:lnTo>
                  <a:pt x="18186" y="34035"/>
                </a:lnTo>
                <a:lnTo>
                  <a:pt x="0" y="0"/>
                </a:lnTo>
                <a:close/>
              </a:path>
            </a:pathLst>
          </a:custGeom>
          <a:solidFill>
            <a:srgbClr val="336082"/>
          </a:solidFill>
        </xdr:spPr>
      </xdr:sp>
      <xdr:sp macro="" textlink="">
        <xdr:nvSpPr>
          <xdr:cNvPr id="449" name="Shape 449">
            <a:extLst>
              <a:ext uri="{FF2B5EF4-FFF2-40B4-BE49-F238E27FC236}">
                <a16:creationId xmlns:a16="http://schemas.microsoft.com/office/drawing/2014/main" id="{00000000-0008-0000-1800-0000C1010000}"/>
              </a:ext>
            </a:extLst>
          </xdr:cNvPr>
          <xdr:cNvSpPr/>
        </xdr:nvSpPr>
        <xdr:spPr>
          <a:xfrm>
            <a:off x="250579" y="220184"/>
            <a:ext cx="467359" cy="525145"/>
          </a:xfrm>
          <a:custGeom>
            <a:avLst/>
            <a:gdLst/>
            <a:ahLst/>
            <a:cxnLst/>
            <a:rect l="0" t="0" r="0" b="0"/>
            <a:pathLst>
              <a:path w="467359" h="525145">
                <a:moveTo>
                  <a:pt x="245237" y="524611"/>
                </a:moveTo>
                <a:lnTo>
                  <a:pt x="202044" y="276745"/>
                </a:lnTo>
                <a:lnTo>
                  <a:pt x="196189" y="265811"/>
                </a:lnTo>
                <a:lnTo>
                  <a:pt x="207086" y="273621"/>
                </a:lnTo>
                <a:lnTo>
                  <a:pt x="188899" y="239585"/>
                </a:lnTo>
                <a:lnTo>
                  <a:pt x="0" y="103962"/>
                </a:lnTo>
                <a:lnTo>
                  <a:pt x="18186" y="137985"/>
                </a:lnTo>
                <a:lnTo>
                  <a:pt x="186690" y="258978"/>
                </a:lnTo>
                <a:lnTo>
                  <a:pt x="227050" y="490601"/>
                </a:lnTo>
                <a:lnTo>
                  <a:pt x="245237" y="524611"/>
                </a:lnTo>
                <a:close/>
              </a:path>
              <a:path w="467359" h="525145">
                <a:moveTo>
                  <a:pt x="466750" y="34023"/>
                </a:moveTo>
                <a:lnTo>
                  <a:pt x="448564" y="0"/>
                </a:lnTo>
                <a:lnTo>
                  <a:pt x="407200" y="240245"/>
                </a:lnTo>
                <a:lnTo>
                  <a:pt x="425386" y="274269"/>
                </a:lnTo>
                <a:lnTo>
                  <a:pt x="466750" y="34023"/>
                </a:lnTo>
                <a:close/>
              </a:path>
            </a:pathLst>
          </a:custGeom>
          <a:solidFill>
            <a:srgbClr val="000000"/>
          </a:solidFill>
        </xdr:spPr>
      </xdr:sp>
      <xdr:sp macro="" textlink="">
        <xdr:nvSpPr>
          <xdr:cNvPr id="450" name="Shape 450">
            <a:extLst>
              <a:ext uri="{FF2B5EF4-FFF2-40B4-BE49-F238E27FC236}">
                <a16:creationId xmlns:a16="http://schemas.microsoft.com/office/drawing/2014/main" id="{00000000-0008-0000-1800-0000C2010000}"/>
              </a:ext>
            </a:extLst>
          </xdr:cNvPr>
          <xdr:cNvSpPr/>
        </xdr:nvSpPr>
        <xdr:spPr>
          <a:xfrm>
            <a:off x="379201" y="6130"/>
            <a:ext cx="338455" cy="248285"/>
          </a:xfrm>
          <a:custGeom>
            <a:avLst/>
            <a:gdLst/>
            <a:ahLst/>
            <a:cxnLst/>
            <a:rect l="0" t="0" r="0" b="0"/>
            <a:pathLst>
              <a:path w="338455" h="248285">
                <a:moveTo>
                  <a:pt x="0" y="0"/>
                </a:moveTo>
                <a:lnTo>
                  <a:pt x="18186" y="34023"/>
                </a:lnTo>
                <a:lnTo>
                  <a:pt x="338137" y="248069"/>
                </a:lnTo>
                <a:lnTo>
                  <a:pt x="319951" y="214045"/>
                </a:lnTo>
                <a:lnTo>
                  <a:pt x="0" y="0"/>
                </a:lnTo>
                <a:close/>
              </a:path>
            </a:pathLst>
          </a:custGeom>
          <a:solidFill>
            <a:srgbClr val="477EA9"/>
          </a:solidFill>
        </xdr:spPr>
      </xdr:sp>
      <xdr:sp macro="" textlink="">
        <xdr:nvSpPr>
          <xdr:cNvPr id="451" name="Shape 451">
            <a:extLst>
              <a:ext uri="{FF2B5EF4-FFF2-40B4-BE49-F238E27FC236}">
                <a16:creationId xmlns:a16="http://schemas.microsoft.com/office/drawing/2014/main" id="{00000000-0008-0000-1800-0000C3010000}"/>
              </a:ext>
            </a:extLst>
          </xdr:cNvPr>
          <xdr:cNvSpPr/>
        </xdr:nvSpPr>
        <xdr:spPr>
          <a:xfrm>
            <a:off x="11311" y="4"/>
            <a:ext cx="712470" cy="358775"/>
          </a:xfrm>
          <a:custGeom>
            <a:avLst/>
            <a:gdLst/>
            <a:ahLst/>
            <a:cxnLst/>
            <a:rect l="0" t="0" r="0" b="0"/>
            <a:pathLst>
              <a:path w="712470" h="358775">
                <a:moveTo>
                  <a:pt x="257441" y="358165"/>
                </a:moveTo>
                <a:lnTo>
                  <a:pt x="239268" y="324142"/>
                </a:lnTo>
                <a:lnTo>
                  <a:pt x="0" y="191808"/>
                </a:lnTo>
                <a:lnTo>
                  <a:pt x="18186" y="225831"/>
                </a:lnTo>
                <a:lnTo>
                  <a:pt x="257441" y="358165"/>
                </a:lnTo>
                <a:close/>
              </a:path>
              <a:path w="712470" h="358775">
                <a:moveTo>
                  <a:pt x="711936" y="251561"/>
                </a:moveTo>
                <a:lnTo>
                  <a:pt x="693750" y="217525"/>
                </a:lnTo>
                <a:lnTo>
                  <a:pt x="368515" y="0"/>
                </a:lnTo>
                <a:lnTo>
                  <a:pt x="386715" y="34023"/>
                </a:lnTo>
                <a:lnTo>
                  <a:pt x="711936" y="251561"/>
                </a:lnTo>
                <a:close/>
              </a:path>
            </a:pathLst>
          </a:custGeom>
          <a:solidFill>
            <a:srgbClr val="000000"/>
          </a:solidFill>
        </xdr:spPr>
      </xdr:sp>
      <xdr:sp macro="" textlink="">
        <xdr:nvSpPr>
          <xdr:cNvPr id="452" name="Shape 452">
            <a:extLst>
              <a:ext uri="{FF2B5EF4-FFF2-40B4-BE49-F238E27FC236}">
                <a16:creationId xmlns:a16="http://schemas.microsoft.com/office/drawing/2014/main" id="{00000000-0008-0000-1800-0000C4010000}"/>
              </a:ext>
            </a:extLst>
          </xdr:cNvPr>
          <xdr:cNvSpPr/>
        </xdr:nvSpPr>
        <xdr:spPr>
          <a:xfrm>
            <a:off x="11320" y="6125"/>
            <a:ext cx="386080" cy="219710"/>
          </a:xfrm>
          <a:custGeom>
            <a:avLst/>
            <a:gdLst/>
            <a:ahLst/>
            <a:cxnLst/>
            <a:rect l="0" t="0" r="0" b="0"/>
            <a:pathLst>
              <a:path w="386080" h="219710">
                <a:moveTo>
                  <a:pt x="367880" y="0"/>
                </a:moveTo>
                <a:lnTo>
                  <a:pt x="0" y="185686"/>
                </a:lnTo>
                <a:lnTo>
                  <a:pt x="18186" y="219709"/>
                </a:lnTo>
                <a:lnTo>
                  <a:pt x="386067" y="34023"/>
                </a:lnTo>
                <a:lnTo>
                  <a:pt x="367880" y="0"/>
                </a:lnTo>
                <a:close/>
              </a:path>
            </a:pathLst>
          </a:custGeom>
          <a:solidFill>
            <a:srgbClr val="3F7198"/>
          </a:solidFill>
        </xdr:spPr>
      </xdr:sp>
      <xdr:sp macro="" textlink="">
        <xdr:nvSpPr>
          <xdr:cNvPr id="453" name="Shape 453">
            <a:extLst>
              <a:ext uri="{FF2B5EF4-FFF2-40B4-BE49-F238E27FC236}">
                <a16:creationId xmlns:a16="http://schemas.microsoft.com/office/drawing/2014/main" id="{00000000-0008-0000-1800-0000C5010000}"/>
              </a:ext>
            </a:extLst>
          </xdr:cNvPr>
          <xdr:cNvSpPr/>
        </xdr:nvSpPr>
        <xdr:spPr>
          <a:xfrm>
            <a:off x="18186" y="34025"/>
            <a:ext cx="705485" cy="711200"/>
          </a:xfrm>
          <a:custGeom>
            <a:avLst/>
            <a:gdLst/>
            <a:ahLst/>
            <a:cxnLst/>
            <a:rect l="0" t="0" r="0" b="0"/>
            <a:pathLst>
              <a:path w="705485" h="711200">
                <a:moveTo>
                  <a:pt x="379844" y="0"/>
                </a:moveTo>
                <a:lnTo>
                  <a:pt x="0" y="191808"/>
                </a:lnTo>
                <a:lnTo>
                  <a:pt x="247510" y="328472"/>
                </a:lnTo>
                <a:lnTo>
                  <a:pt x="434441" y="462889"/>
                </a:lnTo>
                <a:lnTo>
                  <a:pt x="477634" y="710768"/>
                </a:lnTo>
                <a:lnTo>
                  <a:pt x="487396" y="697674"/>
                </a:lnTo>
                <a:lnTo>
                  <a:pt x="480923" y="697674"/>
                </a:lnTo>
                <a:lnTo>
                  <a:pt x="439483" y="459778"/>
                </a:lnTo>
                <a:lnTo>
                  <a:pt x="250583" y="324142"/>
                </a:lnTo>
                <a:lnTo>
                  <a:pt x="11315" y="191808"/>
                </a:lnTo>
                <a:lnTo>
                  <a:pt x="379196" y="6134"/>
                </a:lnTo>
                <a:lnTo>
                  <a:pt x="389014" y="6134"/>
                </a:lnTo>
                <a:lnTo>
                  <a:pt x="379844" y="0"/>
                </a:lnTo>
                <a:close/>
              </a:path>
              <a:path w="705485" h="711200">
                <a:moveTo>
                  <a:pt x="389014" y="6134"/>
                </a:moveTo>
                <a:lnTo>
                  <a:pt x="379196" y="6134"/>
                </a:lnTo>
                <a:lnTo>
                  <a:pt x="699147" y="220179"/>
                </a:lnTo>
                <a:lnTo>
                  <a:pt x="657783" y="460425"/>
                </a:lnTo>
                <a:lnTo>
                  <a:pt x="480923" y="697674"/>
                </a:lnTo>
                <a:lnTo>
                  <a:pt x="487396" y="697674"/>
                </a:lnTo>
                <a:lnTo>
                  <a:pt x="662520" y="462788"/>
                </a:lnTo>
                <a:lnTo>
                  <a:pt x="705065" y="217538"/>
                </a:lnTo>
                <a:lnTo>
                  <a:pt x="389014" y="6134"/>
                </a:lnTo>
                <a:close/>
              </a:path>
            </a:pathLst>
          </a:custGeom>
          <a:solidFill>
            <a:srgbClr val="000000"/>
          </a:solidFill>
        </xdr:spPr>
      </xdr:sp>
      <xdr:sp macro="" textlink="">
        <xdr:nvSpPr>
          <xdr:cNvPr id="454" name="Shape 454">
            <a:extLst>
              <a:ext uri="{FF2B5EF4-FFF2-40B4-BE49-F238E27FC236}">
                <a16:creationId xmlns:a16="http://schemas.microsoft.com/office/drawing/2014/main" id="{00000000-0008-0000-1800-0000C6010000}"/>
              </a:ext>
            </a:extLst>
          </xdr:cNvPr>
          <xdr:cNvSpPr/>
        </xdr:nvSpPr>
        <xdr:spPr>
          <a:xfrm>
            <a:off x="29502" y="40159"/>
            <a:ext cx="688340" cy="692150"/>
          </a:xfrm>
          <a:custGeom>
            <a:avLst/>
            <a:gdLst/>
            <a:ahLst/>
            <a:cxnLst/>
            <a:rect l="0" t="0" r="0" b="0"/>
            <a:pathLst>
              <a:path w="688340" h="692150">
                <a:moveTo>
                  <a:pt x="367880" y="0"/>
                </a:moveTo>
                <a:lnTo>
                  <a:pt x="0" y="185674"/>
                </a:lnTo>
                <a:lnTo>
                  <a:pt x="239268" y="318008"/>
                </a:lnTo>
                <a:lnTo>
                  <a:pt x="428320" y="454672"/>
                </a:lnTo>
                <a:lnTo>
                  <a:pt x="469607" y="691540"/>
                </a:lnTo>
                <a:lnTo>
                  <a:pt x="646468" y="454291"/>
                </a:lnTo>
                <a:lnTo>
                  <a:pt x="687832" y="214045"/>
                </a:lnTo>
                <a:lnTo>
                  <a:pt x="367880" y="0"/>
                </a:lnTo>
                <a:close/>
              </a:path>
            </a:pathLst>
          </a:custGeom>
          <a:solidFill>
            <a:srgbClr val="4E89B7"/>
          </a:solidFill>
        </xdr:spPr>
      </xdr:sp>
      <xdr:sp macro="" textlink="">
        <xdr:nvSpPr>
          <xdr:cNvPr id="455" name="Shape 455">
            <a:extLst>
              <a:ext uri="{FF2B5EF4-FFF2-40B4-BE49-F238E27FC236}">
                <a16:creationId xmlns:a16="http://schemas.microsoft.com/office/drawing/2014/main" id="{00000000-0008-0000-1800-0000C7010000}"/>
              </a:ext>
            </a:extLst>
          </xdr:cNvPr>
          <xdr:cNvSpPr/>
        </xdr:nvSpPr>
        <xdr:spPr>
          <a:xfrm>
            <a:off x="0" y="0"/>
            <a:ext cx="398145" cy="226060"/>
          </a:xfrm>
          <a:custGeom>
            <a:avLst/>
            <a:gdLst/>
            <a:ahLst/>
            <a:cxnLst/>
            <a:rect l="0" t="0" r="0" b="0"/>
            <a:pathLst>
              <a:path w="398145" h="226060">
                <a:moveTo>
                  <a:pt x="379831" y="0"/>
                </a:moveTo>
                <a:lnTo>
                  <a:pt x="0" y="191808"/>
                </a:lnTo>
                <a:lnTo>
                  <a:pt x="18186" y="225831"/>
                </a:lnTo>
                <a:lnTo>
                  <a:pt x="398030" y="34023"/>
                </a:lnTo>
                <a:lnTo>
                  <a:pt x="379831" y="0"/>
                </a:lnTo>
                <a:close/>
              </a:path>
            </a:pathLst>
          </a:custGeom>
          <a:solidFill>
            <a:srgbClr val="000000"/>
          </a:solidFill>
        </xdr:spPr>
      </xdr:sp>
    </xdr:grp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226211</xdr:colOff>
      <xdr:row>0</xdr:row>
      <xdr:rowOff>33607</xdr:rowOff>
    </xdr:from>
    <xdr:ext cx="1073749" cy="816245"/>
    <xdr:pic>
      <xdr:nvPicPr>
        <xdr:cNvPr id="456" name="image91.png">
          <a:extLst>
            <a:ext uri="{FF2B5EF4-FFF2-40B4-BE49-F238E27FC236}">
              <a16:creationId xmlns:a16="http://schemas.microsoft.com/office/drawing/2014/main" id="{00000000-0008-0000-1900-0000C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3749" cy="816245"/>
        </a:xfrm>
        <a:prstGeom prst="rect">
          <a:avLst/>
        </a:prstGeom>
      </xdr:spPr>
    </xdr:pic>
    <xdr:clientData/>
  </xdr:oneCellAnchor>
  <xdr:oneCellAnchor>
    <xdr:from>
      <xdr:col>0</xdr:col>
      <xdr:colOff>225886</xdr:colOff>
      <xdr:row>11</xdr:row>
      <xdr:rowOff>50167</xdr:rowOff>
    </xdr:from>
    <xdr:ext cx="802722" cy="825225"/>
    <xdr:pic>
      <xdr:nvPicPr>
        <xdr:cNvPr id="457" name="image92.png">
          <a:extLst>
            <a:ext uri="{FF2B5EF4-FFF2-40B4-BE49-F238E27FC236}">
              <a16:creationId xmlns:a16="http://schemas.microsoft.com/office/drawing/2014/main" id="{00000000-0008-0000-1900-0000C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802722" cy="825225"/>
        </a:xfrm>
        <a:prstGeom prst="rect">
          <a:avLst/>
        </a:prstGeom>
      </xdr:spPr>
    </xdr:pic>
    <xdr:clientData/>
  </xdr:oneCellAnchor>
  <xdr:oneCellAnchor>
    <xdr:from>
      <xdr:col>0</xdr:col>
      <xdr:colOff>231844</xdr:colOff>
      <xdr:row>22</xdr:row>
      <xdr:rowOff>40233</xdr:rowOff>
    </xdr:from>
    <xdr:ext cx="226060" cy="147955"/>
    <xdr:grpSp>
      <xdr:nvGrpSpPr>
        <xdr:cNvPr id="458" name="Group 458">
          <a:extLst>
            <a:ext uri="{FF2B5EF4-FFF2-40B4-BE49-F238E27FC236}">
              <a16:creationId xmlns:a16="http://schemas.microsoft.com/office/drawing/2014/main" id="{00000000-0008-0000-1900-0000CA010000}"/>
            </a:ext>
          </a:extLst>
        </xdr:cNvPr>
        <xdr:cNvGrpSpPr/>
      </xdr:nvGrpSpPr>
      <xdr:grpSpPr>
        <a:xfrm>
          <a:off x="231844" y="4726533"/>
          <a:ext cx="226060" cy="147955"/>
          <a:chOff x="0" y="0"/>
          <a:chExt cx="226060" cy="147955"/>
        </a:xfrm>
      </xdr:grpSpPr>
      <xdr:sp macro="" textlink="">
        <xdr:nvSpPr>
          <xdr:cNvPr id="459" name="Shape 459">
            <a:extLst>
              <a:ext uri="{FF2B5EF4-FFF2-40B4-BE49-F238E27FC236}">
                <a16:creationId xmlns:a16="http://schemas.microsoft.com/office/drawing/2014/main" id="{00000000-0008-0000-1900-0000CB010000}"/>
              </a:ext>
            </a:extLst>
          </xdr:cNvPr>
          <xdr:cNvSpPr/>
        </xdr:nvSpPr>
        <xdr:spPr>
          <a:xfrm>
            <a:off x="10750" y="70903"/>
            <a:ext cx="43815" cy="60960"/>
          </a:xfrm>
          <a:custGeom>
            <a:avLst/>
            <a:gdLst/>
            <a:ahLst/>
            <a:cxnLst/>
            <a:rect l="0" t="0" r="0" b="0"/>
            <a:pathLst>
              <a:path w="43815" h="60960">
                <a:moveTo>
                  <a:pt x="43192" y="34874"/>
                </a:moveTo>
                <a:lnTo>
                  <a:pt x="24549" y="0"/>
                </a:lnTo>
                <a:lnTo>
                  <a:pt x="19519" y="7543"/>
                </a:lnTo>
                <a:lnTo>
                  <a:pt x="114" y="25311"/>
                </a:lnTo>
                <a:lnTo>
                  <a:pt x="0" y="25514"/>
                </a:lnTo>
                <a:lnTo>
                  <a:pt x="18643" y="60388"/>
                </a:lnTo>
                <a:lnTo>
                  <a:pt x="18757" y="60198"/>
                </a:lnTo>
                <a:lnTo>
                  <a:pt x="38163" y="42418"/>
                </a:lnTo>
                <a:lnTo>
                  <a:pt x="43192" y="34874"/>
                </a:lnTo>
                <a:close/>
              </a:path>
            </a:pathLst>
          </a:custGeom>
          <a:solidFill>
            <a:srgbClr val="000000"/>
          </a:solidFill>
        </xdr:spPr>
      </xdr:sp>
      <xdr:sp macro="" textlink="">
        <xdr:nvSpPr>
          <xdr:cNvPr id="460" name="Shape 460">
            <a:extLst>
              <a:ext uri="{FF2B5EF4-FFF2-40B4-BE49-F238E27FC236}">
                <a16:creationId xmlns:a16="http://schemas.microsoft.com/office/drawing/2014/main" id="{00000000-0008-0000-1900-0000CC010000}"/>
              </a:ext>
            </a:extLst>
          </xdr:cNvPr>
          <xdr:cNvSpPr/>
        </xdr:nvSpPr>
        <xdr:spPr>
          <a:xfrm>
            <a:off x="6527" y="86165"/>
            <a:ext cx="23495" cy="45720"/>
          </a:xfrm>
          <a:custGeom>
            <a:avLst/>
            <a:gdLst/>
            <a:ahLst/>
            <a:cxnLst/>
            <a:rect l="0" t="0" r="0" b="0"/>
            <a:pathLst>
              <a:path w="23495" h="45720">
                <a:moveTo>
                  <a:pt x="0" y="0"/>
                </a:moveTo>
                <a:lnTo>
                  <a:pt x="4229" y="10236"/>
                </a:lnTo>
                <a:lnTo>
                  <a:pt x="22872" y="45123"/>
                </a:lnTo>
                <a:lnTo>
                  <a:pt x="18656" y="34874"/>
                </a:lnTo>
                <a:lnTo>
                  <a:pt x="0" y="0"/>
                </a:lnTo>
                <a:close/>
              </a:path>
            </a:pathLst>
          </a:custGeom>
          <a:solidFill>
            <a:srgbClr val="336082"/>
          </a:solidFill>
        </xdr:spPr>
      </xdr:sp>
      <xdr:sp macro="" textlink="">
        <xdr:nvSpPr>
          <xdr:cNvPr id="461" name="Shape 461">
            <a:extLst>
              <a:ext uri="{FF2B5EF4-FFF2-40B4-BE49-F238E27FC236}">
                <a16:creationId xmlns:a16="http://schemas.microsoft.com/office/drawing/2014/main" id="{00000000-0008-0000-1900-0000CD010000}"/>
              </a:ext>
            </a:extLst>
          </xdr:cNvPr>
          <xdr:cNvSpPr/>
        </xdr:nvSpPr>
        <xdr:spPr>
          <a:xfrm>
            <a:off x="0" y="85009"/>
            <a:ext cx="30480" cy="62865"/>
          </a:xfrm>
          <a:custGeom>
            <a:avLst/>
            <a:gdLst/>
            <a:ahLst/>
            <a:cxnLst/>
            <a:rect l="0" t="0" r="0" b="0"/>
            <a:pathLst>
              <a:path w="30480" h="62865">
                <a:moveTo>
                  <a:pt x="0" y="0"/>
                </a:moveTo>
                <a:lnTo>
                  <a:pt x="11442" y="27622"/>
                </a:lnTo>
                <a:lnTo>
                  <a:pt x="30086" y="62509"/>
                </a:lnTo>
                <a:lnTo>
                  <a:pt x="18643" y="34886"/>
                </a:lnTo>
                <a:lnTo>
                  <a:pt x="0" y="0"/>
                </a:lnTo>
                <a:close/>
              </a:path>
            </a:pathLst>
          </a:custGeom>
          <a:solidFill>
            <a:srgbClr val="000000"/>
          </a:solidFill>
        </xdr:spPr>
      </xdr:sp>
      <xdr:sp macro="" textlink="">
        <xdr:nvSpPr>
          <xdr:cNvPr id="462" name="Shape 462">
            <a:extLst>
              <a:ext uri="{FF2B5EF4-FFF2-40B4-BE49-F238E27FC236}">
                <a16:creationId xmlns:a16="http://schemas.microsoft.com/office/drawing/2014/main" id="{00000000-0008-0000-1900-0000CE010000}"/>
              </a:ext>
            </a:extLst>
          </xdr:cNvPr>
          <xdr:cNvSpPr/>
        </xdr:nvSpPr>
        <xdr:spPr>
          <a:xfrm>
            <a:off x="6527" y="70412"/>
            <a:ext cx="36195" cy="50800"/>
          </a:xfrm>
          <a:custGeom>
            <a:avLst/>
            <a:gdLst/>
            <a:ahLst/>
            <a:cxnLst/>
            <a:rect l="0" t="0" r="0" b="0"/>
            <a:pathLst>
              <a:path w="36195" h="50800">
                <a:moveTo>
                  <a:pt x="17094" y="0"/>
                </a:moveTo>
                <a:lnTo>
                  <a:pt x="0" y="15747"/>
                </a:lnTo>
                <a:lnTo>
                  <a:pt x="18656" y="50634"/>
                </a:lnTo>
                <a:lnTo>
                  <a:pt x="35750" y="34886"/>
                </a:lnTo>
                <a:lnTo>
                  <a:pt x="17094" y="0"/>
                </a:lnTo>
                <a:close/>
              </a:path>
            </a:pathLst>
          </a:custGeom>
          <a:solidFill>
            <a:srgbClr val="39688D"/>
          </a:solidFill>
        </xdr:spPr>
      </xdr:sp>
      <xdr:sp macro="" textlink="">
        <xdr:nvSpPr>
          <xdr:cNvPr id="463" name="Shape 463">
            <a:extLst>
              <a:ext uri="{FF2B5EF4-FFF2-40B4-BE49-F238E27FC236}">
                <a16:creationId xmlns:a16="http://schemas.microsoft.com/office/drawing/2014/main" id="{00000000-0008-0000-1900-0000CF010000}"/>
              </a:ext>
            </a:extLst>
          </xdr:cNvPr>
          <xdr:cNvSpPr/>
        </xdr:nvSpPr>
        <xdr:spPr>
          <a:xfrm>
            <a:off x="35312" y="60652"/>
            <a:ext cx="20320" cy="45720"/>
          </a:xfrm>
          <a:custGeom>
            <a:avLst/>
            <a:gdLst/>
            <a:ahLst/>
            <a:cxnLst/>
            <a:rect l="0" t="0" r="0" b="0"/>
            <a:pathLst>
              <a:path w="20320" h="45720">
                <a:moveTo>
                  <a:pt x="1574" y="0"/>
                </a:moveTo>
                <a:lnTo>
                  <a:pt x="0" y="10248"/>
                </a:lnTo>
                <a:lnTo>
                  <a:pt x="18643" y="45123"/>
                </a:lnTo>
                <a:lnTo>
                  <a:pt x="20218" y="34886"/>
                </a:lnTo>
                <a:lnTo>
                  <a:pt x="1574" y="0"/>
                </a:lnTo>
                <a:close/>
              </a:path>
            </a:pathLst>
          </a:custGeom>
          <a:solidFill>
            <a:srgbClr val="000000"/>
          </a:solidFill>
        </xdr:spPr>
      </xdr:sp>
      <xdr:sp macro="" textlink="">
        <xdr:nvSpPr>
          <xdr:cNvPr id="464" name="Shape 464">
            <a:extLst>
              <a:ext uri="{FF2B5EF4-FFF2-40B4-BE49-F238E27FC236}">
                <a16:creationId xmlns:a16="http://schemas.microsoft.com/office/drawing/2014/main" id="{00000000-0008-0000-1900-0000D0010000}"/>
              </a:ext>
            </a:extLst>
          </xdr:cNvPr>
          <xdr:cNvSpPr/>
        </xdr:nvSpPr>
        <xdr:spPr>
          <a:xfrm>
            <a:off x="23632" y="60655"/>
            <a:ext cx="32384" cy="45085"/>
          </a:xfrm>
          <a:custGeom>
            <a:avLst/>
            <a:gdLst/>
            <a:ahLst/>
            <a:cxnLst/>
            <a:rect l="0" t="0" r="0" b="0"/>
            <a:pathLst>
              <a:path w="32384" h="45085">
                <a:moveTo>
                  <a:pt x="13258" y="0"/>
                </a:moveTo>
                <a:lnTo>
                  <a:pt x="0" y="9753"/>
                </a:lnTo>
                <a:lnTo>
                  <a:pt x="18643" y="44640"/>
                </a:lnTo>
                <a:lnTo>
                  <a:pt x="31902" y="34874"/>
                </a:lnTo>
                <a:lnTo>
                  <a:pt x="13258" y="0"/>
                </a:lnTo>
                <a:close/>
              </a:path>
            </a:pathLst>
          </a:custGeom>
          <a:solidFill>
            <a:srgbClr val="3B6C91"/>
          </a:solidFill>
        </xdr:spPr>
      </xdr:sp>
      <xdr:sp macro="" textlink="">
        <xdr:nvSpPr>
          <xdr:cNvPr id="465" name="Shape 465">
            <a:extLst>
              <a:ext uri="{FF2B5EF4-FFF2-40B4-BE49-F238E27FC236}">
                <a16:creationId xmlns:a16="http://schemas.microsoft.com/office/drawing/2014/main" id="{00000000-0008-0000-1900-0000D1010000}"/>
              </a:ext>
            </a:extLst>
          </xdr:cNvPr>
          <xdr:cNvSpPr/>
        </xdr:nvSpPr>
        <xdr:spPr>
          <a:xfrm>
            <a:off x="18637" y="83360"/>
            <a:ext cx="45085" cy="64769"/>
          </a:xfrm>
          <a:custGeom>
            <a:avLst/>
            <a:gdLst/>
            <a:ahLst/>
            <a:cxnLst/>
            <a:rect l="0" t="0" r="0" b="0"/>
            <a:pathLst>
              <a:path w="45085" h="64769">
                <a:moveTo>
                  <a:pt x="44488" y="0"/>
                </a:moveTo>
                <a:lnTo>
                  <a:pt x="20154" y="17970"/>
                </a:lnTo>
                <a:lnTo>
                  <a:pt x="0" y="36525"/>
                </a:lnTo>
                <a:lnTo>
                  <a:pt x="11455" y="64160"/>
                </a:lnTo>
                <a:lnTo>
                  <a:pt x="15722" y="50533"/>
                </a:lnTo>
                <a:lnTo>
                  <a:pt x="18534" y="47929"/>
                </a:lnTo>
                <a:lnTo>
                  <a:pt x="10756" y="47929"/>
                </a:lnTo>
                <a:lnTo>
                  <a:pt x="6540" y="37680"/>
                </a:lnTo>
                <a:lnTo>
                  <a:pt x="23634" y="21932"/>
                </a:lnTo>
                <a:lnTo>
                  <a:pt x="36893" y="12179"/>
                </a:lnTo>
                <a:lnTo>
                  <a:pt x="42366" y="12179"/>
                </a:lnTo>
                <a:lnTo>
                  <a:pt x="44488" y="0"/>
                </a:lnTo>
                <a:close/>
              </a:path>
              <a:path w="45085" h="64769">
                <a:moveTo>
                  <a:pt x="42366" y="12179"/>
                </a:moveTo>
                <a:lnTo>
                  <a:pt x="36893" y="12179"/>
                </a:lnTo>
                <a:lnTo>
                  <a:pt x="35318" y="22415"/>
                </a:lnTo>
                <a:lnTo>
                  <a:pt x="30289" y="29959"/>
                </a:lnTo>
                <a:lnTo>
                  <a:pt x="10883" y="47726"/>
                </a:lnTo>
                <a:lnTo>
                  <a:pt x="10756" y="47929"/>
                </a:lnTo>
                <a:lnTo>
                  <a:pt x="18534" y="47929"/>
                </a:lnTo>
                <a:lnTo>
                  <a:pt x="34404" y="33235"/>
                </a:lnTo>
                <a:lnTo>
                  <a:pt x="40195" y="24637"/>
                </a:lnTo>
                <a:lnTo>
                  <a:pt x="42366" y="12179"/>
                </a:lnTo>
                <a:close/>
              </a:path>
            </a:pathLst>
          </a:custGeom>
          <a:solidFill>
            <a:srgbClr val="000000"/>
          </a:solidFill>
        </xdr:spPr>
      </xdr:sp>
      <xdr:sp macro="" textlink="">
        <xdr:nvSpPr>
          <xdr:cNvPr id="466" name="Shape 466">
            <a:extLst>
              <a:ext uri="{FF2B5EF4-FFF2-40B4-BE49-F238E27FC236}">
                <a16:creationId xmlns:a16="http://schemas.microsoft.com/office/drawing/2014/main" id="{00000000-0008-0000-1900-0000D2010000}"/>
              </a:ext>
            </a:extLst>
          </xdr:cNvPr>
          <xdr:cNvSpPr/>
        </xdr:nvSpPr>
        <xdr:spPr>
          <a:xfrm>
            <a:off x="25179" y="95534"/>
            <a:ext cx="30480" cy="36195"/>
          </a:xfrm>
          <a:custGeom>
            <a:avLst/>
            <a:gdLst/>
            <a:ahLst/>
            <a:cxnLst/>
            <a:rect l="0" t="0" r="0" b="0"/>
            <a:pathLst>
              <a:path w="30480" h="36195">
                <a:moveTo>
                  <a:pt x="30353" y="0"/>
                </a:moveTo>
                <a:lnTo>
                  <a:pt x="17094" y="9766"/>
                </a:lnTo>
                <a:lnTo>
                  <a:pt x="0" y="25514"/>
                </a:lnTo>
                <a:lnTo>
                  <a:pt x="4216" y="35750"/>
                </a:lnTo>
                <a:lnTo>
                  <a:pt x="4343" y="35559"/>
                </a:lnTo>
                <a:lnTo>
                  <a:pt x="23749" y="17779"/>
                </a:lnTo>
                <a:lnTo>
                  <a:pt x="28778" y="10236"/>
                </a:lnTo>
                <a:lnTo>
                  <a:pt x="30353" y="0"/>
                </a:lnTo>
                <a:close/>
              </a:path>
            </a:pathLst>
          </a:custGeom>
          <a:solidFill>
            <a:srgbClr val="4E89B7"/>
          </a:solidFill>
        </xdr:spPr>
      </xdr:sp>
      <xdr:sp macro="" textlink="">
        <xdr:nvSpPr>
          <xdr:cNvPr id="467" name="Shape 467">
            <a:extLst>
              <a:ext uri="{FF2B5EF4-FFF2-40B4-BE49-F238E27FC236}">
                <a16:creationId xmlns:a16="http://schemas.microsoft.com/office/drawing/2014/main" id="{00000000-0008-0000-1900-0000D3010000}"/>
              </a:ext>
            </a:extLst>
          </xdr:cNvPr>
          <xdr:cNvSpPr/>
        </xdr:nvSpPr>
        <xdr:spPr>
          <a:xfrm>
            <a:off x="-6" y="48475"/>
            <a:ext cx="63500" cy="71755"/>
          </a:xfrm>
          <a:custGeom>
            <a:avLst/>
            <a:gdLst/>
            <a:ahLst/>
            <a:cxnLst/>
            <a:rect l="0" t="0" r="0" b="0"/>
            <a:pathLst>
              <a:path w="63500" h="71755">
                <a:moveTo>
                  <a:pt x="63131" y="34886"/>
                </a:moveTo>
                <a:lnTo>
                  <a:pt x="44488" y="0"/>
                </a:lnTo>
                <a:lnTo>
                  <a:pt x="20154" y="17970"/>
                </a:lnTo>
                <a:lnTo>
                  <a:pt x="0" y="36537"/>
                </a:lnTo>
                <a:lnTo>
                  <a:pt x="18643" y="71424"/>
                </a:lnTo>
                <a:lnTo>
                  <a:pt x="38798" y="52857"/>
                </a:lnTo>
                <a:lnTo>
                  <a:pt x="63131" y="34886"/>
                </a:lnTo>
                <a:close/>
              </a:path>
            </a:pathLst>
          </a:custGeom>
          <a:solidFill>
            <a:srgbClr val="000000"/>
          </a:solidFill>
        </xdr:spPr>
      </xdr:sp>
      <xdr:pic>
        <xdr:nvPicPr>
          <xdr:cNvPr id="468" name="image93.png">
            <a:extLst>
              <a:ext uri="{FF2B5EF4-FFF2-40B4-BE49-F238E27FC236}">
                <a16:creationId xmlns:a16="http://schemas.microsoft.com/office/drawing/2014/main" id="{00000000-0008-0000-1900-0000D4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516" y="0"/>
            <a:ext cx="129545" cy="121837"/>
          </a:xfrm>
          <a:prstGeom prst="rect">
            <a:avLst/>
          </a:prstGeom>
        </xdr:spPr>
      </xdr:pic>
    </xdr:grpSp>
    <xdr:clientData/>
  </xdr:oneCellAnchor>
  <xdr:oneCellAnchor>
    <xdr:from>
      <xdr:col>0</xdr:col>
      <xdr:colOff>659810</xdr:colOff>
      <xdr:row>22</xdr:row>
      <xdr:rowOff>165144</xdr:rowOff>
    </xdr:from>
    <xdr:ext cx="761330" cy="638698"/>
    <xdr:pic>
      <xdr:nvPicPr>
        <xdr:cNvPr id="469" name="image94.png">
          <a:extLst>
            <a:ext uri="{FF2B5EF4-FFF2-40B4-BE49-F238E27FC236}">
              <a16:creationId xmlns:a16="http://schemas.microsoft.com/office/drawing/2014/main" id="{00000000-0008-0000-1900-0000D5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761330" cy="63869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222062</xdr:colOff>
      <xdr:row>0</xdr:row>
      <xdr:rowOff>43747</xdr:rowOff>
    </xdr:from>
    <xdr:ext cx="546710" cy="840522"/>
    <xdr:pic>
      <xdr:nvPicPr>
        <xdr:cNvPr id="470" name="image95.png">
          <a:extLst>
            <a:ext uri="{FF2B5EF4-FFF2-40B4-BE49-F238E27FC236}">
              <a16:creationId xmlns:a16="http://schemas.microsoft.com/office/drawing/2014/main" id="{00000000-0008-0000-1A00-0000D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46710" cy="840522"/>
        </a:xfrm>
        <a:prstGeom prst="rect">
          <a:avLst/>
        </a:prstGeom>
      </xdr:spPr>
    </xdr:pic>
    <xdr:clientData/>
  </xdr:oneCellAnchor>
  <xdr:oneCellAnchor>
    <xdr:from>
      <xdr:col>0</xdr:col>
      <xdr:colOff>236768</xdr:colOff>
      <xdr:row>11</xdr:row>
      <xdr:rowOff>32283</xdr:rowOff>
    </xdr:from>
    <xdr:ext cx="545181" cy="959073"/>
    <xdr:pic>
      <xdr:nvPicPr>
        <xdr:cNvPr id="471" name="image96.png">
          <a:extLst>
            <a:ext uri="{FF2B5EF4-FFF2-40B4-BE49-F238E27FC236}">
              <a16:creationId xmlns:a16="http://schemas.microsoft.com/office/drawing/2014/main" id="{00000000-0008-0000-1A00-0000D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45181" cy="959073"/>
        </a:xfrm>
        <a:prstGeom prst="rect">
          <a:avLst/>
        </a:prstGeom>
      </xdr:spPr>
    </xdr:pic>
    <xdr:clientData/>
  </xdr:oneCellAnchor>
  <xdr:oneCellAnchor>
    <xdr:from>
      <xdr:col>0</xdr:col>
      <xdr:colOff>236772</xdr:colOff>
      <xdr:row>22</xdr:row>
      <xdr:rowOff>48535</xdr:rowOff>
    </xdr:from>
    <xdr:ext cx="489718" cy="801154"/>
    <xdr:pic>
      <xdr:nvPicPr>
        <xdr:cNvPr id="472" name="image97.png">
          <a:extLst>
            <a:ext uri="{FF2B5EF4-FFF2-40B4-BE49-F238E27FC236}">
              <a16:creationId xmlns:a16="http://schemas.microsoft.com/office/drawing/2014/main" id="{00000000-0008-0000-1A00-0000D8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489718" cy="80115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228600</xdr:colOff>
      <xdr:row>0</xdr:row>
      <xdr:rowOff>26449</xdr:rowOff>
    </xdr:from>
    <xdr:ext cx="860404" cy="564997"/>
    <xdr:pic>
      <xdr:nvPicPr>
        <xdr:cNvPr id="473" name="image98.png">
          <a:extLst>
            <a:ext uri="{FF2B5EF4-FFF2-40B4-BE49-F238E27FC236}">
              <a16:creationId xmlns:a16="http://schemas.microsoft.com/office/drawing/2014/main" id="{00000000-0008-0000-1B00-0000D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60404" cy="564997"/>
        </a:xfrm>
        <a:prstGeom prst="rect">
          <a:avLst/>
        </a:prstGeom>
      </xdr:spPr>
    </xdr:pic>
    <xdr:clientData/>
  </xdr:oneCellAnchor>
  <xdr:oneCellAnchor>
    <xdr:from>
      <xdr:col>0</xdr:col>
      <xdr:colOff>228600</xdr:colOff>
      <xdr:row>11</xdr:row>
      <xdr:rowOff>48544</xdr:rowOff>
    </xdr:from>
    <xdr:ext cx="998219" cy="529590"/>
    <xdr:grpSp>
      <xdr:nvGrpSpPr>
        <xdr:cNvPr id="474" name="Group 474">
          <a:extLst>
            <a:ext uri="{FF2B5EF4-FFF2-40B4-BE49-F238E27FC236}">
              <a16:creationId xmlns:a16="http://schemas.microsoft.com/office/drawing/2014/main" id="{00000000-0008-0000-1B00-0000DA010000}"/>
            </a:ext>
          </a:extLst>
        </xdr:cNvPr>
        <xdr:cNvGrpSpPr/>
      </xdr:nvGrpSpPr>
      <xdr:grpSpPr>
        <a:xfrm>
          <a:off x="228600" y="2391694"/>
          <a:ext cx="998219" cy="529590"/>
          <a:chOff x="0" y="0"/>
          <a:chExt cx="998219" cy="529590"/>
        </a:xfrm>
      </xdr:grpSpPr>
      <xdr:sp macro="" textlink="">
        <xdr:nvSpPr>
          <xdr:cNvPr id="475" name="Shape 475">
            <a:extLst>
              <a:ext uri="{FF2B5EF4-FFF2-40B4-BE49-F238E27FC236}">
                <a16:creationId xmlns:a16="http://schemas.microsoft.com/office/drawing/2014/main" id="{00000000-0008-0000-1B00-0000DB010000}"/>
              </a:ext>
            </a:extLst>
          </xdr:cNvPr>
          <xdr:cNvSpPr/>
        </xdr:nvSpPr>
        <xdr:spPr>
          <a:xfrm>
            <a:off x="508304" y="157971"/>
            <a:ext cx="485775" cy="368300"/>
          </a:xfrm>
          <a:custGeom>
            <a:avLst/>
            <a:gdLst/>
            <a:ahLst/>
            <a:cxnLst/>
            <a:rect l="0" t="0" r="0" b="0"/>
            <a:pathLst>
              <a:path w="485775" h="368300">
                <a:moveTo>
                  <a:pt x="312826" y="367690"/>
                </a:moveTo>
                <a:lnTo>
                  <a:pt x="299313" y="342404"/>
                </a:lnTo>
                <a:lnTo>
                  <a:pt x="0" y="342404"/>
                </a:lnTo>
                <a:lnTo>
                  <a:pt x="13512" y="367690"/>
                </a:lnTo>
                <a:lnTo>
                  <a:pt x="312826" y="367690"/>
                </a:lnTo>
                <a:close/>
              </a:path>
              <a:path w="485775" h="368300">
                <a:moveTo>
                  <a:pt x="485495" y="25285"/>
                </a:moveTo>
                <a:lnTo>
                  <a:pt x="471995" y="0"/>
                </a:lnTo>
                <a:lnTo>
                  <a:pt x="460959" y="339458"/>
                </a:lnTo>
                <a:lnTo>
                  <a:pt x="299326" y="342404"/>
                </a:lnTo>
                <a:lnTo>
                  <a:pt x="312826" y="367690"/>
                </a:lnTo>
                <a:lnTo>
                  <a:pt x="474472" y="364744"/>
                </a:lnTo>
                <a:lnTo>
                  <a:pt x="485495" y="25285"/>
                </a:lnTo>
                <a:close/>
              </a:path>
            </a:pathLst>
          </a:custGeom>
          <a:solidFill>
            <a:srgbClr val="000000"/>
          </a:solidFill>
        </xdr:spPr>
      </xdr:sp>
      <xdr:sp macro="" textlink="">
        <xdr:nvSpPr>
          <xdr:cNvPr id="476" name="Shape 476">
            <a:extLst>
              <a:ext uri="{FF2B5EF4-FFF2-40B4-BE49-F238E27FC236}">
                <a16:creationId xmlns:a16="http://schemas.microsoft.com/office/drawing/2014/main" id="{00000000-0008-0000-1B00-0000DC010000}"/>
              </a:ext>
            </a:extLst>
          </xdr:cNvPr>
          <xdr:cNvSpPr/>
        </xdr:nvSpPr>
        <xdr:spPr>
          <a:xfrm>
            <a:off x="970541" y="150817"/>
            <a:ext cx="23495" cy="33020"/>
          </a:xfrm>
          <a:custGeom>
            <a:avLst/>
            <a:gdLst/>
            <a:ahLst/>
            <a:cxnLst/>
            <a:rect l="0" t="0" r="0" b="0"/>
            <a:pathLst>
              <a:path w="23495" h="33020">
                <a:moveTo>
                  <a:pt x="0" y="0"/>
                </a:moveTo>
                <a:lnTo>
                  <a:pt x="13512" y="25285"/>
                </a:lnTo>
                <a:lnTo>
                  <a:pt x="23266" y="32423"/>
                </a:lnTo>
                <a:lnTo>
                  <a:pt x="9766" y="7150"/>
                </a:lnTo>
                <a:lnTo>
                  <a:pt x="0" y="0"/>
                </a:lnTo>
                <a:close/>
              </a:path>
            </a:pathLst>
          </a:custGeom>
          <a:solidFill>
            <a:srgbClr val="477DA8"/>
          </a:solidFill>
        </xdr:spPr>
      </xdr:sp>
      <xdr:sp macro="" textlink="">
        <xdr:nvSpPr>
          <xdr:cNvPr id="477" name="Shape 477">
            <a:extLst>
              <a:ext uri="{FF2B5EF4-FFF2-40B4-BE49-F238E27FC236}">
                <a16:creationId xmlns:a16="http://schemas.microsoft.com/office/drawing/2014/main" id="{00000000-0008-0000-1B00-0000DD010000}"/>
              </a:ext>
            </a:extLst>
          </xdr:cNvPr>
          <xdr:cNvSpPr/>
        </xdr:nvSpPr>
        <xdr:spPr>
          <a:xfrm>
            <a:off x="972851" y="147457"/>
            <a:ext cx="25400" cy="34290"/>
          </a:xfrm>
          <a:custGeom>
            <a:avLst/>
            <a:gdLst/>
            <a:ahLst/>
            <a:cxnLst/>
            <a:rect l="0" t="0" r="0" b="0"/>
            <a:pathLst>
              <a:path w="25400" h="34290">
                <a:moveTo>
                  <a:pt x="0" y="0"/>
                </a:moveTo>
                <a:lnTo>
                  <a:pt x="13500" y="25285"/>
                </a:lnTo>
                <a:lnTo>
                  <a:pt x="25057" y="33756"/>
                </a:lnTo>
                <a:lnTo>
                  <a:pt x="11557" y="8470"/>
                </a:lnTo>
                <a:lnTo>
                  <a:pt x="0" y="0"/>
                </a:lnTo>
                <a:close/>
              </a:path>
            </a:pathLst>
          </a:custGeom>
          <a:solidFill>
            <a:srgbClr val="000000"/>
          </a:solidFill>
        </xdr:spPr>
      </xdr:sp>
      <xdr:sp macro="" textlink="">
        <xdr:nvSpPr>
          <xdr:cNvPr id="478" name="Shape 478">
            <a:extLst>
              <a:ext uri="{FF2B5EF4-FFF2-40B4-BE49-F238E27FC236}">
                <a16:creationId xmlns:a16="http://schemas.microsoft.com/office/drawing/2014/main" id="{00000000-0008-0000-1B00-0000DE010000}"/>
              </a:ext>
            </a:extLst>
          </xdr:cNvPr>
          <xdr:cNvSpPr/>
        </xdr:nvSpPr>
        <xdr:spPr>
          <a:xfrm>
            <a:off x="961228" y="147747"/>
            <a:ext cx="22860" cy="28575"/>
          </a:xfrm>
          <a:custGeom>
            <a:avLst/>
            <a:gdLst/>
            <a:ahLst/>
            <a:cxnLst/>
            <a:rect l="0" t="0" r="0" b="0"/>
            <a:pathLst>
              <a:path w="22860" h="28575">
                <a:moveTo>
                  <a:pt x="0" y="0"/>
                </a:moveTo>
                <a:lnTo>
                  <a:pt x="13500" y="25273"/>
                </a:lnTo>
                <a:lnTo>
                  <a:pt x="22821" y="28359"/>
                </a:lnTo>
                <a:lnTo>
                  <a:pt x="9321" y="3073"/>
                </a:lnTo>
                <a:lnTo>
                  <a:pt x="0" y="0"/>
                </a:lnTo>
                <a:close/>
              </a:path>
            </a:pathLst>
          </a:custGeom>
          <a:solidFill>
            <a:srgbClr val="4981AD"/>
          </a:solidFill>
        </xdr:spPr>
      </xdr:sp>
      <xdr:sp macro="" textlink="">
        <xdr:nvSpPr>
          <xdr:cNvPr id="479" name="Shape 479">
            <a:extLst>
              <a:ext uri="{FF2B5EF4-FFF2-40B4-BE49-F238E27FC236}">
                <a16:creationId xmlns:a16="http://schemas.microsoft.com/office/drawing/2014/main" id="{00000000-0008-0000-1B00-0000DF010000}"/>
              </a:ext>
            </a:extLst>
          </xdr:cNvPr>
          <xdr:cNvSpPr/>
        </xdr:nvSpPr>
        <xdr:spPr>
          <a:xfrm>
            <a:off x="963801" y="144443"/>
            <a:ext cx="22860" cy="28575"/>
          </a:xfrm>
          <a:custGeom>
            <a:avLst/>
            <a:gdLst/>
            <a:ahLst/>
            <a:cxnLst/>
            <a:rect l="0" t="0" r="0" b="0"/>
            <a:pathLst>
              <a:path w="22860" h="28575">
                <a:moveTo>
                  <a:pt x="0" y="0"/>
                </a:moveTo>
                <a:lnTo>
                  <a:pt x="13512" y="25285"/>
                </a:lnTo>
                <a:lnTo>
                  <a:pt x="22555" y="28295"/>
                </a:lnTo>
                <a:lnTo>
                  <a:pt x="9042" y="3022"/>
                </a:lnTo>
                <a:lnTo>
                  <a:pt x="0" y="0"/>
                </a:lnTo>
                <a:close/>
              </a:path>
            </a:pathLst>
          </a:custGeom>
          <a:solidFill>
            <a:srgbClr val="000000"/>
          </a:solidFill>
        </xdr:spPr>
      </xdr:sp>
      <xdr:sp macro="" textlink="">
        <xdr:nvSpPr>
          <xdr:cNvPr id="480" name="Shape 480">
            <a:extLst>
              <a:ext uri="{FF2B5EF4-FFF2-40B4-BE49-F238E27FC236}">
                <a16:creationId xmlns:a16="http://schemas.microsoft.com/office/drawing/2014/main" id="{00000000-0008-0000-1B00-0000E0010000}"/>
              </a:ext>
            </a:extLst>
          </xdr:cNvPr>
          <xdr:cNvSpPr/>
        </xdr:nvSpPr>
        <xdr:spPr>
          <a:xfrm>
            <a:off x="945219" y="127021"/>
            <a:ext cx="29845" cy="46355"/>
          </a:xfrm>
          <a:custGeom>
            <a:avLst/>
            <a:gdLst/>
            <a:ahLst/>
            <a:cxnLst/>
            <a:rect l="0" t="0" r="0" b="0"/>
            <a:pathLst>
              <a:path w="29845" h="46355">
                <a:moveTo>
                  <a:pt x="0" y="0"/>
                </a:moveTo>
                <a:lnTo>
                  <a:pt x="13500" y="25273"/>
                </a:lnTo>
                <a:lnTo>
                  <a:pt x="29514" y="45999"/>
                </a:lnTo>
                <a:lnTo>
                  <a:pt x="16002" y="20726"/>
                </a:lnTo>
                <a:lnTo>
                  <a:pt x="0" y="0"/>
                </a:lnTo>
                <a:close/>
              </a:path>
            </a:pathLst>
          </a:custGeom>
          <a:solidFill>
            <a:srgbClr val="42769E"/>
          </a:solidFill>
        </xdr:spPr>
      </xdr:sp>
      <xdr:sp macro="" textlink="">
        <xdr:nvSpPr>
          <xdr:cNvPr id="481" name="Shape 481">
            <a:extLst>
              <a:ext uri="{FF2B5EF4-FFF2-40B4-BE49-F238E27FC236}">
                <a16:creationId xmlns:a16="http://schemas.microsoft.com/office/drawing/2014/main" id="{00000000-0008-0000-1B00-0000E1010000}"/>
              </a:ext>
            </a:extLst>
          </xdr:cNvPr>
          <xdr:cNvSpPr/>
        </xdr:nvSpPr>
        <xdr:spPr>
          <a:xfrm>
            <a:off x="945210" y="116518"/>
            <a:ext cx="32384" cy="53340"/>
          </a:xfrm>
          <a:custGeom>
            <a:avLst/>
            <a:gdLst/>
            <a:ahLst/>
            <a:cxnLst/>
            <a:rect l="0" t="0" r="0" b="0"/>
            <a:pathLst>
              <a:path w="32384" h="53340">
                <a:moveTo>
                  <a:pt x="32105" y="53225"/>
                </a:moveTo>
                <a:lnTo>
                  <a:pt x="18592" y="27940"/>
                </a:lnTo>
                <a:lnTo>
                  <a:pt x="8534" y="14897"/>
                </a:lnTo>
                <a:lnTo>
                  <a:pt x="584" y="0"/>
                </a:lnTo>
                <a:lnTo>
                  <a:pt x="0" y="10502"/>
                </a:lnTo>
                <a:lnTo>
                  <a:pt x="13500" y="35775"/>
                </a:lnTo>
                <a:lnTo>
                  <a:pt x="13957" y="27584"/>
                </a:lnTo>
                <a:lnTo>
                  <a:pt x="17640" y="34455"/>
                </a:lnTo>
                <a:lnTo>
                  <a:pt x="32105" y="53225"/>
                </a:lnTo>
                <a:close/>
              </a:path>
            </a:pathLst>
          </a:custGeom>
          <a:solidFill>
            <a:srgbClr val="000000"/>
          </a:solidFill>
        </xdr:spPr>
      </xdr:sp>
      <xdr:sp macro="" textlink="">
        <xdr:nvSpPr>
          <xdr:cNvPr id="482" name="Shape 482">
            <a:extLst>
              <a:ext uri="{FF2B5EF4-FFF2-40B4-BE49-F238E27FC236}">
                <a16:creationId xmlns:a16="http://schemas.microsoft.com/office/drawing/2014/main" id="{00000000-0008-0000-1B00-0000E2010000}"/>
              </a:ext>
            </a:extLst>
          </xdr:cNvPr>
          <xdr:cNvSpPr/>
        </xdr:nvSpPr>
        <xdr:spPr>
          <a:xfrm>
            <a:off x="934429" y="108802"/>
            <a:ext cx="25400" cy="33020"/>
          </a:xfrm>
          <a:custGeom>
            <a:avLst/>
            <a:gdLst/>
            <a:ahLst/>
            <a:cxnLst/>
            <a:rect l="0" t="0" r="0" b="0"/>
            <a:pathLst>
              <a:path w="25400" h="33020">
                <a:moveTo>
                  <a:pt x="0" y="0"/>
                </a:moveTo>
                <a:lnTo>
                  <a:pt x="13500" y="25285"/>
                </a:lnTo>
                <a:lnTo>
                  <a:pt x="24892" y="32994"/>
                </a:lnTo>
                <a:lnTo>
                  <a:pt x="11379" y="7708"/>
                </a:lnTo>
                <a:lnTo>
                  <a:pt x="0" y="0"/>
                </a:lnTo>
                <a:close/>
              </a:path>
            </a:pathLst>
          </a:custGeom>
          <a:solidFill>
            <a:srgbClr val="477EA9"/>
          </a:solidFill>
        </xdr:spPr>
      </xdr:sp>
      <xdr:sp macro="" textlink="">
        <xdr:nvSpPr>
          <xdr:cNvPr id="483" name="Shape 483">
            <a:extLst>
              <a:ext uri="{FF2B5EF4-FFF2-40B4-BE49-F238E27FC236}">
                <a16:creationId xmlns:a16="http://schemas.microsoft.com/office/drawing/2014/main" id="{00000000-0008-0000-1B00-0000E3010000}"/>
              </a:ext>
            </a:extLst>
          </xdr:cNvPr>
          <xdr:cNvSpPr/>
        </xdr:nvSpPr>
        <xdr:spPr>
          <a:xfrm>
            <a:off x="211353" y="93823"/>
            <a:ext cx="752475" cy="432434"/>
          </a:xfrm>
          <a:custGeom>
            <a:avLst/>
            <a:gdLst/>
            <a:ahLst/>
            <a:cxnLst/>
            <a:rect l="0" t="0" r="0" b="0"/>
            <a:pathLst>
              <a:path w="752475" h="432434">
                <a:moveTo>
                  <a:pt x="310464" y="431838"/>
                </a:moveTo>
                <a:lnTo>
                  <a:pt x="296951" y="406565"/>
                </a:lnTo>
                <a:lnTo>
                  <a:pt x="0" y="399618"/>
                </a:lnTo>
                <a:lnTo>
                  <a:pt x="13512" y="424903"/>
                </a:lnTo>
                <a:lnTo>
                  <a:pt x="310464" y="431838"/>
                </a:lnTo>
                <a:close/>
              </a:path>
              <a:path w="752475" h="432434">
                <a:moveTo>
                  <a:pt x="739686" y="37604"/>
                </a:moveTo>
                <a:lnTo>
                  <a:pt x="726173" y="12331"/>
                </a:lnTo>
                <a:lnTo>
                  <a:pt x="717080" y="0"/>
                </a:lnTo>
                <a:lnTo>
                  <a:pt x="730592" y="25285"/>
                </a:lnTo>
                <a:lnTo>
                  <a:pt x="739686" y="37604"/>
                </a:lnTo>
                <a:close/>
              </a:path>
              <a:path w="752475" h="432434">
                <a:moveTo>
                  <a:pt x="752119" y="45935"/>
                </a:moveTo>
                <a:lnTo>
                  <a:pt x="738619" y="20650"/>
                </a:lnTo>
                <a:lnTo>
                  <a:pt x="726186" y="12331"/>
                </a:lnTo>
                <a:lnTo>
                  <a:pt x="739686" y="37604"/>
                </a:lnTo>
                <a:lnTo>
                  <a:pt x="752119" y="45935"/>
                </a:lnTo>
                <a:close/>
              </a:path>
            </a:pathLst>
          </a:custGeom>
          <a:solidFill>
            <a:srgbClr val="000000"/>
          </a:solidFill>
        </xdr:spPr>
      </xdr:sp>
      <xdr:sp macro="" textlink="">
        <xdr:nvSpPr>
          <xdr:cNvPr id="484" name="Shape 484">
            <a:extLst>
              <a:ext uri="{FF2B5EF4-FFF2-40B4-BE49-F238E27FC236}">
                <a16:creationId xmlns:a16="http://schemas.microsoft.com/office/drawing/2014/main" id="{00000000-0008-0000-1B00-0000E4010000}"/>
              </a:ext>
            </a:extLst>
          </xdr:cNvPr>
          <xdr:cNvSpPr/>
        </xdr:nvSpPr>
        <xdr:spPr>
          <a:xfrm>
            <a:off x="924648" y="95509"/>
            <a:ext cx="23495" cy="38735"/>
          </a:xfrm>
          <a:custGeom>
            <a:avLst/>
            <a:gdLst/>
            <a:ahLst/>
            <a:cxnLst/>
            <a:rect l="0" t="0" r="0" b="0"/>
            <a:pathLst>
              <a:path w="23495" h="38735">
                <a:moveTo>
                  <a:pt x="0" y="0"/>
                </a:moveTo>
                <a:lnTo>
                  <a:pt x="13512" y="25273"/>
                </a:lnTo>
                <a:lnTo>
                  <a:pt x="23279" y="38582"/>
                </a:lnTo>
                <a:lnTo>
                  <a:pt x="9779" y="13296"/>
                </a:lnTo>
                <a:lnTo>
                  <a:pt x="0" y="0"/>
                </a:lnTo>
                <a:close/>
              </a:path>
            </a:pathLst>
          </a:custGeom>
          <a:solidFill>
            <a:srgbClr val="42759D"/>
          </a:solidFill>
        </xdr:spPr>
      </xdr:sp>
      <xdr:sp macro="" textlink="">
        <xdr:nvSpPr>
          <xdr:cNvPr id="485" name="Shape 485">
            <a:extLst>
              <a:ext uri="{FF2B5EF4-FFF2-40B4-BE49-F238E27FC236}">
                <a16:creationId xmlns:a16="http://schemas.microsoft.com/office/drawing/2014/main" id="{00000000-0008-0000-1B00-0000E5010000}"/>
              </a:ext>
            </a:extLst>
          </xdr:cNvPr>
          <xdr:cNvSpPr/>
        </xdr:nvSpPr>
        <xdr:spPr>
          <a:xfrm>
            <a:off x="920826" y="46147"/>
            <a:ext cx="43815" cy="74930"/>
          </a:xfrm>
          <a:custGeom>
            <a:avLst/>
            <a:gdLst/>
            <a:ahLst/>
            <a:cxnLst/>
            <a:rect l="0" t="0" r="0" b="0"/>
            <a:pathLst>
              <a:path w="43815" h="74930">
                <a:moveTo>
                  <a:pt x="27355" y="46139"/>
                </a:moveTo>
                <a:lnTo>
                  <a:pt x="13843" y="20866"/>
                </a:lnTo>
                <a:lnTo>
                  <a:pt x="12" y="38506"/>
                </a:lnTo>
                <a:lnTo>
                  <a:pt x="3822" y="49364"/>
                </a:lnTo>
                <a:lnTo>
                  <a:pt x="17335" y="74637"/>
                </a:lnTo>
                <a:lnTo>
                  <a:pt x="13525" y="63792"/>
                </a:lnTo>
                <a:lnTo>
                  <a:pt x="27355" y="46139"/>
                </a:lnTo>
                <a:close/>
              </a:path>
              <a:path w="43815" h="74930">
                <a:moveTo>
                  <a:pt x="43484" y="36334"/>
                </a:moveTo>
                <a:lnTo>
                  <a:pt x="42595" y="25285"/>
                </a:lnTo>
                <a:lnTo>
                  <a:pt x="29083" y="0"/>
                </a:lnTo>
                <a:lnTo>
                  <a:pt x="29984" y="11061"/>
                </a:lnTo>
                <a:lnTo>
                  <a:pt x="18884" y="10083"/>
                </a:lnTo>
                <a:lnTo>
                  <a:pt x="13855" y="20866"/>
                </a:lnTo>
                <a:lnTo>
                  <a:pt x="27355" y="46139"/>
                </a:lnTo>
                <a:lnTo>
                  <a:pt x="32385" y="35356"/>
                </a:lnTo>
                <a:lnTo>
                  <a:pt x="43484" y="36334"/>
                </a:lnTo>
                <a:close/>
              </a:path>
            </a:pathLst>
          </a:custGeom>
          <a:solidFill>
            <a:srgbClr val="000000"/>
          </a:solidFill>
        </xdr:spPr>
      </xdr:sp>
      <xdr:sp macro="" textlink="">
        <xdr:nvSpPr>
          <xdr:cNvPr id="486" name="Shape 486">
            <a:extLst>
              <a:ext uri="{FF2B5EF4-FFF2-40B4-BE49-F238E27FC236}">
                <a16:creationId xmlns:a16="http://schemas.microsoft.com/office/drawing/2014/main" id="{00000000-0008-0000-1B00-0000E6010000}"/>
              </a:ext>
            </a:extLst>
          </xdr:cNvPr>
          <xdr:cNvSpPr/>
        </xdr:nvSpPr>
        <xdr:spPr>
          <a:xfrm>
            <a:off x="943894" y="36132"/>
            <a:ext cx="19685" cy="35560"/>
          </a:xfrm>
          <a:custGeom>
            <a:avLst/>
            <a:gdLst/>
            <a:ahLst/>
            <a:cxnLst/>
            <a:rect l="0" t="0" r="0" b="0"/>
            <a:pathLst>
              <a:path w="19685" h="35560">
                <a:moveTo>
                  <a:pt x="0" y="0"/>
                </a:moveTo>
                <a:lnTo>
                  <a:pt x="13500" y="25273"/>
                </a:lnTo>
                <a:lnTo>
                  <a:pt x="19532" y="35293"/>
                </a:lnTo>
                <a:lnTo>
                  <a:pt x="6019" y="10007"/>
                </a:lnTo>
                <a:lnTo>
                  <a:pt x="0" y="0"/>
                </a:lnTo>
                <a:close/>
              </a:path>
            </a:pathLst>
          </a:custGeom>
          <a:solidFill>
            <a:srgbClr val="3F7299"/>
          </a:solidFill>
        </xdr:spPr>
      </xdr:sp>
      <xdr:sp macro="" textlink="">
        <xdr:nvSpPr>
          <xdr:cNvPr id="487" name="Shape 487">
            <a:extLst>
              <a:ext uri="{FF2B5EF4-FFF2-40B4-BE49-F238E27FC236}">
                <a16:creationId xmlns:a16="http://schemas.microsoft.com/office/drawing/2014/main" id="{00000000-0008-0000-1B00-0000E7010000}"/>
              </a:ext>
            </a:extLst>
          </xdr:cNvPr>
          <xdr:cNvSpPr/>
        </xdr:nvSpPr>
        <xdr:spPr>
          <a:xfrm>
            <a:off x="946744" y="32967"/>
            <a:ext cx="20955" cy="37465"/>
          </a:xfrm>
          <a:custGeom>
            <a:avLst/>
            <a:gdLst/>
            <a:ahLst/>
            <a:cxnLst/>
            <a:rect l="0" t="0" r="0" b="0"/>
            <a:pathLst>
              <a:path w="20955" h="37465">
                <a:moveTo>
                  <a:pt x="0" y="0"/>
                </a:moveTo>
                <a:lnTo>
                  <a:pt x="13512" y="25285"/>
                </a:lnTo>
                <a:lnTo>
                  <a:pt x="20650" y="37401"/>
                </a:lnTo>
                <a:lnTo>
                  <a:pt x="7137" y="12115"/>
                </a:lnTo>
                <a:lnTo>
                  <a:pt x="0" y="0"/>
                </a:lnTo>
                <a:close/>
              </a:path>
            </a:pathLst>
          </a:custGeom>
          <a:solidFill>
            <a:srgbClr val="000000"/>
          </a:solidFill>
        </xdr:spPr>
      </xdr:sp>
      <xdr:sp macro="" textlink="">
        <xdr:nvSpPr>
          <xdr:cNvPr id="488" name="Shape 488">
            <a:extLst>
              <a:ext uri="{FF2B5EF4-FFF2-40B4-BE49-F238E27FC236}">
                <a16:creationId xmlns:a16="http://schemas.microsoft.com/office/drawing/2014/main" id="{00000000-0008-0000-1B00-0000E8010000}"/>
              </a:ext>
            </a:extLst>
          </xdr:cNvPr>
          <xdr:cNvSpPr/>
        </xdr:nvSpPr>
        <xdr:spPr>
          <a:xfrm>
            <a:off x="937497" y="33823"/>
            <a:ext cx="20320" cy="27940"/>
          </a:xfrm>
          <a:custGeom>
            <a:avLst/>
            <a:gdLst/>
            <a:ahLst/>
            <a:cxnLst/>
            <a:rect l="0" t="0" r="0" b="0"/>
            <a:pathLst>
              <a:path w="20320" h="27940">
                <a:moveTo>
                  <a:pt x="0" y="0"/>
                </a:moveTo>
                <a:lnTo>
                  <a:pt x="13500" y="25273"/>
                </a:lnTo>
                <a:lnTo>
                  <a:pt x="19900" y="27584"/>
                </a:lnTo>
                <a:lnTo>
                  <a:pt x="6388" y="2311"/>
                </a:lnTo>
                <a:lnTo>
                  <a:pt x="0" y="0"/>
                </a:lnTo>
                <a:close/>
              </a:path>
            </a:pathLst>
          </a:custGeom>
          <a:solidFill>
            <a:srgbClr val="4981AC"/>
          </a:solidFill>
        </xdr:spPr>
      </xdr:sp>
      <xdr:sp macro="" textlink="">
        <xdr:nvSpPr>
          <xdr:cNvPr id="489" name="Shape 489">
            <a:extLst>
              <a:ext uri="{FF2B5EF4-FFF2-40B4-BE49-F238E27FC236}">
                <a16:creationId xmlns:a16="http://schemas.microsoft.com/office/drawing/2014/main" id="{00000000-0008-0000-1B00-0000E9010000}"/>
              </a:ext>
            </a:extLst>
          </xdr:cNvPr>
          <xdr:cNvSpPr/>
        </xdr:nvSpPr>
        <xdr:spPr>
          <a:xfrm>
            <a:off x="926510" y="33815"/>
            <a:ext cx="24765" cy="33020"/>
          </a:xfrm>
          <a:custGeom>
            <a:avLst/>
            <a:gdLst/>
            <a:ahLst/>
            <a:cxnLst/>
            <a:rect l="0" t="0" r="0" b="0"/>
            <a:pathLst>
              <a:path w="24765" h="33020">
                <a:moveTo>
                  <a:pt x="10985" y="0"/>
                </a:moveTo>
                <a:lnTo>
                  <a:pt x="0" y="7150"/>
                </a:lnTo>
                <a:lnTo>
                  <a:pt x="13500" y="32423"/>
                </a:lnTo>
                <a:lnTo>
                  <a:pt x="24485" y="25285"/>
                </a:lnTo>
                <a:lnTo>
                  <a:pt x="10985" y="0"/>
                </a:lnTo>
                <a:close/>
              </a:path>
            </a:pathLst>
          </a:custGeom>
          <a:solidFill>
            <a:srgbClr val="3D6E94"/>
          </a:solidFill>
        </xdr:spPr>
      </xdr:sp>
      <xdr:sp macro="" textlink="">
        <xdr:nvSpPr>
          <xdr:cNvPr id="490" name="Shape 490">
            <a:extLst>
              <a:ext uri="{FF2B5EF4-FFF2-40B4-BE49-F238E27FC236}">
                <a16:creationId xmlns:a16="http://schemas.microsoft.com/office/drawing/2014/main" id="{00000000-0008-0000-1B00-0000EA010000}"/>
              </a:ext>
            </a:extLst>
          </xdr:cNvPr>
          <xdr:cNvSpPr/>
        </xdr:nvSpPr>
        <xdr:spPr>
          <a:xfrm>
            <a:off x="926922" y="29409"/>
            <a:ext cx="33655" cy="32384"/>
          </a:xfrm>
          <a:custGeom>
            <a:avLst/>
            <a:gdLst/>
            <a:ahLst/>
            <a:cxnLst/>
            <a:rect l="0" t="0" r="0" b="0"/>
            <a:pathLst>
              <a:path w="33655" h="32384">
                <a:moveTo>
                  <a:pt x="23736" y="25285"/>
                </a:moveTo>
                <a:lnTo>
                  <a:pt x="10236" y="0"/>
                </a:lnTo>
                <a:lnTo>
                  <a:pt x="0" y="6731"/>
                </a:lnTo>
                <a:lnTo>
                  <a:pt x="13500" y="32004"/>
                </a:lnTo>
                <a:lnTo>
                  <a:pt x="23736" y="25285"/>
                </a:lnTo>
                <a:close/>
              </a:path>
              <a:path w="33655" h="32384">
                <a:moveTo>
                  <a:pt x="33324" y="28841"/>
                </a:moveTo>
                <a:lnTo>
                  <a:pt x="19812" y="3568"/>
                </a:lnTo>
                <a:lnTo>
                  <a:pt x="10236" y="0"/>
                </a:lnTo>
                <a:lnTo>
                  <a:pt x="23736" y="25273"/>
                </a:lnTo>
                <a:lnTo>
                  <a:pt x="33324" y="28841"/>
                </a:lnTo>
                <a:close/>
              </a:path>
            </a:pathLst>
          </a:custGeom>
          <a:solidFill>
            <a:srgbClr val="000000"/>
          </a:solidFill>
        </xdr:spPr>
      </xdr:sp>
      <xdr:sp macro="" textlink="">
        <xdr:nvSpPr>
          <xdr:cNvPr id="491" name="Shape 491">
            <a:extLst>
              <a:ext uri="{FF2B5EF4-FFF2-40B4-BE49-F238E27FC236}">
                <a16:creationId xmlns:a16="http://schemas.microsoft.com/office/drawing/2014/main" id="{00000000-0008-0000-1B00-0000EB010000}"/>
              </a:ext>
            </a:extLst>
          </xdr:cNvPr>
          <xdr:cNvSpPr/>
        </xdr:nvSpPr>
        <xdr:spPr>
          <a:xfrm>
            <a:off x="897526" y="18755"/>
            <a:ext cx="42545" cy="47625"/>
          </a:xfrm>
          <a:custGeom>
            <a:avLst/>
            <a:gdLst/>
            <a:ahLst/>
            <a:cxnLst/>
            <a:rect l="0" t="0" r="0" b="0"/>
            <a:pathLst>
              <a:path w="42545" h="47625">
                <a:moveTo>
                  <a:pt x="0" y="0"/>
                </a:moveTo>
                <a:lnTo>
                  <a:pt x="13500" y="25285"/>
                </a:lnTo>
                <a:lnTo>
                  <a:pt x="42481" y="47485"/>
                </a:lnTo>
                <a:lnTo>
                  <a:pt x="28981" y="22212"/>
                </a:lnTo>
                <a:lnTo>
                  <a:pt x="0" y="0"/>
                </a:lnTo>
                <a:close/>
              </a:path>
            </a:pathLst>
          </a:custGeom>
          <a:solidFill>
            <a:srgbClr val="477DA7"/>
          </a:solidFill>
        </xdr:spPr>
      </xdr:sp>
      <xdr:sp macro="" textlink="">
        <xdr:nvSpPr>
          <xdr:cNvPr id="492" name="Shape 492">
            <a:extLst>
              <a:ext uri="{FF2B5EF4-FFF2-40B4-BE49-F238E27FC236}">
                <a16:creationId xmlns:a16="http://schemas.microsoft.com/office/drawing/2014/main" id="{00000000-0008-0000-1B00-0000EC010000}"/>
              </a:ext>
            </a:extLst>
          </xdr:cNvPr>
          <xdr:cNvSpPr/>
        </xdr:nvSpPr>
        <xdr:spPr>
          <a:xfrm>
            <a:off x="4406" y="14842"/>
            <a:ext cx="936625" cy="504190"/>
          </a:xfrm>
          <a:custGeom>
            <a:avLst/>
            <a:gdLst/>
            <a:ahLst/>
            <a:cxnLst/>
            <a:rect l="0" t="0" r="0" b="0"/>
            <a:pathLst>
              <a:path w="936625" h="504190">
                <a:moveTo>
                  <a:pt x="220459" y="503872"/>
                </a:moveTo>
                <a:lnTo>
                  <a:pt x="206959" y="478599"/>
                </a:lnTo>
                <a:lnTo>
                  <a:pt x="0" y="469849"/>
                </a:lnTo>
                <a:lnTo>
                  <a:pt x="13512" y="495122"/>
                </a:lnTo>
                <a:lnTo>
                  <a:pt x="220459" y="503872"/>
                </a:lnTo>
                <a:close/>
              </a:path>
              <a:path w="936625" h="504190">
                <a:moveTo>
                  <a:pt x="936015" y="46570"/>
                </a:moveTo>
                <a:lnTo>
                  <a:pt x="922502" y="21285"/>
                </a:lnTo>
                <a:lnTo>
                  <a:pt x="894626" y="0"/>
                </a:lnTo>
                <a:lnTo>
                  <a:pt x="908138" y="25285"/>
                </a:lnTo>
                <a:lnTo>
                  <a:pt x="936015" y="46570"/>
                </a:lnTo>
                <a:close/>
              </a:path>
            </a:pathLst>
          </a:custGeom>
          <a:solidFill>
            <a:srgbClr val="000000"/>
          </a:solidFill>
        </xdr:spPr>
      </xdr:sp>
      <xdr:sp macro="" textlink="">
        <xdr:nvSpPr>
          <xdr:cNvPr id="493" name="Shape 493">
            <a:extLst>
              <a:ext uri="{FF2B5EF4-FFF2-40B4-BE49-F238E27FC236}">
                <a16:creationId xmlns:a16="http://schemas.microsoft.com/office/drawing/2014/main" id="{00000000-0008-0000-1B00-0000ED010000}"/>
              </a:ext>
            </a:extLst>
          </xdr:cNvPr>
          <xdr:cNvSpPr/>
        </xdr:nvSpPr>
        <xdr:spPr>
          <a:xfrm>
            <a:off x="686563" y="18761"/>
            <a:ext cx="224790" cy="27305"/>
          </a:xfrm>
          <a:custGeom>
            <a:avLst/>
            <a:gdLst/>
            <a:ahLst/>
            <a:cxnLst/>
            <a:rect l="0" t="0" r="0" b="0"/>
            <a:pathLst>
              <a:path w="224790" h="27305">
                <a:moveTo>
                  <a:pt x="210959" y="0"/>
                </a:moveTo>
                <a:lnTo>
                  <a:pt x="0" y="1955"/>
                </a:lnTo>
                <a:lnTo>
                  <a:pt x="13512" y="27241"/>
                </a:lnTo>
                <a:lnTo>
                  <a:pt x="224459" y="25285"/>
                </a:lnTo>
                <a:lnTo>
                  <a:pt x="210959" y="0"/>
                </a:lnTo>
                <a:close/>
              </a:path>
            </a:pathLst>
          </a:custGeom>
          <a:solidFill>
            <a:srgbClr val="477EA9"/>
          </a:solidFill>
        </xdr:spPr>
      </xdr:sp>
      <xdr:sp macro="" textlink="">
        <xdr:nvSpPr>
          <xdr:cNvPr id="494" name="Shape 494">
            <a:extLst>
              <a:ext uri="{FF2B5EF4-FFF2-40B4-BE49-F238E27FC236}">
                <a16:creationId xmlns:a16="http://schemas.microsoft.com/office/drawing/2014/main" id="{00000000-0008-0000-1B00-0000EE010000}"/>
              </a:ext>
            </a:extLst>
          </xdr:cNvPr>
          <xdr:cNvSpPr/>
        </xdr:nvSpPr>
        <xdr:spPr>
          <a:xfrm>
            <a:off x="686779" y="14847"/>
            <a:ext cx="226060" cy="27305"/>
          </a:xfrm>
          <a:custGeom>
            <a:avLst/>
            <a:gdLst/>
            <a:ahLst/>
            <a:cxnLst/>
            <a:rect l="0" t="0" r="0" b="0"/>
            <a:pathLst>
              <a:path w="226060" h="27305">
                <a:moveTo>
                  <a:pt x="212267" y="0"/>
                </a:moveTo>
                <a:lnTo>
                  <a:pt x="0" y="2019"/>
                </a:lnTo>
                <a:lnTo>
                  <a:pt x="13512" y="27304"/>
                </a:lnTo>
                <a:lnTo>
                  <a:pt x="225780" y="25272"/>
                </a:lnTo>
                <a:lnTo>
                  <a:pt x="212267" y="0"/>
                </a:lnTo>
                <a:close/>
              </a:path>
            </a:pathLst>
          </a:custGeom>
          <a:solidFill>
            <a:srgbClr val="000000"/>
          </a:solidFill>
        </xdr:spPr>
      </xdr:sp>
      <xdr:sp macro="" textlink="">
        <xdr:nvSpPr>
          <xdr:cNvPr id="495" name="Shape 495">
            <a:extLst>
              <a:ext uri="{FF2B5EF4-FFF2-40B4-BE49-F238E27FC236}">
                <a16:creationId xmlns:a16="http://schemas.microsoft.com/office/drawing/2014/main" id="{00000000-0008-0000-1B00-0000EF010000}"/>
              </a:ext>
            </a:extLst>
          </xdr:cNvPr>
          <xdr:cNvSpPr/>
        </xdr:nvSpPr>
        <xdr:spPr>
          <a:xfrm>
            <a:off x="524126" y="19747"/>
            <a:ext cx="176530" cy="26670"/>
          </a:xfrm>
          <a:custGeom>
            <a:avLst/>
            <a:gdLst/>
            <a:ahLst/>
            <a:cxnLst/>
            <a:rect l="0" t="0" r="0" b="0"/>
            <a:pathLst>
              <a:path w="176530" h="26670">
                <a:moveTo>
                  <a:pt x="0" y="0"/>
                </a:moveTo>
                <a:lnTo>
                  <a:pt x="13512" y="25273"/>
                </a:lnTo>
                <a:lnTo>
                  <a:pt x="175945" y="26250"/>
                </a:lnTo>
                <a:lnTo>
                  <a:pt x="162433" y="977"/>
                </a:lnTo>
                <a:lnTo>
                  <a:pt x="0" y="0"/>
                </a:lnTo>
                <a:close/>
              </a:path>
            </a:pathLst>
          </a:custGeom>
          <a:solidFill>
            <a:srgbClr val="477EA9"/>
          </a:solidFill>
        </xdr:spPr>
      </xdr:sp>
      <xdr:sp macro="" textlink="">
        <xdr:nvSpPr>
          <xdr:cNvPr id="496" name="Shape 496">
            <a:extLst>
              <a:ext uri="{FF2B5EF4-FFF2-40B4-BE49-F238E27FC236}">
                <a16:creationId xmlns:a16="http://schemas.microsoft.com/office/drawing/2014/main" id="{00000000-0008-0000-1B00-0000F0010000}"/>
              </a:ext>
            </a:extLst>
          </xdr:cNvPr>
          <xdr:cNvSpPr/>
        </xdr:nvSpPr>
        <xdr:spPr>
          <a:xfrm>
            <a:off x="524422" y="15816"/>
            <a:ext cx="175895" cy="26670"/>
          </a:xfrm>
          <a:custGeom>
            <a:avLst/>
            <a:gdLst/>
            <a:ahLst/>
            <a:cxnLst/>
            <a:rect l="0" t="0" r="0" b="0"/>
            <a:pathLst>
              <a:path w="175895" h="26670">
                <a:moveTo>
                  <a:pt x="0" y="0"/>
                </a:moveTo>
                <a:lnTo>
                  <a:pt x="13512" y="25285"/>
                </a:lnTo>
                <a:lnTo>
                  <a:pt x="175869" y="26339"/>
                </a:lnTo>
                <a:lnTo>
                  <a:pt x="162356" y="1054"/>
                </a:lnTo>
                <a:lnTo>
                  <a:pt x="0" y="0"/>
                </a:lnTo>
                <a:close/>
              </a:path>
            </a:pathLst>
          </a:custGeom>
          <a:solidFill>
            <a:srgbClr val="000000"/>
          </a:solidFill>
        </xdr:spPr>
      </xdr:sp>
      <xdr:sp macro="" textlink="">
        <xdr:nvSpPr>
          <xdr:cNvPr id="497" name="Shape 497">
            <a:extLst>
              <a:ext uri="{FF2B5EF4-FFF2-40B4-BE49-F238E27FC236}">
                <a16:creationId xmlns:a16="http://schemas.microsoft.com/office/drawing/2014/main" id="{00000000-0008-0000-1B00-0000F1010000}"/>
              </a:ext>
            </a:extLst>
          </xdr:cNvPr>
          <xdr:cNvSpPr/>
        </xdr:nvSpPr>
        <xdr:spPr>
          <a:xfrm>
            <a:off x="213880" y="11826"/>
            <a:ext cx="323850" cy="33655"/>
          </a:xfrm>
          <a:custGeom>
            <a:avLst/>
            <a:gdLst/>
            <a:ahLst/>
            <a:cxnLst/>
            <a:rect l="0" t="0" r="0" b="0"/>
            <a:pathLst>
              <a:path w="323850" h="33655">
                <a:moveTo>
                  <a:pt x="0" y="0"/>
                </a:moveTo>
                <a:lnTo>
                  <a:pt x="13512" y="25285"/>
                </a:lnTo>
                <a:lnTo>
                  <a:pt x="323761" y="33197"/>
                </a:lnTo>
                <a:lnTo>
                  <a:pt x="310248" y="7912"/>
                </a:lnTo>
                <a:lnTo>
                  <a:pt x="0" y="0"/>
                </a:lnTo>
                <a:close/>
              </a:path>
            </a:pathLst>
          </a:custGeom>
          <a:solidFill>
            <a:srgbClr val="487EAA"/>
          </a:solidFill>
        </xdr:spPr>
      </xdr:sp>
      <xdr:sp macro="" textlink="">
        <xdr:nvSpPr>
          <xdr:cNvPr id="498" name="Shape 498">
            <a:extLst>
              <a:ext uri="{FF2B5EF4-FFF2-40B4-BE49-F238E27FC236}">
                <a16:creationId xmlns:a16="http://schemas.microsoft.com/office/drawing/2014/main" id="{00000000-0008-0000-1B00-0000F2010000}"/>
              </a:ext>
            </a:extLst>
          </xdr:cNvPr>
          <xdr:cNvSpPr/>
        </xdr:nvSpPr>
        <xdr:spPr>
          <a:xfrm>
            <a:off x="214243" y="7970"/>
            <a:ext cx="323850" cy="33655"/>
          </a:xfrm>
          <a:custGeom>
            <a:avLst/>
            <a:gdLst/>
            <a:ahLst/>
            <a:cxnLst/>
            <a:rect l="0" t="0" r="0" b="0"/>
            <a:pathLst>
              <a:path w="323850" h="33655">
                <a:moveTo>
                  <a:pt x="0" y="0"/>
                </a:moveTo>
                <a:lnTo>
                  <a:pt x="13512" y="25285"/>
                </a:lnTo>
                <a:lnTo>
                  <a:pt x="323684" y="33134"/>
                </a:lnTo>
                <a:lnTo>
                  <a:pt x="310172" y="7848"/>
                </a:lnTo>
                <a:lnTo>
                  <a:pt x="0" y="0"/>
                </a:lnTo>
                <a:close/>
              </a:path>
            </a:pathLst>
          </a:custGeom>
          <a:solidFill>
            <a:srgbClr val="000000"/>
          </a:solidFill>
        </xdr:spPr>
      </xdr:sp>
      <xdr:sp macro="" textlink="">
        <xdr:nvSpPr>
          <xdr:cNvPr id="499" name="Shape 499">
            <a:extLst>
              <a:ext uri="{FF2B5EF4-FFF2-40B4-BE49-F238E27FC236}">
                <a16:creationId xmlns:a16="http://schemas.microsoft.com/office/drawing/2014/main" id="{00000000-0008-0000-1B00-0000F3010000}"/>
              </a:ext>
            </a:extLst>
          </xdr:cNvPr>
          <xdr:cNvSpPr/>
        </xdr:nvSpPr>
        <xdr:spPr>
          <a:xfrm>
            <a:off x="55893" y="4052"/>
            <a:ext cx="172085" cy="33655"/>
          </a:xfrm>
          <a:custGeom>
            <a:avLst/>
            <a:gdLst/>
            <a:ahLst/>
            <a:cxnLst/>
            <a:rect l="0" t="0" r="0" b="0"/>
            <a:pathLst>
              <a:path w="172085" h="33655">
                <a:moveTo>
                  <a:pt x="0" y="0"/>
                </a:moveTo>
                <a:lnTo>
                  <a:pt x="13512" y="25285"/>
                </a:lnTo>
                <a:lnTo>
                  <a:pt x="171500" y="33058"/>
                </a:lnTo>
                <a:lnTo>
                  <a:pt x="157988" y="7772"/>
                </a:lnTo>
                <a:lnTo>
                  <a:pt x="0" y="0"/>
                </a:lnTo>
                <a:close/>
              </a:path>
            </a:pathLst>
          </a:custGeom>
          <a:solidFill>
            <a:srgbClr val="487FAA"/>
          </a:solidFill>
        </xdr:spPr>
      </xdr:sp>
      <xdr:sp macro="" textlink="">
        <xdr:nvSpPr>
          <xdr:cNvPr id="500" name="Shape 500">
            <a:extLst>
              <a:ext uri="{FF2B5EF4-FFF2-40B4-BE49-F238E27FC236}">
                <a16:creationId xmlns:a16="http://schemas.microsoft.com/office/drawing/2014/main" id="{00000000-0008-0000-1B00-0000F4010000}"/>
              </a:ext>
            </a:extLst>
          </xdr:cNvPr>
          <xdr:cNvSpPr/>
        </xdr:nvSpPr>
        <xdr:spPr>
          <a:xfrm>
            <a:off x="4411" y="4058"/>
            <a:ext cx="65405" cy="506095"/>
          </a:xfrm>
          <a:custGeom>
            <a:avLst/>
            <a:gdLst/>
            <a:ahLst/>
            <a:cxnLst/>
            <a:rect l="0" t="0" r="0" b="0"/>
            <a:pathLst>
              <a:path w="65405" h="506095">
                <a:moveTo>
                  <a:pt x="51485" y="0"/>
                </a:moveTo>
                <a:lnTo>
                  <a:pt x="0" y="480631"/>
                </a:lnTo>
                <a:lnTo>
                  <a:pt x="13512" y="505904"/>
                </a:lnTo>
                <a:lnTo>
                  <a:pt x="64985" y="25285"/>
                </a:lnTo>
                <a:lnTo>
                  <a:pt x="51485" y="0"/>
                </a:lnTo>
                <a:close/>
              </a:path>
            </a:pathLst>
          </a:custGeom>
          <a:solidFill>
            <a:srgbClr val="336082"/>
          </a:solidFill>
        </xdr:spPr>
      </xdr:sp>
      <xdr:sp macro="" textlink="">
        <xdr:nvSpPr>
          <xdr:cNvPr id="501" name="Shape 501">
            <a:extLst>
              <a:ext uri="{FF2B5EF4-FFF2-40B4-BE49-F238E27FC236}">
                <a16:creationId xmlns:a16="http://schemas.microsoft.com/office/drawing/2014/main" id="{00000000-0008-0000-1B00-0000F5010000}"/>
              </a:ext>
            </a:extLst>
          </xdr:cNvPr>
          <xdr:cNvSpPr/>
        </xdr:nvSpPr>
        <xdr:spPr>
          <a:xfrm>
            <a:off x="17922" y="29343"/>
            <a:ext cx="975994" cy="496570"/>
          </a:xfrm>
          <a:custGeom>
            <a:avLst/>
            <a:gdLst/>
            <a:ahLst/>
            <a:cxnLst/>
            <a:rect l="0" t="0" r="0" b="0"/>
            <a:pathLst>
              <a:path w="975994" h="496570">
                <a:moveTo>
                  <a:pt x="51485" y="0"/>
                </a:moveTo>
                <a:lnTo>
                  <a:pt x="0" y="480618"/>
                </a:lnTo>
                <a:lnTo>
                  <a:pt x="206946" y="489369"/>
                </a:lnTo>
                <a:lnTo>
                  <a:pt x="503897" y="496315"/>
                </a:lnTo>
                <a:lnTo>
                  <a:pt x="803224" y="496315"/>
                </a:lnTo>
                <a:lnTo>
                  <a:pt x="964857" y="493356"/>
                </a:lnTo>
                <a:lnTo>
                  <a:pt x="975880" y="153898"/>
                </a:lnTo>
                <a:lnTo>
                  <a:pt x="966127" y="146761"/>
                </a:lnTo>
                <a:lnTo>
                  <a:pt x="956805" y="143675"/>
                </a:lnTo>
                <a:lnTo>
                  <a:pt x="940790" y="122948"/>
                </a:lnTo>
                <a:lnTo>
                  <a:pt x="941400" y="112445"/>
                </a:lnTo>
                <a:lnTo>
                  <a:pt x="930008" y="104749"/>
                </a:lnTo>
                <a:lnTo>
                  <a:pt x="920241" y="91439"/>
                </a:lnTo>
                <a:lnTo>
                  <a:pt x="916432" y="80594"/>
                </a:lnTo>
                <a:lnTo>
                  <a:pt x="930262" y="62941"/>
                </a:lnTo>
                <a:lnTo>
                  <a:pt x="935291" y="52158"/>
                </a:lnTo>
                <a:lnTo>
                  <a:pt x="946823" y="52082"/>
                </a:lnTo>
                <a:lnTo>
                  <a:pt x="945515" y="42075"/>
                </a:lnTo>
                <a:lnTo>
                  <a:pt x="939482" y="32054"/>
                </a:lnTo>
                <a:lnTo>
                  <a:pt x="933081" y="29756"/>
                </a:lnTo>
                <a:lnTo>
                  <a:pt x="922096" y="36893"/>
                </a:lnTo>
                <a:lnTo>
                  <a:pt x="893102" y="14693"/>
                </a:lnTo>
                <a:lnTo>
                  <a:pt x="682155" y="16662"/>
                </a:lnTo>
                <a:lnTo>
                  <a:pt x="519722" y="15684"/>
                </a:lnTo>
                <a:lnTo>
                  <a:pt x="209461" y="7772"/>
                </a:lnTo>
                <a:lnTo>
                  <a:pt x="51485" y="0"/>
                </a:lnTo>
                <a:close/>
              </a:path>
            </a:pathLst>
          </a:custGeom>
          <a:solidFill>
            <a:srgbClr val="4E89B7"/>
          </a:solidFill>
        </xdr:spPr>
      </xdr:sp>
      <xdr:sp macro="" textlink="">
        <xdr:nvSpPr>
          <xdr:cNvPr id="502" name="Shape 502">
            <a:extLst>
              <a:ext uri="{FF2B5EF4-FFF2-40B4-BE49-F238E27FC236}">
                <a16:creationId xmlns:a16="http://schemas.microsoft.com/office/drawing/2014/main" id="{00000000-0008-0000-1B00-0000F6010000}"/>
              </a:ext>
            </a:extLst>
          </xdr:cNvPr>
          <xdr:cNvSpPr/>
        </xdr:nvSpPr>
        <xdr:spPr>
          <a:xfrm>
            <a:off x="0" y="8"/>
            <a:ext cx="998219" cy="529590"/>
          </a:xfrm>
          <a:custGeom>
            <a:avLst/>
            <a:gdLst/>
            <a:ahLst/>
            <a:cxnLst/>
            <a:rect l="0" t="0" r="0" b="0"/>
            <a:pathLst>
              <a:path w="998219" h="529590">
                <a:moveTo>
                  <a:pt x="997902" y="181216"/>
                </a:moveTo>
                <a:lnTo>
                  <a:pt x="993800" y="178219"/>
                </a:lnTo>
                <a:lnTo>
                  <a:pt x="993800" y="183248"/>
                </a:lnTo>
                <a:lnTo>
                  <a:pt x="982764" y="522706"/>
                </a:lnTo>
                <a:lnTo>
                  <a:pt x="821131" y="525653"/>
                </a:lnTo>
                <a:lnTo>
                  <a:pt x="521817" y="525653"/>
                </a:lnTo>
                <a:lnTo>
                  <a:pt x="224866" y="518718"/>
                </a:lnTo>
                <a:lnTo>
                  <a:pt x="17907" y="509968"/>
                </a:lnTo>
                <a:lnTo>
                  <a:pt x="69392" y="29337"/>
                </a:lnTo>
                <a:lnTo>
                  <a:pt x="227380" y="37109"/>
                </a:lnTo>
                <a:lnTo>
                  <a:pt x="537629" y="45021"/>
                </a:lnTo>
                <a:lnTo>
                  <a:pt x="700062" y="46012"/>
                </a:lnTo>
                <a:lnTo>
                  <a:pt x="911098" y="44107"/>
                </a:lnTo>
                <a:lnTo>
                  <a:pt x="940003" y="66243"/>
                </a:lnTo>
                <a:lnTo>
                  <a:pt x="947445" y="61404"/>
                </a:lnTo>
                <a:lnTo>
                  <a:pt x="950988" y="59093"/>
                </a:lnTo>
                <a:lnTo>
                  <a:pt x="957389" y="61404"/>
                </a:lnTo>
                <a:lnTo>
                  <a:pt x="963422" y="71412"/>
                </a:lnTo>
                <a:lnTo>
                  <a:pt x="964311" y="82486"/>
                </a:lnTo>
                <a:lnTo>
                  <a:pt x="953211" y="81495"/>
                </a:lnTo>
                <a:lnTo>
                  <a:pt x="948182" y="92290"/>
                </a:lnTo>
                <a:lnTo>
                  <a:pt x="934351" y="109931"/>
                </a:lnTo>
                <a:lnTo>
                  <a:pt x="938149" y="120777"/>
                </a:lnTo>
                <a:lnTo>
                  <a:pt x="947915" y="134086"/>
                </a:lnTo>
                <a:lnTo>
                  <a:pt x="959307" y="141795"/>
                </a:lnTo>
                <a:lnTo>
                  <a:pt x="958710" y="152298"/>
                </a:lnTo>
                <a:lnTo>
                  <a:pt x="974712" y="173012"/>
                </a:lnTo>
                <a:lnTo>
                  <a:pt x="984046" y="176098"/>
                </a:lnTo>
                <a:lnTo>
                  <a:pt x="993800" y="183248"/>
                </a:lnTo>
                <a:lnTo>
                  <a:pt x="993800" y="178219"/>
                </a:lnTo>
                <a:lnTo>
                  <a:pt x="986345" y="172745"/>
                </a:lnTo>
                <a:lnTo>
                  <a:pt x="977303" y="169722"/>
                </a:lnTo>
                <a:lnTo>
                  <a:pt x="962837" y="150964"/>
                </a:lnTo>
                <a:lnTo>
                  <a:pt x="963472" y="139750"/>
                </a:lnTo>
                <a:lnTo>
                  <a:pt x="951052" y="131419"/>
                </a:lnTo>
                <a:lnTo>
                  <a:pt x="941946" y="119100"/>
                </a:lnTo>
                <a:lnTo>
                  <a:pt x="938822" y="110413"/>
                </a:lnTo>
                <a:lnTo>
                  <a:pt x="951623" y="94107"/>
                </a:lnTo>
                <a:lnTo>
                  <a:pt x="955586" y="85636"/>
                </a:lnTo>
                <a:lnTo>
                  <a:pt x="966914" y="86614"/>
                </a:lnTo>
                <a:lnTo>
                  <a:pt x="967308" y="85636"/>
                </a:lnTo>
                <a:lnTo>
                  <a:pt x="968552" y="82486"/>
                </a:lnTo>
                <a:lnTo>
                  <a:pt x="968857" y="81711"/>
                </a:lnTo>
                <a:lnTo>
                  <a:pt x="967397" y="70370"/>
                </a:lnTo>
                <a:lnTo>
                  <a:pt x="960755" y="59093"/>
                </a:lnTo>
                <a:lnTo>
                  <a:pt x="960247" y="58242"/>
                </a:lnTo>
                <a:lnTo>
                  <a:pt x="950658" y="54686"/>
                </a:lnTo>
                <a:lnTo>
                  <a:pt x="940422" y="61404"/>
                </a:lnTo>
                <a:lnTo>
                  <a:pt x="917689" y="44043"/>
                </a:lnTo>
                <a:lnTo>
                  <a:pt x="915212" y="42151"/>
                </a:lnTo>
                <a:lnTo>
                  <a:pt x="912545" y="40119"/>
                </a:lnTo>
                <a:lnTo>
                  <a:pt x="700278" y="42151"/>
                </a:lnTo>
                <a:lnTo>
                  <a:pt x="537921" y="41109"/>
                </a:lnTo>
                <a:lnTo>
                  <a:pt x="227749" y="33248"/>
                </a:lnTo>
                <a:lnTo>
                  <a:pt x="214236" y="7975"/>
                </a:lnTo>
                <a:lnTo>
                  <a:pt x="52285" y="12"/>
                </a:lnTo>
                <a:lnTo>
                  <a:pt x="0" y="488403"/>
                </a:lnTo>
                <a:lnTo>
                  <a:pt x="13500" y="513664"/>
                </a:lnTo>
                <a:lnTo>
                  <a:pt x="224497" y="522643"/>
                </a:lnTo>
                <a:lnTo>
                  <a:pt x="521525" y="529577"/>
                </a:lnTo>
                <a:lnTo>
                  <a:pt x="820978" y="529577"/>
                </a:lnTo>
                <a:lnTo>
                  <a:pt x="986688" y="526554"/>
                </a:lnTo>
                <a:lnTo>
                  <a:pt x="986726" y="525653"/>
                </a:lnTo>
                <a:lnTo>
                  <a:pt x="997902" y="181216"/>
                </a:lnTo>
                <a:close/>
              </a:path>
            </a:pathLst>
          </a:custGeom>
          <a:solidFill>
            <a:srgbClr val="000000"/>
          </a:solidFill>
        </xdr:spPr>
      </xdr:sp>
    </xdr:grpSp>
    <xdr:clientData/>
  </xdr:oneCellAnchor>
  <xdr:oneCellAnchor>
    <xdr:from>
      <xdr:col>0</xdr:col>
      <xdr:colOff>228600</xdr:colOff>
      <xdr:row>22</xdr:row>
      <xdr:rowOff>48606</xdr:rowOff>
    </xdr:from>
    <xdr:ext cx="1227998" cy="636446"/>
    <xdr:pic>
      <xdr:nvPicPr>
        <xdr:cNvPr id="503" name="image99.png">
          <a:extLst>
            <a:ext uri="{FF2B5EF4-FFF2-40B4-BE49-F238E27FC236}">
              <a16:creationId xmlns:a16="http://schemas.microsoft.com/office/drawing/2014/main" id="{00000000-0008-0000-1B00-0000F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227998" cy="63644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225833</xdr:colOff>
      <xdr:row>0</xdr:row>
      <xdr:rowOff>41289</xdr:rowOff>
    </xdr:from>
    <xdr:ext cx="927835" cy="827502"/>
    <xdr:pic>
      <xdr:nvPicPr>
        <xdr:cNvPr id="504" name="image100.png">
          <a:extLst>
            <a:ext uri="{FF2B5EF4-FFF2-40B4-BE49-F238E27FC236}">
              <a16:creationId xmlns:a16="http://schemas.microsoft.com/office/drawing/2014/main" id="{00000000-0008-0000-1C00-0000F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27835" cy="827502"/>
        </a:xfrm>
        <a:prstGeom prst="rect">
          <a:avLst/>
        </a:prstGeom>
      </xdr:spPr>
    </xdr:pic>
    <xdr:clientData/>
  </xdr:oneCellAnchor>
  <xdr:oneCellAnchor>
    <xdr:from>
      <xdr:col>0</xdr:col>
      <xdr:colOff>220427</xdr:colOff>
      <xdr:row>11</xdr:row>
      <xdr:rowOff>49501</xdr:rowOff>
    </xdr:from>
    <xdr:ext cx="591028" cy="896954"/>
    <xdr:pic>
      <xdr:nvPicPr>
        <xdr:cNvPr id="505" name="image101.png">
          <a:extLst>
            <a:ext uri="{FF2B5EF4-FFF2-40B4-BE49-F238E27FC236}">
              <a16:creationId xmlns:a16="http://schemas.microsoft.com/office/drawing/2014/main" id="{00000000-0008-0000-1C00-0000F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91028" cy="896954"/>
        </a:xfrm>
        <a:prstGeom prst="rect">
          <a:avLst/>
        </a:prstGeom>
      </xdr:spPr>
    </xdr:pic>
    <xdr:clientData/>
  </xdr:oneCellAnchor>
  <xdr:oneCellAnchor>
    <xdr:from>
      <xdr:col>0</xdr:col>
      <xdr:colOff>221980</xdr:colOff>
      <xdr:row>11</xdr:row>
      <xdr:rowOff>3191780</xdr:rowOff>
    </xdr:from>
    <xdr:ext cx="1207025" cy="592662"/>
    <xdr:pic>
      <xdr:nvPicPr>
        <xdr:cNvPr id="506" name="image102.png">
          <a:extLst>
            <a:ext uri="{FF2B5EF4-FFF2-40B4-BE49-F238E27FC236}">
              <a16:creationId xmlns:a16="http://schemas.microsoft.com/office/drawing/2014/main" id="{00000000-0008-0000-1C00-0000FA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207025" cy="592662"/>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ic3.gov/"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ic3.gov/"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tabSelected="1" workbookViewId="0">
      <selection activeCell="D18" sqref="D18"/>
    </sheetView>
  </sheetViews>
  <sheetFormatPr defaultRowHeight="12.75" x14ac:dyDescent="0.2"/>
  <cols>
    <col min="1" max="1" width="61.83203125" customWidth="1"/>
    <col min="2" max="2" width="26.5" customWidth="1"/>
    <col min="3" max="3" width="20" customWidth="1"/>
    <col min="4" max="4" width="50.83203125" customWidth="1"/>
  </cols>
  <sheetData>
    <row r="1" spans="1:2" ht="18.95" customHeight="1" x14ac:dyDescent="0.2">
      <c r="A1" t="s">
        <v>221</v>
      </c>
      <c r="B1" s="95">
        <v>289874</v>
      </c>
    </row>
    <row r="2" spans="1:2" ht="18.95" customHeight="1" x14ac:dyDescent="0.2">
      <c r="A2" t="s">
        <v>222</v>
      </c>
      <c r="B2" s="95">
        <v>114908</v>
      </c>
    </row>
    <row r="3" spans="1:2" x14ac:dyDescent="0.2">
      <c r="A3" s="96" t="s">
        <v>223</v>
      </c>
      <c r="B3" s="97">
        <v>525441110</v>
      </c>
    </row>
    <row r="4" spans="1:2" x14ac:dyDescent="0.2">
      <c r="A4" s="96" t="s">
        <v>224</v>
      </c>
      <c r="B4" s="97">
        <v>600</v>
      </c>
    </row>
    <row r="5" spans="1:2" x14ac:dyDescent="0.2">
      <c r="A5" s="96" t="s">
        <v>225</v>
      </c>
      <c r="B5" s="97">
        <v>1813</v>
      </c>
    </row>
    <row r="6" spans="1:2" x14ac:dyDescent="0.2">
      <c r="A6" s="96" t="s">
        <v>226</v>
      </c>
      <c r="B6" s="97">
        <v>4573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4"/>
  <sheetViews>
    <sheetView workbookViewId="0">
      <selection activeCell="J15" sqref="J15"/>
    </sheetView>
  </sheetViews>
  <sheetFormatPr defaultRowHeight="12.75" x14ac:dyDescent="0.2"/>
  <cols>
    <col min="1" max="1" width="14.5" customWidth="1"/>
    <col min="2" max="2" width="15.83203125" customWidth="1"/>
    <col min="3" max="3" width="20.1640625" customWidth="1"/>
    <col min="4" max="4" width="18" customWidth="1"/>
    <col min="5" max="6" width="21.1640625" customWidth="1"/>
    <col min="7" max="7" width="20.5" customWidth="1"/>
    <col min="8" max="8" width="10.83203125" customWidth="1"/>
  </cols>
  <sheetData>
    <row r="1" spans="1:8" ht="59.85" customHeight="1" x14ac:dyDescent="0.2">
      <c r="A1" s="61" t="s">
        <v>14</v>
      </c>
      <c r="B1" s="61"/>
      <c r="C1" s="61"/>
      <c r="D1" s="61"/>
      <c r="E1" s="61"/>
      <c r="F1" s="61"/>
      <c r="G1" s="61"/>
      <c r="H1" s="61"/>
    </row>
    <row r="2" spans="1:8" ht="19.5" customHeight="1" x14ac:dyDescent="0.2">
      <c r="A2" s="9"/>
      <c r="B2" s="71" t="s">
        <v>15</v>
      </c>
      <c r="C2" s="72"/>
      <c r="D2" s="71" t="s">
        <v>16</v>
      </c>
      <c r="E2" s="72"/>
      <c r="F2" s="73"/>
      <c r="G2" s="74"/>
    </row>
    <row r="3" spans="1:8" ht="15.95" customHeight="1" x14ac:dyDescent="0.2">
      <c r="A3" s="6" t="s">
        <v>17</v>
      </c>
      <c r="B3" s="4" t="s">
        <v>18</v>
      </c>
      <c r="C3" s="2" t="s">
        <v>19</v>
      </c>
      <c r="D3" s="3" t="s">
        <v>18</v>
      </c>
      <c r="E3" s="2" t="s">
        <v>19</v>
      </c>
      <c r="F3" s="10" t="s">
        <v>20</v>
      </c>
      <c r="G3" s="7" t="s">
        <v>21</v>
      </c>
    </row>
    <row r="4" spans="1:8" ht="15.75" customHeight="1" x14ac:dyDescent="0.2">
      <c r="A4" s="11" t="s">
        <v>22</v>
      </c>
      <c r="B4" s="12">
        <v>45</v>
      </c>
      <c r="C4" s="13">
        <v>11505.76</v>
      </c>
      <c r="D4" s="12">
        <v>63</v>
      </c>
      <c r="E4" s="13">
        <v>59220.6</v>
      </c>
      <c r="F4" s="12">
        <v>108</v>
      </c>
      <c r="G4" s="13">
        <v>70726.36</v>
      </c>
    </row>
    <row r="5" spans="1:8" ht="15.75" customHeight="1" x14ac:dyDescent="0.2">
      <c r="A5" s="11" t="s">
        <v>23</v>
      </c>
      <c r="B5" s="12">
        <v>319</v>
      </c>
      <c r="C5" s="13">
        <v>381642.6</v>
      </c>
      <c r="D5" s="12">
        <v>374</v>
      </c>
      <c r="E5" s="13">
        <v>238179.75</v>
      </c>
      <c r="F5" s="12">
        <v>693</v>
      </c>
      <c r="G5" s="13">
        <v>619822.35</v>
      </c>
    </row>
    <row r="6" spans="1:8" ht="15.75" customHeight="1" x14ac:dyDescent="0.2">
      <c r="A6" s="11" t="s">
        <v>24</v>
      </c>
      <c r="B6" s="12">
        <v>333</v>
      </c>
      <c r="C6" s="13">
        <v>468486.07</v>
      </c>
      <c r="D6" s="12">
        <v>428</v>
      </c>
      <c r="E6" s="13">
        <v>412027.46</v>
      </c>
      <c r="F6" s="12">
        <v>761</v>
      </c>
      <c r="G6" s="13">
        <v>880513.53</v>
      </c>
    </row>
    <row r="7" spans="1:8" ht="15.75" customHeight="1" x14ac:dyDescent="0.2">
      <c r="A7" s="11" t="s">
        <v>25</v>
      </c>
      <c r="B7" s="12">
        <v>349</v>
      </c>
      <c r="C7" s="13">
        <v>324374.26</v>
      </c>
      <c r="D7" s="12">
        <v>409</v>
      </c>
      <c r="E7" s="13">
        <v>496646.69</v>
      </c>
      <c r="F7" s="12">
        <v>758</v>
      </c>
      <c r="G7" s="13">
        <v>821020.95</v>
      </c>
    </row>
    <row r="8" spans="1:8" ht="15.75" customHeight="1" x14ac:dyDescent="0.2">
      <c r="A8" s="11" t="s">
        <v>26</v>
      </c>
      <c r="B8" s="12">
        <v>337</v>
      </c>
      <c r="C8" s="13">
        <v>879889.73</v>
      </c>
      <c r="D8" s="12">
        <v>390</v>
      </c>
      <c r="E8" s="13">
        <v>607867.35</v>
      </c>
      <c r="F8" s="12">
        <v>727</v>
      </c>
      <c r="G8" s="13">
        <v>1487757.08</v>
      </c>
    </row>
    <row r="9" spans="1:8" ht="15.75" customHeight="1" x14ac:dyDescent="0.2">
      <c r="A9" s="11" t="s">
        <v>27</v>
      </c>
      <c r="B9" s="12">
        <v>342</v>
      </c>
      <c r="C9" s="13">
        <v>400646.59</v>
      </c>
      <c r="D9" s="12">
        <v>270</v>
      </c>
      <c r="E9" s="13">
        <v>812561.68</v>
      </c>
      <c r="F9" s="12">
        <v>612</v>
      </c>
      <c r="G9" s="13">
        <v>1213208.27</v>
      </c>
    </row>
    <row r="10" spans="1:8" ht="15.75" customHeight="1" x14ac:dyDescent="0.2">
      <c r="A10" s="6" t="s">
        <v>28</v>
      </c>
      <c r="B10" s="14">
        <v>1725</v>
      </c>
      <c r="C10" s="15">
        <v>2466545.0099999998</v>
      </c>
      <c r="D10" s="14">
        <v>1934</v>
      </c>
      <c r="E10" s="15">
        <v>2626503.5299999998</v>
      </c>
      <c r="F10" s="14">
        <v>3659</v>
      </c>
      <c r="G10" s="15">
        <v>5093048.54</v>
      </c>
    </row>
    <row r="11" spans="1:8" ht="20.85" customHeight="1" x14ac:dyDescent="0.2">
      <c r="A11" s="81" t="s">
        <v>29</v>
      </c>
      <c r="B11" s="81"/>
      <c r="C11" s="82"/>
      <c r="D11" s="79" t="s">
        <v>30</v>
      </c>
      <c r="E11" s="80"/>
      <c r="F11" s="16">
        <v>21</v>
      </c>
      <c r="G11" s="16">
        <v>25</v>
      </c>
    </row>
    <row r="12" spans="1:8" ht="19.5" customHeight="1" x14ac:dyDescent="0.2">
      <c r="A12" s="9"/>
      <c r="B12" s="71" t="s">
        <v>15</v>
      </c>
      <c r="C12" s="72"/>
      <c r="D12" s="71" t="s">
        <v>16</v>
      </c>
      <c r="E12" s="72"/>
      <c r="F12" s="73"/>
      <c r="G12" s="74"/>
    </row>
    <row r="13" spans="1:8" ht="15.95" customHeight="1" x14ac:dyDescent="0.2">
      <c r="A13" s="6" t="s">
        <v>17</v>
      </c>
      <c r="B13" s="4" t="s">
        <v>18</v>
      </c>
      <c r="C13" s="2" t="s">
        <v>19</v>
      </c>
      <c r="D13" s="3" t="s">
        <v>18</v>
      </c>
      <c r="E13" s="2" t="s">
        <v>19</v>
      </c>
      <c r="F13" s="10" t="s">
        <v>20</v>
      </c>
      <c r="G13" s="7" t="s">
        <v>21</v>
      </c>
    </row>
    <row r="14" spans="1:8" ht="15.75" customHeight="1" x14ac:dyDescent="0.2">
      <c r="A14" s="11" t="s">
        <v>22</v>
      </c>
      <c r="B14" s="12">
        <v>10</v>
      </c>
      <c r="C14" s="13">
        <v>2585</v>
      </c>
      <c r="D14" s="12">
        <v>4</v>
      </c>
      <c r="E14" s="13">
        <v>5871.44</v>
      </c>
      <c r="F14" s="12">
        <v>14</v>
      </c>
      <c r="G14" s="13">
        <v>8456.44</v>
      </c>
    </row>
    <row r="15" spans="1:8" ht="15.75" customHeight="1" x14ac:dyDescent="0.2">
      <c r="A15" s="11" t="s">
        <v>23</v>
      </c>
      <c r="B15" s="12">
        <v>79</v>
      </c>
      <c r="C15" s="13">
        <v>47264.25</v>
      </c>
      <c r="D15" s="12">
        <v>64</v>
      </c>
      <c r="E15" s="13">
        <v>94548.91</v>
      </c>
      <c r="F15" s="12">
        <v>143</v>
      </c>
      <c r="G15" s="13">
        <v>141813.16</v>
      </c>
    </row>
    <row r="16" spans="1:8" ht="15.75" customHeight="1" x14ac:dyDescent="0.2">
      <c r="A16" s="11" t="s">
        <v>24</v>
      </c>
      <c r="B16" s="12">
        <v>70</v>
      </c>
      <c r="C16" s="13">
        <v>525063.43999999994</v>
      </c>
      <c r="D16" s="12">
        <v>77</v>
      </c>
      <c r="E16" s="13">
        <v>36977.53</v>
      </c>
      <c r="F16" s="12">
        <v>147</v>
      </c>
      <c r="G16" s="13">
        <v>562040.97</v>
      </c>
    </row>
    <row r="17" spans="1:8" ht="15.75" customHeight="1" x14ac:dyDescent="0.2">
      <c r="A17" s="11" t="s">
        <v>25</v>
      </c>
      <c r="B17" s="12">
        <v>77</v>
      </c>
      <c r="C17" s="13">
        <v>28049.26</v>
      </c>
      <c r="D17" s="12">
        <v>92</v>
      </c>
      <c r="E17" s="13">
        <v>166886.51999999999</v>
      </c>
      <c r="F17" s="12">
        <v>169</v>
      </c>
      <c r="G17" s="13">
        <v>194935.78</v>
      </c>
    </row>
    <row r="18" spans="1:8" ht="15.75" customHeight="1" x14ac:dyDescent="0.2">
      <c r="A18" s="11" t="s">
        <v>26</v>
      </c>
      <c r="B18" s="12">
        <v>785</v>
      </c>
      <c r="C18" s="13">
        <v>377253.17</v>
      </c>
      <c r="D18" s="12">
        <v>103</v>
      </c>
      <c r="E18" s="13">
        <v>266257.76</v>
      </c>
      <c r="F18" s="12">
        <v>888</v>
      </c>
      <c r="G18" s="13">
        <v>643510.93000000005</v>
      </c>
    </row>
    <row r="19" spans="1:8" ht="15.75" customHeight="1" x14ac:dyDescent="0.2">
      <c r="A19" s="11" t="s">
        <v>27</v>
      </c>
      <c r="B19" s="12">
        <v>73</v>
      </c>
      <c r="C19" s="13">
        <v>32578.16</v>
      </c>
      <c r="D19" s="12">
        <v>108</v>
      </c>
      <c r="E19" s="13">
        <v>82267.89</v>
      </c>
      <c r="F19" s="12">
        <v>181</v>
      </c>
      <c r="G19" s="13">
        <v>114846.05</v>
      </c>
    </row>
    <row r="20" spans="1:8" ht="15.75" customHeight="1" x14ac:dyDescent="0.2">
      <c r="A20" s="6" t="s">
        <v>28</v>
      </c>
      <c r="B20" s="14">
        <v>1094</v>
      </c>
      <c r="C20" s="15">
        <v>1012793.28</v>
      </c>
      <c r="D20" s="17">
        <v>448</v>
      </c>
      <c r="E20" s="15">
        <v>652810.05000000005</v>
      </c>
      <c r="F20" s="14">
        <v>1542</v>
      </c>
      <c r="G20" s="15">
        <v>1665603.33</v>
      </c>
    </row>
    <row r="21" spans="1:8" ht="19.7" customHeight="1" x14ac:dyDescent="0.2">
      <c r="A21" s="75"/>
      <c r="B21" s="75"/>
      <c r="C21" s="76"/>
      <c r="D21" s="79" t="s">
        <v>30</v>
      </c>
      <c r="E21" s="80"/>
      <c r="F21" s="16">
        <v>35</v>
      </c>
      <c r="G21" s="16">
        <v>40</v>
      </c>
    </row>
    <row r="22" spans="1:8" ht="19.5" customHeight="1" x14ac:dyDescent="0.2">
      <c r="A22" s="70" t="s">
        <v>31</v>
      </c>
      <c r="B22" s="70"/>
      <c r="C22" s="70"/>
      <c r="D22" s="70"/>
      <c r="E22" s="70"/>
      <c r="F22" s="70"/>
      <c r="G22" s="70"/>
      <c r="H22" s="70"/>
    </row>
    <row r="23" spans="1:8" ht="19.5" customHeight="1" x14ac:dyDescent="0.2">
      <c r="A23" s="9"/>
      <c r="B23" s="71" t="s">
        <v>15</v>
      </c>
      <c r="C23" s="72"/>
      <c r="D23" s="71" t="s">
        <v>16</v>
      </c>
      <c r="E23" s="72"/>
      <c r="F23" s="73"/>
      <c r="G23" s="74"/>
    </row>
    <row r="24" spans="1:8" ht="15.95" customHeight="1" x14ac:dyDescent="0.2">
      <c r="A24" s="6" t="s">
        <v>17</v>
      </c>
      <c r="B24" s="3" t="s">
        <v>18</v>
      </c>
      <c r="C24" s="2" t="s">
        <v>19</v>
      </c>
      <c r="D24" s="3" t="s">
        <v>18</v>
      </c>
      <c r="E24" s="2" t="s">
        <v>19</v>
      </c>
      <c r="F24" s="10" t="s">
        <v>20</v>
      </c>
      <c r="G24" s="7" t="s">
        <v>21</v>
      </c>
    </row>
    <row r="25" spans="1:8" ht="15.75" customHeight="1" x14ac:dyDescent="0.2">
      <c r="A25" s="11" t="s">
        <v>22</v>
      </c>
      <c r="B25" s="12">
        <v>75</v>
      </c>
      <c r="C25" s="13">
        <v>22910.74</v>
      </c>
      <c r="D25" s="12">
        <v>85</v>
      </c>
      <c r="E25" s="13">
        <v>60453.96</v>
      </c>
      <c r="F25" s="12">
        <v>160</v>
      </c>
      <c r="G25" s="13">
        <v>83364.7</v>
      </c>
    </row>
    <row r="26" spans="1:8" ht="15.75" customHeight="1" x14ac:dyDescent="0.2">
      <c r="A26" s="11" t="s">
        <v>23</v>
      </c>
      <c r="B26" s="12">
        <v>437</v>
      </c>
      <c r="C26" s="13">
        <v>380500.53</v>
      </c>
      <c r="D26" s="12">
        <v>481</v>
      </c>
      <c r="E26" s="13">
        <v>434317.09</v>
      </c>
      <c r="F26" s="12">
        <v>918</v>
      </c>
      <c r="G26" s="13">
        <v>814817.62</v>
      </c>
    </row>
    <row r="27" spans="1:8" ht="15.75" customHeight="1" x14ac:dyDescent="0.2">
      <c r="A27" s="11" t="s">
        <v>24</v>
      </c>
      <c r="B27" s="12">
        <v>515</v>
      </c>
      <c r="C27" s="13">
        <v>596847.68999999994</v>
      </c>
      <c r="D27" s="12">
        <v>555</v>
      </c>
      <c r="E27" s="13">
        <v>436224.51</v>
      </c>
      <c r="F27" s="5">
        <v>1070</v>
      </c>
      <c r="G27" s="13">
        <v>1033072.2</v>
      </c>
    </row>
    <row r="28" spans="1:8" ht="15.75" customHeight="1" x14ac:dyDescent="0.2">
      <c r="A28" s="11" t="s">
        <v>25</v>
      </c>
      <c r="B28" s="12">
        <v>548</v>
      </c>
      <c r="C28" s="13">
        <v>798876.15</v>
      </c>
      <c r="D28" s="12">
        <v>636</v>
      </c>
      <c r="E28" s="13">
        <v>718632.6</v>
      </c>
      <c r="F28" s="5">
        <v>1184</v>
      </c>
      <c r="G28" s="13">
        <v>1517508.75</v>
      </c>
    </row>
    <row r="29" spans="1:8" ht="15.75" customHeight="1" x14ac:dyDescent="0.2">
      <c r="A29" s="11" t="s">
        <v>26</v>
      </c>
      <c r="B29" s="12">
        <v>628</v>
      </c>
      <c r="C29" s="13">
        <v>1203750.3999999999</v>
      </c>
      <c r="D29" s="12">
        <v>656</v>
      </c>
      <c r="E29" s="13">
        <v>1009954.95</v>
      </c>
      <c r="F29" s="5">
        <v>1284</v>
      </c>
      <c r="G29" s="13">
        <v>2213705.35</v>
      </c>
    </row>
    <row r="30" spans="1:8" ht="15.75" customHeight="1" x14ac:dyDescent="0.2">
      <c r="A30" s="11" t="s">
        <v>27</v>
      </c>
      <c r="B30" s="12">
        <v>867</v>
      </c>
      <c r="C30" s="13">
        <v>2749304.67</v>
      </c>
      <c r="D30" s="12">
        <v>507</v>
      </c>
      <c r="E30" s="13">
        <v>3072438.57</v>
      </c>
      <c r="F30" s="5">
        <v>1374</v>
      </c>
      <c r="G30" s="13">
        <v>5821743.2400000002</v>
      </c>
    </row>
    <row r="31" spans="1:8" ht="15.75" customHeight="1" x14ac:dyDescent="0.2">
      <c r="A31" s="6" t="s">
        <v>28</v>
      </c>
      <c r="B31" s="14">
        <v>3070</v>
      </c>
      <c r="C31" s="15">
        <v>5752190.1799999997</v>
      </c>
      <c r="D31" s="14">
        <v>2920</v>
      </c>
      <c r="E31" s="15">
        <v>5732021.6799999997</v>
      </c>
      <c r="F31" s="14">
        <v>5990</v>
      </c>
      <c r="G31" s="15">
        <v>11484211.859999999</v>
      </c>
    </row>
    <row r="32" spans="1:8" ht="20.100000000000001" customHeight="1" x14ac:dyDescent="0.2">
      <c r="A32" s="75"/>
      <c r="B32" s="75"/>
      <c r="C32" s="76"/>
      <c r="D32" s="77" t="s">
        <v>30</v>
      </c>
      <c r="E32" s="78"/>
      <c r="F32" s="16">
        <v>15</v>
      </c>
      <c r="G32" s="16">
        <v>11</v>
      </c>
    </row>
    <row r="33" spans="1:8" ht="11.25" customHeight="1" x14ac:dyDescent="0.2">
      <c r="A33" s="63" t="s">
        <v>32</v>
      </c>
      <c r="B33" s="63"/>
      <c r="C33" s="63"/>
      <c r="D33" s="63"/>
      <c r="E33" s="63"/>
      <c r="F33" s="63"/>
      <c r="G33" s="63"/>
      <c r="H33" s="63"/>
    </row>
    <row r="34" spans="1:8" ht="19.5" customHeight="1" x14ac:dyDescent="0.2">
      <c r="A34" s="70" t="s">
        <v>33</v>
      </c>
      <c r="B34" s="70"/>
      <c r="C34" s="70"/>
      <c r="D34" s="70"/>
      <c r="E34" s="70"/>
      <c r="F34" s="70"/>
      <c r="G34" s="70"/>
      <c r="H34" s="70"/>
    </row>
  </sheetData>
  <mergeCells count="19">
    <mergeCell ref="A1:H1"/>
    <mergeCell ref="B2:C2"/>
    <mergeCell ref="D2:E2"/>
    <mergeCell ref="F2:G2"/>
    <mergeCell ref="A11:C11"/>
    <mergeCell ref="D11:E11"/>
    <mergeCell ref="B12:C12"/>
    <mergeCell ref="D12:E12"/>
    <mergeCell ref="F12:G12"/>
    <mergeCell ref="A21:C21"/>
    <mergeCell ref="D21:E21"/>
    <mergeCell ref="A33:H33"/>
    <mergeCell ref="A34:H34"/>
    <mergeCell ref="A22:H22"/>
    <mergeCell ref="B23:C23"/>
    <mergeCell ref="D23:E23"/>
    <mergeCell ref="F23:G23"/>
    <mergeCell ref="A32:C32"/>
    <mergeCell ref="D32:E3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32"/>
  <sheetViews>
    <sheetView workbookViewId="0">
      <selection activeCell="B5" sqref="B5"/>
    </sheetView>
  </sheetViews>
  <sheetFormatPr defaultRowHeight="12.75" x14ac:dyDescent="0.2"/>
  <cols>
    <col min="1" max="1" width="14.5" customWidth="1"/>
    <col min="2" max="2" width="15.83203125" customWidth="1"/>
    <col min="3" max="3" width="20.5" customWidth="1"/>
    <col min="4" max="4" width="17.83203125" customWidth="1"/>
    <col min="5" max="6" width="21.1640625" customWidth="1"/>
    <col min="7" max="7" width="20.5" customWidth="1"/>
    <col min="8" max="8" width="10.83203125" customWidth="1"/>
  </cols>
  <sheetData>
    <row r="1" spans="1:8" ht="19.5" customHeight="1" x14ac:dyDescent="0.2">
      <c r="A1" s="9"/>
      <c r="B1" s="71" t="s">
        <v>15</v>
      </c>
      <c r="C1" s="72"/>
      <c r="D1" s="71" t="s">
        <v>16</v>
      </c>
      <c r="E1" s="72"/>
      <c r="F1" s="73"/>
      <c r="G1" s="74"/>
    </row>
    <row r="2" spans="1:8" ht="15.95" customHeight="1" x14ac:dyDescent="0.2">
      <c r="A2" s="6" t="s">
        <v>17</v>
      </c>
      <c r="B2" s="3" t="s">
        <v>18</v>
      </c>
      <c r="C2" s="2" t="s">
        <v>19</v>
      </c>
      <c r="D2" s="3" t="s">
        <v>18</v>
      </c>
      <c r="E2" s="2" t="s">
        <v>19</v>
      </c>
      <c r="F2" s="10" t="s">
        <v>20</v>
      </c>
      <c r="G2" s="7" t="s">
        <v>21</v>
      </c>
    </row>
    <row r="3" spans="1:8" ht="15.75" customHeight="1" x14ac:dyDescent="0.2">
      <c r="A3" s="11" t="s">
        <v>22</v>
      </c>
      <c r="B3" s="12">
        <v>33</v>
      </c>
      <c r="C3" s="13">
        <v>12468.87</v>
      </c>
      <c r="D3" s="12">
        <v>31</v>
      </c>
      <c r="E3" s="13">
        <v>17166.13</v>
      </c>
      <c r="F3" s="12">
        <v>64</v>
      </c>
      <c r="G3" s="13">
        <v>29635</v>
      </c>
    </row>
    <row r="4" spans="1:8" ht="15.75" customHeight="1" x14ac:dyDescent="0.2">
      <c r="A4" s="11" t="s">
        <v>23</v>
      </c>
      <c r="B4" s="12">
        <v>175</v>
      </c>
      <c r="C4" s="13">
        <v>168024.98</v>
      </c>
      <c r="D4" s="12">
        <v>189</v>
      </c>
      <c r="E4" s="13">
        <v>134579.04</v>
      </c>
      <c r="F4" s="12">
        <v>364</v>
      </c>
      <c r="G4" s="13">
        <v>302604.02</v>
      </c>
    </row>
    <row r="5" spans="1:8" ht="15.75" customHeight="1" x14ac:dyDescent="0.2">
      <c r="A5" s="11" t="s">
        <v>24</v>
      </c>
      <c r="B5" s="12">
        <v>164</v>
      </c>
      <c r="C5" s="13">
        <v>212878.04</v>
      </c>
      <c r="D5" s="12">
        <v>207</v>
      </c>
      <c r="E5" s="13">
        <v>297923.03999999998</v>
      </c>
      <c r="F5" s="12">
        <v>371</v>
      </c>
      <c r="G5" s="13">
        <v>510801.08</v>
      </c>
    </row>
    <row r="6" spans="1:8" ht="15.75" customHeight="1" x14ac:dyDescent="0.2">
      <c r="A6" s="11" t="s">
        <v>25</v>
      </c>
      <c r="B6" s="12">
        <v>170</v>
      </c>
      <c r="C6" s="13">
        <v>570847.66</v>
      </c>
      <c r="D6" s="12">
        <v>223</v>
      </c>
      <c r="E6" s="13">
        <v>181819.09</v>
      </c>
      <c r="F6" s="12">
        <v>393</v>
      </c>
      <c r="G6" s="13">
        <v>752666.75</v>
      </c>
    </row>
    <row r="7" spans="1:8" ht="15.75" customHeight="1" x14ac:dyDescent="0.2">
      <c r="A7" s="11" t="s">
        <v>26</v>
      </c>
      <c r="B7" s="12">
        <v>174</v>
      </c>
      <c r="C7" s="13">
        <v>1152951.42</v>
      </c>
      <c r="D7" s="12">
        <v>180</v>
      </c>
      <c r="E7" s="13">
        <v>211576.58</v>
      </c>
      <c r="F7" s="12">
        <v>354</v>
      </c>
      <c r="G7" s="13">
        <v>1364528</v>
      </c>
    </row>
    <row r="8" spans="1:8" ht="15.75" customHeight="1" x14ac:dyDescent="0.2">
      <c r="A8" s="11" t="s">
        <v>27</v>
      </c>
      <c r="B8" s="12">
        <v>235</v>
      </c>
      <c r="C8" s="13">
        <v>357081.44</v>
      </c>
      <c r="D8" s="12">
        <v>137</v>
      </c>
      <c r="E8" s="13">
        <v>247157.63</v>
      </c>
      <c r="F8" s="12">
        <v>372</v>
      </c>
      <c r="G8" s="13">
        <v>604239.06999999995</v>
      </c>
    </row>
    <row r="9" spans="1:8" ht="15.75" customHeight="1" x14ac:dyDescent="0.2">
      <c r="A9" s="6" t="s">
        <v>28</v>
      </c>
      <c r="B9" s="17">
        <v>951</v>
      </c>
      <c r="C9" s="15">
        <v>2474252.41</v>
      </c>
      <c r="D9" s="17">
        <v>967</v>
      </c>
      <c r="E9" s="15">
        <v>1090221.51</v>
      </c>
      <c r="F9" s="14">
        <v>1918</v>
      </c>
      <c r="G9" s="15">
        <v>3564473.92</v>
      </c>
    </row>
    <row r="10" spans="1:8" ht="19.5" customHeight="1" x14ac:dyDescent="0.2">
      <c r="A10" s="75"/>
      <c r="B10" s="75"/>
      <c r="C10" s="76"/>
      <c r="D10" s="79" t="s">
        <v>30</v>
      </c>
      <c r="E10" s="80"/>
      <c r="F10" s="16">
        <v>32</v>
      </c>
      <c r="G10" s="16">
        <v>31</v>
      </c>
    </row>
    <row r="11" spans="1:8" ht="19.5" customHeight="1" x14ac:dyDescent="0.2">
      <c r="A11" s="84" t="s">
        <v>34</v>
      </c>
      <c r="B11" s="84"/>
      <c r="C11" s="84"/>
      <c r="D11" s="84"/>
      <c r="E11" s="84"/>
      <c r="F11" s="84"/>
      <c r="G11" s="84"/>
      <c r="H11" s="84"/>
    </row>
    <row r="12" spans="1:8" ht="19.5" customHeight="1" x14ac:dyDescent="0.2">
      <c r="A12" s="9"/>
      <c r="B12" s="71" t="s">
        <v>15</v>
      </c>
      <c r="C12" s="72"/>
      <c r="D12" s="71" t="s">
        <v>16</v>
      </c>
      <c r="E12" s="72"/>
      <c r="F12" s="73"/>
      <c r="G12" s="74"/>
    </row>
    <row r="13" spans="1:8" ht="15.95" customHeight="1" x14ac:dyDescent="0.2">
      <c r="A13" s="6" t="s">
        <v>17</v>
      </c>
      <c r="B13" s="3" t="s">
        <v>18</v>
      </c>
      <c r="C13" s="2" t="s">
        <v>19</v>
      </c>
      <c r="D13" s="3" t="s">
        <v>18</v>
      </c>
      <c r="E13" s="2" t="s">
        <v>19</v>
      </c>
      <c r="F13" s="10" t="s">
        <v>20</v>
      </c>
      <c r="G13" s="7" t="s">
        <v>21</v>
      </c>
    </row>
    <row r="14" spans="1:8" ht="15.75" customHeight="1" x14ac:dyDescent="0.2">
      <c r="A14" s="11" t="s">
        <v>22</v>
      </c>
      <c r="B14" s="12">
        <v>515</v>
      </c>
      <c r="C14" s="13">
        <v>461706.76</v>
      </c>
      <c r="D14" s="12">
        <v>457</v>
      </c>
      <c r="E14" s="13">
        <v>282479.71999999997</v>
      </c>
      <c r="F14" s="12">
        <v>972</v>
      </c>
      <c r="G14" s="13">
        <v>744186.48</v>
      </c>
    </row>
    <row r="15" spans="1:8" ht="15.75" customHeight="1" x14ac:dyDescent="0.2">
      <c r="A15" s="11" t="s">
        <v>23</v>
      </c>
      <c r="B15" s="5">
        <v>2578</v>
      </c>
      <c r="C15" s="13">
        <v>3381510.06</v>
      </c>
      <c r="D15" s="5">
        <v>2907</v>
      </c>
      <c r="E15" s="13">
        <v>1991290.27</v>
      </c>
      <c r="F15" s="5">
        <v>5485</v>
      </c>
      <c r="G15" s="13">
        <v>5372800.3300000001</v>
      </c>
    </row>
    <row r="16" spans="1:8" ht="15.75" customHeight="1" x14ac:dyDescent="0.2">
      <c r="A16" s="11" t="s">
        <v>24</v>
      </c>
      <c r="B16" s="5">
        <v>3137</v>
      </c>
      <c r="C16" s="13">
        <v>6492948.0700000003</v>
      </c>
      <c r="D16" s="5">
        <v>2816</v>
      </c>
      <c r="E16" s="13">
        <v>4614085.8899999997</v>
      </c>
      <c r="F16" s="5">
        <v>5953</v>
      </c>
      <c r="G16" s="13">
        <v>11107033.960000001</v>
      </c>
    </row>
    <row r="17" spans="1:8" ht="15.75" customHeight="1" x14ac:dyDescent="0.2">
      <c r="A17" s="11" t="s">
        <v>25</v>
      </c>
      <c r="B17" s="5">
        <v>3122</v>
      </c>
      <c r="C17" s="13">
        <v>7661328.7000000002</v>
      </c>
      <c r="D17" s="5">
        <v>3255</v>
      </c>
      <c r="E17" s="13">
        <v>7759465.0999999996</v>
      </c>
      <c r="F17" s="5">
        <v>6377</v>
      </c>
      <c r="G17" s="13">
        <v>15420793.800000001</v>
      </c>
    </row>
    <row r="18" spans="1:8" ht="15.75" customHeight="1" x14ac:dyDescent="0.2">
      <c r="A18" s="11" t="s">
        <v>26</v>
      </c>
      <c r="B18" s="5">
        <v>3446</v>
      </c>
      <c r="C18" s="13">
        <v>10073514.210000001</v>
      </c>
      <c r="D18" s="5">
        <v>3598</v>
      </c>
      <c r="E18" s="13">
        <v>8313675.1600000001</v>
      </c>
      <c r="F18" s="5">
        <v>7044</v>
      </c>
      <c r="G18" s="13">
        <v>18387189.370000001</v>
      </c>
    </row>
    <row r="19" spans="1:8" ht="15.75" customHeight="1" x14ac:dyDescent="0.2">
      <c r="A19" s="11" t="s">
        <v>27</v>
      </c>
      <c r="B19" s="5">
        <v>3285</v>
      </c>
      <c r="C19" s="13">
        <v>9095181.5600000005</v>
      </c>
      <c r="D19" s="5">
        <v>2664</v>
      </c>
      <c r="E19" s="13">
        <v>7992878.5599999996</v>
      </c>
      <c r="F19" s="5">
        <v>5949</v>
      </c>
      <c r="G19" s="13">
        <v>17088060.120000001</v>
      </c>
    </row>
    <row r="20" spans="1:8" ht="15.75" customHeight="1" x14ac:dyDescent="0.2">
      <c r="A20" s="6" t="s">
        <v>28</v>
      </c>
      <c r="B20" s="14">
        <v>16083</v>
      </c>
      <c r="C20" s="15">
        <v>37166189.359999999</v>
      </c>
      <c r="D20" s="14">
        <v>15697</v>
      </c>
      <c r="E20" s="15">
        <v>30953874.699999999</v>
      </c>
      <c r="F20" s="14">
        <v>31780</v>
      </c>
      <c r="G20" s="15">
        <v>68120064.060000002</v>
      </c>
    </row>
    <row r="21" spans="1:8" ht="20.100000000000001" customHeight="1" x14ac:dyDescent="0.2">
      <c r="A21" s="75"/>
      <c r="B21" s="75"/>
      <c r="C21" s="76"/>
      <c r="D21" s="79" t="s">
        <v>30</v>
      </c>
      <c r="E21" s="80"/>
      <c r="F21" s="16">
        <v>1</v>
      </c>
      <c r="G21" s="16">
        <v>1</v>
      </c>
    </row>
    <row r="22" spans="1:8" ht="19.5" customHeight="1" x14ac:dyDescent="0.2">
      <c r="A22" s="83" t="s">
        <v>35</v>
      </c>
      <c r="B22" s="83"/>
      <c r="C22" s="83"/>
      <c r="D22" s="83"/>
      <c r="E22" s="83"/>
      <c r="F22" s="83"/>
      <c r="G22" s="83"/>
      <c r="H22" s="83"/>
    </row>
    <row r="23" spans="1:8" ht="19.5" customHeight="1" x14ac:dyDescent="0.2">
      <c r="A23" s="9"/>
      <c r="B23" s="71" t="s">
        <v>15</v>
      </c>
      <c r="C23" s="72"/>
      <c r="D23" s="71" t="s">
        <v>16</v>
      </c>
      <c r="E23" s="72"/>
      <c r="F23" s="73"/>
      <c r="G23" s="74"/>
    </row>
    <row r="24" spans="1:8" ht="15.95" customHeight="1" x14ac:dyDescent="0.2">
      <c r="A24" s="6" t="s">
        <v>17</v>
      </c>
      <c r="B24" s="3" t="s">
        <v>18</v>
      </c>
      <c r="C24" s="2" t="s">
        <v>19</v>
      </c>
      <c r="D24" s="3" t="s">
        <v>18</v>
      </c>
      <c r="E24" s="2" t="s">
        <v>19</v>
      </c>
      <c r="F24" s="10" t="s">
        <v>20</v>
      </c>
      <c r="G24" s="7" t="s">
        <v>21</v>
      </c>
    </row>
    <row r="25" spans="1:8" ht="15.75" customHeight="1" x14ac:dyDescent="0.2">
      <c r="A25" s="11" t="s">
        <v>22</v>
      </c>
      <c r="B25" s="12">
        <v>71</v>
      </c>
      <c r="C25" s="13">
        <v>55266.5</v>
      </c>
      <c r="D25" s="12">
        <v>70</v>
      </c>
      <c r="E25" s="13">
        <v>66288.98</v>
      </c>
      <c r="F25" s="12">
        <v>141</v>
      </c>
      <c r="G25" s="13">
        <v>121555.48</v>
      </c>
    </row>
    <row r="26" spans="1:8" ht="15.75" customHeight="1" x14ac:dyDescent="0.2">
      <c r="A26" s="11" t="s">
        <v>23</v>
      </c>
      <c r="B26" s="12">
        <v>436</v>
      </c>
      <c r="C26" s="13">
        <v>340852.96</v>
      </c>
      <c r="D26" s="12">
        <v>495</v>
      </c>
      <c r="E26" s="13">
        <v>316024.71000000002</v>
      </c>
      <c r="F26" s="12">
        <v>931</v>
      </c>
      <c r="G26" s="13">
        <v>656877.67000000004</v>
      </c>
    </row>
    <row r="27" spans="1:8" ht="15.75" customHeight="1" x14ac:dyDescent="0.2">
      <c r="A27" s="11" t="s">
        <v>24</v>
      </c>
      <c r="B27" s="12">
        <v>527</v>
      </c>
      <c r="C27" s="13">
        <v>508818.3</v>
      </c>
      <c r="D27" s="12">
        <v>529</v>
      </c>
      <c r="E27" s="13">
        <v>339997.26</v>
      </c>
      <c r="F27" s="5">
        <v>1056</v>
      </c>
      <c r="G27" s="13">
        <v>848815.56</v>
      </c>
    </row>
    <row r="28" spans="1:8" ht="15.75" customHeight="1" x14ac:dyDescent="0.2">
      <c r="A28" s="11" t="s">
        <v>25</v>
      </c>
      <c r="B28" s="12">
        <v>585</v>
      </c>
      <c r="C28" s="13">
        <v>953069.35</v>
      </c>
      <c r="D28" s="12">
        <v>610</v>
      </c>
      <c r="E28" s="13">
        <v>908390.74</v>
      </c>
      <c r="F28" s="5">
        <v>1195</v>
      </c>
      <c r="G28" s="13">
        <v>1861460.09</v>
      </c>
    </row>
    <row r="29" spans="1:8" ht="15.75" customHeight="1" x14ac:dyDescent="0.2">
      <c r="A29" s="11" t="s">
        <v>26</v>
      </c>
      <c r="B29" s="12">
        <v>613</v>
      </c>
      <c r="C29" s="13">
        <v>1273742.6000000001</v>
      </c>
      <c r="D29" s="12">
        <v>614</v>
      </c>
      <c r="E29" s="13">
        <v>886003.44</v>
      </c>
      <c r="F29" s="5">
        <v>1227</v>
      </c>
      <c r="G29" s="13">
        <v>2159746.04</v>
      </c>
    </row>
    <row r="30" spans="1:8" ht="15.75" customHeight="1" x14ac:dyDescent="0.2">
      <c r="A30" s="11" t="s">
        <v>27</v>
      </c>
      <c r="B30" s="12">
        <v>575</v>
      </c>
      <c r="C30" s="13">
        <v>1208574.19</v>
      </c>
      <c r="D30" s="12">
        <v>428</v>
      </c>
      <c r="E30" s="13">
        <v>1501544.04</v>
      </c>
      <c r="F30" s="5">
        <v>1003</v>
      </c>
      <c r="G30" s="13">
        <v>2710118.23</v>
      </c>
    </row>
    <row r="31" spans="1:8" ht="15.75" customHeight="1" x14ac:dyDescent="0.2">
      <c r="A31" s="6" t="s">
        <v>28</v>
      </c>
      <c r="B31" s="14">
        <v>2807</v>
      </c>
      <c r="C31" s="15">
        <v>4340323.9000000004</v>
      </c>
      <c r="D31" s="14">
        <v>2746</v>
      </c>
      <c r="E31" s="15">
        <v>4018249.17</v>
      </c>
      <c r="F31" s="14">
        <v>5553</v>
      </c>
      <c r="G31" s="15">
        <v>8358573.0700000003</v>
      </c>
    </row>
    <row r="32" spans="1:8" ht="19.7" customHeight="1" x14ac:dyDescent="0.2">
      <c r="A32" s="75"/>
      <c r="B32" s="75"/>
      <c r="C32" s="76"/>
      <c r="D32" s="79" t="s">
        <v>30</v>
      </c>
      <c r="E32" s="80"/>
      <c r="F32" s="16">
        <v>16</v>
      </c>
      <c r="G32" s="16">
        <v>16</v>
      </c>
    </row>
  </sheetData>
  <mergeCells count="17">
    <mergeCell ref="B1:C1"/>
    <mergeCell ref="D1:E1"/>
    <mergeCell ref="F1:G1"/>
    <mergeCell ref="A10:C10"/>
    <mergeCell ref="D10:E10"/>
    <mergeCell ref="A11:H11"/>
    <mergeCell ref="B12:C12"/>
    <mergeCell ref="D12:E12"/>
    <mergeCell ref="F12:G12"/>
    <mergeCell ref="A21:C21"/>
    <mergeCell ref="D21:E21"/>
    <mergeCell ref="A22:H22"/>
    <mergeCell ref="B23:C23"/>
    <mergeCell ref="D23:E23"/>
    <mergeCell ref="F23:G23"/>
    <mergeCell ref="A32:C32"/>
    <mergeCell ref="D32:E3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6" width="21.1640625" customWidth="1"/>
    <col min="7" max="7" width="20.5" customWidth="1"/>
    <col min="8" max="8" width="10.83203125" customWidth="1"/>
  </cols>
  <sheetData>
    <row r="1" spans="1:8" ht="19.5" customHeight="1" x14ac:dyDescent="0.2">
      <c r="A1" s="83" t="s">
        <v>36</v>
      </c>
      <c r="B1" s="83"/>
      <c r="C1" s="83"/>
      <c r="D1" s="83"/>
      <c r="E1" s="83"/>
      <c r="F1" s="83"/>
      <c r="G1" s="83"/>
      <c r="H1" s="83"/>
    </row>
    <row r="2" spans="1:8" ht="19.5" customHeight="1" x14ac:dyDescent="0.2">
      <c r="A2" s="9"/>
      <c r="B2" s="71" t="s">
        <v>15</v>
      </c>
      <c r="C2" s="72"/>
      <c r="D2" s="71" t="s">
        <v>16</v>
      </c>
      <c r="E2" s="72"/>
      <c r="F2" s="73"/>
      <c r="G2" s="74"/>
    </row>
    <row r="3" spans="1:8" ht="15.95" customHeight="1" x14ac:dyDescent="0.2">
      <c r="A3" s="6" t="s">
        <v>17</v>
      </c>
      <c r="B3" s="4" t="s">
        <v>18</v>
      </c>
      <c r="C3" s="2" t="s">
        <v>19</v>
      </c>
      <c r="D3" s="3" t="s">
        <v>18</v>
      </c>
      <c r="E3" s="2" t="s">
        <v>19</v>
      </c>
      <c r="F3" s="10" t="s">
        <v>20</v>
      </c>
      <c r="G3" s="7" t="s">
        <v>21</v>
      </c>
    </row>
    <row r="4" spans="1:8" ht="15.75" customHeight="1" x14ac:dyDescent="0.2">
      <c r="A4" s="11" t="s">
        <v>22</v>
      </c>
      <c r="B4" s="12">
        <v>45</v>
      </c>
      <c r="C4" s="13">
        <v>22917.599999999999</v>
      </c>
      <c r="D4" s="12">
        <v>32</v>
      </c>
      <c r="E4" s="13">
        <v>20140.04</v>
      </c>
      <c r="F4" s="12">
        <v>77</v>
      </c>
      <c r="G4" s="13">
        <v>43057.64</v>
      </c>
    </row>
    <row r="5" spans="1:8" ht="15.75" customHeight="1" x14ac:dyDescent="0.2">
      <c r="A5" s="11" t="s">
        <v>23</v>
      </c>
      <c r="B5" s="12">
        <v>219</v>
      </c>
      <c r="C5" s="13">
        <v>264822.74</v>
      </c>
      <c r="D5" s="12">
        <v>243</v>
      </c>
      <c r="E5" s="13">
        <v>102857.08</v>
      </c>
      <c r="F5" s="12">
        <v>462</v>
      </c>
      <c r="G5" s="13">
        <v>367679.82</v>
      </c>
    </row>
    <row r="6" spans="1:8" ht="15.75" customHeight="1" x14ac:dyDescent="0.2">
      <c r="A6" s="11" t="s">
        <v>24</v>
      </c>
      <c r="B6" s="12">
        <v>225</v>
      </c>
      <c r="C6" s="13">
        <v>322933.28000000003</v>
      </c>
      <c r="D6" s="12">
        <v>215</v>
      </c>
      <c r="E6" s="13">
        <v>340676.25</v>
      </c>
      <c r="F6" s="12">
        <v>440</v>
      </c>
      <c r="G6" s="13">
        <v>663609.53</v>
      </c>
    </row>
    <row r="7" spans="1:8" ht="15.75" customHeight="1" x14ac:dyDescent="0.2">
      <c r="A7" s="11" t="s">
        <v>25</v>
      </c>
      <c r="B7" s="12">
        <v>263</v>
      </c>
      <c r="C7" s="13">
        <v>354167.93</v>
      </c>
      <c r="D7" s="12">
        <v>291</v>
      </c>
      <c r="E7" s="13">
        <v>377523.01</v>
      </c>
      <c r="F7" s="12">
        <v>554</v>
      </c>
      <c r="G7" s="13">
        <v>731690.94</v>
      </c>
    </row>
    <row r="8" spans="1:8" ht="15.75" customHeight="1" x14ac:dyDescent="0.2">
      <c r="A8" s="11" t="s">
        <v>26</v>
      </c>
      <c r="B8" s="12">
        <v>290</v>
      </c>
      <c r="C8" s="13">
        <v>488057.81</v>
      </c>
      <c r="D8" s="12">
        <v>289</v>
      </c>
      <c r="E8" s="13">
        <v>810199.17</v>
      </c>
      <c r="F8" s="12">
        <v>579</v>
      </c>
      <c r="G8" s="13">
        <v>1298256.98</v>
      </c>
    </row>
    <row r="9" spans="1:8" ht="15.75" customHeight="1" x14ac:dyDescent="0.2">
      <c r="A9" s="11" t="s">
        <v>27</v>
      </c>
      <c r="B9" s="12">
        <v>279</v>
      </c>
      <c r="C9" s="13">
        <v>399901.67</v>
      </c>
      <c r="D9" s="12">
        <v>183</v>
      </c>
      <c r="E9" s="13">
        <v>601925.34</v>
      </c>
      <c r="F9" s="12">
        <v>462</v>
      </c>
      <c r="G9" s="13">
        <v>1001827.01</v>
      </c>
    </row>
    <row r="10" spans="1:8" ht="15.75" customHeight="1" x14ac:dyDescent="0.2">
      <c r="A10" s="6" t="s">
        <v>28</v>
      </c>
      <c r="B10" s="14">
        <v>1321</v>
      </c>
      <c r="C10" s="15">
        <v>1852801.03</v>
      </c>
      <c r="D10" s="14">
        <v>1253</v>
      </c>
      <c r="E10" s="15">
        <v>2253320.89</v>
      </c>
      <c r="F10" s="14">
        <v>2574</v>
      </c>
      <c r="G10" s="15">
        <v>4106121.92</v>
      </c>
    </row>
    <row r="11" spans="1:8" ht="20.100000000000001" customHeight="1" x14ac:dyDescent="0.2">
      <c r="A11" s="75"/>
      <c r="B11" s="75"/>
      <c r="C11" s="76"/>
      <c r="D11" s="77" t="s">
        <v>30</v>
      </c>
      <c r="E11" s="78"/>
      <c r="F11" s="16">
        <v>28</v>
      </c>
      <c r="G11" s="16">
        <v>28</v>
      </c>
    </row>
    <row r="12" spans="1:8" ht="19.5" customHeight="1" x14ac:dyDescent="0.2">
      <c r="A12" s="84" t="s">
        <v>37</v>
      </c>
      <c r="B12" s="84"/>
      <c r="C12" s="84"/>
      <c r="D12" s="84"/>
      <c r="E12" s="84"/>
      <c r="F12" s="84"/>
      <c r="G12" s="84"/>
      <c r="H12" s="84"/>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12</v>
      </c>
      <c r="C15" s="13">
        <v>36545.26</v>
      </c>
      <c r="D15" s="12">
        <v>9</v>
      </c>
      <c r="E15" s="13">
        <v>3116.83</v>
      </c>
      <c r="F15" s="12">
        <v>21</v>
      </c>
      <c r="G15" s="13">
        <v>39662.089999999997</v>
      </c>
    </row>
    <row r="16" spans="1:8" ht="15.75" customHeight="1" x14ac:dyDescent="0.2">
      <c r="A16" s="11" t="s">
        <v>23</v>
      </c>
      <c r="B16" s="12">
        <v>60</v>
      </c>
      <c r="C16" s="13">
        <v>50604.82</v>
      </c>
      <c r="D16" s="12">
        <v>52</v>
      </c>
      <c r="E16" s="13">
        <v>27077.69</v>
      </c>
      <c r="F16" s="12">
        <v>112</v>
      </c>
      <c r="G16" s="13">
        <v>77682.509999999995</v>
      </c>
    </row>
    <row r="17" spans="1:8" ht="15.75" customHeight="1" x14ac:dyDescent="0.2">
      <c r="A17" s="11" t="s">
        <v>24</v>
      </c>
      <c r="B17" s="12">
        <v>49</v>
      </c>
      <c r="C17" s="13">
        <v>153111.84</v>
      </c>
      <c r="D17" s="12">
        <v>67</v>
      </c>
      <c r="E17" s="13">
        <v>107026.92</v>
      </c>
      <c r="F17" s="12">
        <v>116</v>
      </c>
      <c r="G17" s="13">
        <v>260138.76</v>
      </c>
    </row>
    <row r="18" spans="1:8" ht="15.75" customHeight="1" x14ac:dyDescent="0.2">
      <c r="A18" s="11" t="s">
        <v>25</v>
      </c>
      <c r="B18" s="12">
        <v>78</v>
      </c>
      <c r="C18" s="13">
        <v>117612.19</v>
      </c>
      <c r="D18" s="12">
        <v>78</v>
      </c>
      <c r="E18" s="13">
        <v>180339.74</v>
      </c>
      <c r="F18" s="12">
        <v>156</v>
      </c>
      <c r="G18" s="13">
        <v>297951.93</v>
      </c>
    </row>
    <row r="19" spans="1:8" ht="15.75" customHeight="1" x14ac:dyDescent="0.2">
      <c r="A19" s="11" t="s">
        <v>26</v>
      </c>
      <c r="B19" s="12">
        <v>76</v>
      </c>
      <c r="C19" s="13">
        <v>35367.379999999997</v>
      </c>
      <c r="D19" s="12">
        <v>85</v>
      </c>
      <c r="E19" s="13">
        <v>711729.96</v>
      </c>
      <c r="F19" s="12">
        <v>161</v>
      </c>
      <c r="G19" s="13">
        <v>747097.34</v>
      </c>
    </row>
    <row r="20" spans="1:8" ht="15.75" customHeight="1" x14ac:dyDescent="0.2">
      <c r="A20" s="11" t="s">
        <v>27</v>
      </c>
      <c r="B20" s="12">
        <v>81</v>
      </c>
      <c r="C20" s="13">
        <v>221685.83</v>
      </c>
      <c r="D20" s="12">
        <v>73</v>
      </c>
      <c r="E20" s="13">
        <v>205202.43</v>
      </c>
      <c r="F20" s="12">
        <v>154</v>
      </c>
      <c r="G20" s="13">
        <v>426888.26</v>
      </c>
    </row>
    <row r="21" spans="1:8" ht="15.75" customHeight="1" x14ac:dyDescent="0.2">
      <c r="A21" s="6" t="s">
        <v>28</v>
      </c>
      <c r="B21" s="17">
        <v>356</v>
      </c>
      <c r="C21" s="15">
        <v>614927.31999999995</v>
      </c>
      <c r="D21" s="17">
        <v>364</v>
      </c>
      <c r="E21" s="15">
        <v>1234493.57</v>
      </c>
      <c r="F21" s="17">
        <v>720</v>
      </c>
      <c r="G21" s="15">
        <v>1849420.89</v>
      </c>
    </row>
    <row r="22" spans="1:8" ht="19.7" customHeight="1" x14ac:dyDescent="0.2">
      <c r="A22" s="75"/>
      <c r="B22" s="75"/>
      <c r="C22" s="76"/>
      <c r="D22" s="79" t="s">
        <v>30</v>
      </c>
      <c r="E22" s="80"/>
      <c r="F22" s="16">
        <v>47</v>
      </c>
      <c r="G22" s="16">
        <v>39</v>
      </c>
    </row>
    <row r="23" spans="1:8" ht="19.5" customHeight="1" x14ac:dyDescent="0.2">
      <c r="A23" s="70" t="s">
        <v>38</v>
      </c>
      <c r="B23" s="70"/>
      <c r="C23" s="70"/>
      <c r="D23" s="70"/>
      <c r="E23" s="70"/>
      <c r="F23" s="70"/>
      <c r="G23" s="70"/>
      <c r="H23" s="70"/>
    </row>
    <row r="24" spans="1:8" ht="19.5" customHeight="1" x14ac:dyDescent="0.2">
      <c r="A24" s="9"/>
      <c r="B24" s="71" t="s">
        <v>15</v>
      </c>
      <c r="C24" s="72"/>
      <c r="D24" s="71" t="s">
        <v>16</v>
      </c>
      <c r="E24" s="72"/>
      <c r="F24" s="73"/>
      <c r="G24" s="74"/>
    </row>
    <row r="25" spans="1:8" ht="15.95" customHeight="1" x14ac:dyDescent="0.2">
      <c r="A25" s="6" t="s">
        <v>17</v>
      </c>
      <c r="B25" s="3" t="s">
        <v>18</v>
      </c>
      <c r="C25" s="2" t="s">
        <v>19</v>
      </c>
      <c r="D25" s="3" t="s">
        <v>18</v>
      </c>
      <c r="E25" s="2" t="s">
        <v>19</v>
      </c>
      <c r="F25" s="10" t="s">
        <v>20</v>
      </c>
      <c r="G25" s="7" t="s">
        <v>21</v>
      </c>
    </row>
    <row r="26" spans="1:8" ht="15.75" customHeight="1" x14ac:dyDescent="0.2">
      <c r="A26" s="11" t="s">
        <v>22</v>
      </c>
      <c r="B26" s="12">
        <v>4</v>
      </c>
      <c r="C26" s="13">
        <v>1806.99</v>
      </c>
      <c r="D26" s="12">
        <v>10</v>
      </c>
      <c r="E26" s="13">
        <v>3058</v>
      </c>
      <c r="F26" s="12">
        <v>14</v>
      </c>
      <c r="G26" s="13">
        <v>4864.99</v>
      </c>
    </row>
    <row r="27" spans="1:8" ht="15.75" customHeight="1" x14ac:dyDescent="0.2">
      <c r="A27" s="11" t="s">
        <v>23</v>
      </c>
      <c r="B27" s="12">
        <v>86</v>
      </c>
      <c r="C27" s="13">
        <v>49033.82</v>
      </c>
      <c r="D27" s="12">
        <v>93</v>
      </c>
      <c r="E27" s="13">
        <v>62997.46</v>
      </c>
      <c r="F27" s="12">
        <v>179</v>
      </c>
      <c r="G27" s="13">
        <v>112031.28</v>
      </c>
    </row>
    <row r="28" spans="1:8" ht="15.75" customHeight="1" x14ac:dyDescent="0.2">
      <c r="A28" s="11" t="s">
        <v>24</v>
      </c>
      <c r="B28" s="12">
        <v>93</v>
      </c>
      <c r="C28" s="13">
        <v>83558.06</v>
      </c>
      <c r="D28" s="12">
        <v>93</v>
      </c>
      <c r="E28" s="13">
        <v>66905.98</v>
      </c>
      <c r="F28" s="12">
        <v>186</v>
      </c>
      <c r="G28" s="13">
        <v>150464.04</v>
      </c>
    </row>
    <row r="29" spans="1:8" ht="15.75" customHeight="1" x14ac:dyDescent="0.2">
      <c r="A29" s="11" t="s">
        <v>25</v>
      </c>
      <c r="B29" s="12">
        <v>76</v>
      </c>
      <c r="C29" s="13">
        <v>97790.97</v>
      </c>
      <c r="D29" s="12">
        <v>66</v>
      </c>
      <c r="E29" s="13">
        <v>51433.760000000002</v>
      </c>
      <c r="F29" s="12">
        <v>142</v>
      </c>
      <c r="G29" s="13">
        <v>149224.73000000001</v>
      </c>
    </row>
    <row r="30" spans="1:8" ht="15.75" customHeight="1" x14ac:dyDescent="0.2">
      <c r="A30" s="11" t="s">
        <v>26</v>
      </c>
      <c r="B30" s="12">
        <v>56</v>
      </c>
      <c r="C30" s="13">
        <v>86436.78</v>
      </c>
      <c r="D30" s="12">
        <v>67</v>
      </c>
      <c r="E30" s="13">
        <v>125700.08</v>
      </c>
      <c r="F30" s="12">
        <v>123</v>
      </c>
      <c r="G30" s="13">
        <v>212136.86</v>
      </c>
    </row>
    <row r="31" spans="1:8" ht="15.75" customHeight="1" x14ac:dyDescent="0.2">
      <c r="A31" s="11" t="s">
        <v>27</v>
      </c>
      <c r="B31" s="12">
        <v>44</v>
      </c>
      <c r="C31" s="13">
        <v>89350.399999999994</v>
      </c>
      <c r="D31" s="12">
        <v>45</v>
      </c>
      <c r="E31" s="13">
        <v>47406.2</v>
      </c>
      <c r="F31" s="12">
        <v>89</v>
      </c>
      <c r="G31" s="13">
        <v>136756.6</v>
      </c>
    </row>
    <row r="32" spans="1:8" ht="15.75" customHeight="1" x14ac:dyDescent="0.2">
      <c r="A32" s="6" t="s">
        <v>28</v>
      </c>
      <c r="B32" s="17">
        <v>359</v>
      </c>
      <c r="C32" s="15">
        <v>407977.02</v>
      </c>
      <c r="D32" s="17">
        <v>374</v>
      </c>
      <c r="E32" s="15">
        <v>357501.48</v>
      </c>
      <c r="F32" s="17">
        <v>733</v>
      </c>
      <c r="G32" s="15">
        <v>765478.5</v>
      </c>
    </row>
    <row r="33" spans="1:7" ht="20.100000000000001" customHeight="1" x14ac:dyDescent="0.2">
      <c r="A33" s="75"/>
      <c r="B33" s="75"/>
      <c r="C33" s="76"/>
      <c r="D33" s="77" t="s">
        <v>30</v>
      </c>
      <c r="E33" s="78"/>
      <c r="F33" s="16">
        <v>45</v>
      </c>
      <c r="G33" s="16">
        <v>48</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69" t="s">
        <v>39</v>
      </c>
      <c r="B1" s="69"/>
      <c r="C1" s="69"/>
      <c r="D1" s="69"/>
      <c r="E1" s="69"/>
      <c r="F1" s="69"/>
      <c r="G1" s="69"/>
      <c r="H1" s="69"/>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271</v>
      </c>
      <c r="C4" s="13">
        <v>188436.93</v>
      </c>
      <c r="D4" s="12">
        <v>240</v>
      </c>
      <c r="E4" s="13">
        <v>221105.17</v>
      </c>
      <c r="F4" s="12">
        <v>511</v>
      </c>
      <c r="G4" s="13">
        <v>409542.1</v>
      </c>
    </row>
    <row r="5" spans="1:8" ht="15.75" customHeight="1" x14ac:dyDescent="0.2">
      <c r="A5" s="11" t="s">
        <v>23</v>
      </c>
      <c r="B5" s="5">
        <v>1318</v>
      </c>
      <c r="C5" s="13">
        <v>2185423.52</v>
      </c>
      <c r="D5" s="5">
        <v>1542</v>
      </c>
      <c r="E5" s="13">
        <v>1045625.84</v>
      </c>
      <c r="F5" s="5">
        <v>2860</v>
      </c>
      <c r="G5" s="13">
        <v>3231049.36</v>
      </c>
    </row>
    <row r="6" spans="1:8" ht="15.75" customHeight="1" x14ac:dyDescent="0.2">
      <c r="A6" s="11" t="s">
        <v>24</v>
      </c>
      <c r="B6" s="5">
        <v>1570</v>
      </c>
      <c r="C6" s="13">
        <v>2742214.81</v>
      </c>
      <c r="D6" s="5">
        <v>1954</v>
      </c>
      <c r="E6" s="13">
        <v>2279272.09</v>
      </c>
      <c r="F6" s="5">
        <v>3524</v>
      </c>
      <c r="G6" s="13">
        <v>5021486.9000000004</v>
      </c>
    </row>
    <row r="7" spans="1:8" ht="15.75" customHeight="1" x14ac:dyDescent="0.2">
      <c r="A7" s="11" t="s">
        <v>25</v>
      </c>
      <c r="B7" s="5">
        <v>2103</v>
      </c>
      <c r="C7" s="13">
        <v>4886241.1500000004</v>
      </c>
      <c r="D7" s="5">
        <v>2059</v>
      </c>
      <c r="E7" s="13">
        <v>3810114.01</v>
      </c>
      <c r="F7" s="5">
        <v>4162</v>
      </c>
      <c r="G7" s="13">
        <v>8696355.1600000001</v>
      </c>
    </row>
    <row r="8" spans="1:8" ht="15.75" customHeight="1" x14ac:dyDescent="0.2">
      <c r="A8" s="11" t="s">
        <v>26</v>
      </c>
      <c r="B8" s="5">
        <v>1914</v>
      </c>
      <c r="C8" s="13">
        <v>3650479.35</v>
      </c>
      <c r="D8" s="5">
        <v>2019</v>
      </c>
      <c r="E8" s="13">
        <v>3618463.95</v>
      </c>
      <c r="F8" s="5">
        <v>3933</v>
      </c>
      <c r="G8" s="13">
        <v>7268943.2999999998</v>
      </c>
    </row>
    <row r="9" spans="1:8" ht="15.75" customHeight="1" x14ac:dyDescent="0.2">
      <c r="A9" s="11" t="s">
        <v>27</v>
      </c>
      <c r="B9" s="5">
        <v>2385</v>
      </c>
      <c r="C9" s="13">
        <v>5361751.74</v>
      </c>
      <c r="D9" s="5">
        <v>1528</v>
      </c>
      <c r="E9" s="13">
        <v>4430219.6500000004</v>
      </c>
      <c r="F9" s="5">
        <v>3913</v>
      </c>
      <c r="G9" s="13">
        <v>9791971.3900000006</v>
      </c>
    </row>
    <row r="10" spans="1:8" ht="15.75" customHeight="1" x14ac:dyDescent="0.2">
      <c r="A10" s="6" t="s">
        <v>28</v>
      </c>
      <c r="B10" s="14">
        <v>9561</v>
      </c>
      <c r="C10" s="15">
        <v>19014547.5</v>
      </c>
      <c r="D10" s="14">
        <v>9342</v>
      </c>
      <c r="E10" s="15">
        <v>15404800.710000001</v>
      </c>
      <c r="F10" s="14">
        <v>18903</v>
      </c>
      <c r="G10" s="15">
        <v>34419348.210000001</v>
      </c>
    </row>
    <row r="11" spans="1:8" ht="19.7" customHeight="1" x14ac:dyDescent="0.2">
      <c r="A11" s="75"/>
      <c r="B11" s="75"/>
      <c r="C11" s="76"/>
      <c r="D11" s="79" t="s">
        <v>30</v>
      </c>
      <c r="E11" s="80"/>
      <c r="F11" s="16">
        <v>2</v>
      </c>
      <c r="G11" s="16">
        <v>2</v>
      </c>
    </row>
    <row r="12" spans="1:8" ht="19.5" customHeight="1" x14ac:dyDescent="0.2">
      <c r="A12" s="86" t="s">
        <v>40</v>
      </c>
      <c r="B12" s="86"/>
      <c r="C12" s="86"/>
      <c r="D12" s="86"/>
      <c r="E12" s="86"/>
      <c r="F12" s="86"/>
      <c r="G12" s="86"/>
      <c r="H12" s="86"/>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105</v>
      </c>
      <c r="C15" s="13">
        <v>49642.46</v>
      </c>
      <c r="D15" s="12">
        <v>101</v>
      </c>
      <c r="E15" s="13">
        <v>47723.32</v>
      </c>
      <c r="F15" s="12">
        <v>206</v>
      </c>
      <c r="G15" s="13">
        <v>97365.78</v>
      </c>
    </row>
    <row r="16" spans="1:8" ht="15.75" customHeight="1" x14ac:dyDescent="0.2">
      <c r="A16" s="11" t="s">
        <v>23</v>
      </c>
      <c r="B16" s="12">
        <v>478</v>
      </c>
      <c r="C16" s="13">
        <v>779678.81</v>
      </c>
      <c r="D16" s="12">
        <v>669</v>
      </c>
      <c r="E16" s="13">
        <v>427713.51</v>
      </c>
      <c r="F16" s="5">
        <v>1147</v>
      </c>
      <c r="G16" s="13">
        <v>1207392.32</v>
      </c>
    </row>
    <row r="17" spans="1:8" ht="15.75" customHeight="1" x14ac:dyDescent="0.2">
      <c r="A17" s="11" t="s">
        <v>24</v>
      </c>
      <c r="B17" s="12">
        <v>636</v>
      </c>
      <c r="C17" s="13">
        <v>1368917.77</v>
      </c>
      <c r="D17" s="12">
        <v>752</v>
      </c>
      <c r="E17" s="13">
        <v>740197.59</v>
      </c>
      <c r="F17" s="5">
        <v>1388</v>
      </c>
      <c r="G17" s="13">
        <v>2109115.36</v>
      </c>
    </row>
    <row r="18" spans="1:8" ht="15.75" customHeight="1" x14ac:dyDescent="0.2">
      <c r="A18" s="11" t="s">
        <v>25</v>
      </c>
      <c r="B18" s="12">
        <v>627</v>
      </c>
      <c r="C18" s="13">
        <v>1409861.59</v>
      </c>
      <c r="D18" s="12">
        <v>763</v>
      </c>
      <c r="E18" s="13">
        <v>1046528.49</v>
      </c>
      <c r="F18" s="5">
        <v>1390</v>
      </c>
      <c r="G18" s="13">
        <v>2456390.08</v>
      </c>
    </row>
    <row r="19" spans="1:8" ht="15.75" customHeight="1" x14ac:dyDescent="0.2">
      <c r="A19" s="11" t="s">
        <v>26</v>
      </c>
      <c r="B19" s="12">
        <v>594</v>
      </c>
      <c r="C19" s="13">
        <v>1562879.82</v>
      </c>
      <c r="D19" s="12">
        <v>657</v>
      </c>
      <c r="E19" s="13">
        <v>1663883.28</v>
      </c>
      <c r="F19" s="5">
        <v>1251</v>
      </c>
      <c r="G19" s="13">
        <v>3226763.1</v>
      </c>
    </row>
    <row r="20" spans="1:8" ht="15.75" customHeight="1" x14ac:dyDescent="0.2">
      <c r="A20" s="11" t="s">
        <v>27</v>
      </c>
      <c r="B20" s="12">
        <v>440</v>
      </c>
      <c r="C20" s="13">
        <v>1381052.34</v>
      </c>
      <c r="D20" s="12">
        <v>353</v>
      </c>
      <c r="E20" s="13">
        <v>1672442.48</v>
      </c>
      <c r="F20" s="12">
        <v>793</v>
      </c>
      <c r="G20" s="13">
        <v>3053494.82</v>
      </c>
    </row>
    <row r="21" spans="1:8" ht="15.75" customHeight="1" x14ac:dyDescent="0.2">
      <c r="A21" s="6" t="s">
        <v>28</v>
      </c>
      <c r="B21" s="14">
        <v>2880</v>
      </c>
      <c r="C21" s="15">
        <v>6552032.79</v>
      </c>
      <c r="D21" s="14">
        <v>3295</v>
      </c>
      <c r="E21" s="15">
        <v>5598488.6699999999</v>
      </c>
      <c r="F21" s="14">
        <v>6175</v>
      </c>
      <c r="G21" s="15">
        <v>12150521.460000001</v>
      </c>
    </row>
    <row r="22" spans="1:8" ht="20.100000000000001" customHeight="1" x14ac:dyDescent="0.2">
      <c r="A22" s="75"/>
      <c r="B22" s="75"/>
      <c r="C22" s="76"/>
      <c r="D22" s="77" t="s">
        <v>30</v>
      </c>
      <c r="E22" s="78"/>
      <c r="F22" s="16">
        <v>12</v>
      </c>
      <c r="G22" s="16">
        <v>7</v>
      </c>
    </row>
    <row r="23" spans="1:8" ht="19.5" customHeight="1" x14ac:dyDescent="0.2">
      <c r="A23" s="85" t="s">
        <v>41</v>
      </c>
      <c r="B23" s="85"/>
      <c r="C23" s="85"/>
      <c r="D23" s="85"/>
      <c r="E23" s="85"/>
      <c r="F23" s="85"/>
      <c r="G23" s="85"/>
      <c r="H23" s="85"/>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10</v>
      </c>
      <c r="C26" s="13">
        <v>1167.95</v>
      </c>
      <c r="D26" s="12">
        <v>10</v>
      </c>
      <c r="E26" s="13">
        <v>16021.98</v>
      </c>
      <c r="F26" s="12">
        <v>20</v>
      </c>
      <c r="G26" s="13">
        <v>17189.93</v>
      </c>
    </row>
    <row r="27" spans="1:8" ht="15.75" customHeight="1" x14ac:dyDescent="0.2">
      <c r="A27" s="11" t="s">
        <v>23</v>
      </c>
      <c r="B27" s="12">
        <v>84</v>
      </c>
      <c r="C27" s="13">
        <v>56005.41</v>
      </c>
      <c r="D27" s="12">
        <v>79</v>
      </c>
      <c r="E27" s="13">
        <v>307173.2</v>
      </c>
      <c r="F27" s="12">
        <v>163</v>
      </c>
      <c r="G27" s="13">
        <v>363178.61</v>
      </c>
    </row>
    <row r="28" spans="1:8" ht="15.75" customHeight="1" x14ac:dyDescent="0.2">
      <c r="A28" s="11" t="s">
        <v>24</v>
      </c>
      <c r="B28" s="12">
        <v>101</v>
      </c>
      <c r="C28" s="13">
        <v>51438.18</v>
      </c>
      <c r="D28" s="12">
        <v>86</v>
      </c>
      <c r="E28" s="13">
        <v>128501.31</v>
      </c>
      <c r="F28" s="12">
        <v>187</v>
      </c>
      <c r="G28" s="13">
        <v>179939.49</v>
      </c>
    </row>
    <row r="29" spans="1:8" ht="15.75" customHeight="1" x14ac:dyDescent="0.2">
      <c r="A29" s="11" t="s">
        <v>25</v>
      </c>
      <c r="B29" s="12">
        <v>127</v>
      </c>
      <c r="C29" s="13">
        <v>183050.26</v>
      </c>
      <c r="D29" s="12">
        <v>103</v>
      </c>
      <c r="E29" s="13">
        <v>96789.440000000002</v>
      </c>
      <c r="F29" s="12">
        <v>230</v>
      </c>
      <c r="G29" s="13">
        <v>279839.7</v>
      </c>
    </row>
    <row r="30" spans="1:8" ht="15.75" customHeight="1" x14ac:dyDescent="0.2">
      <c r="A30" s="11" t="s">
        <v>26</v>
      </c>
      <c r="B30" s="12">
        <v>198</v>
      </c>
      <c r="C30" s="13">
        <v>598442.43999999994</v>
      </c>
      <c r="D30" s="12">
        <v>117</v>
      </c>
      <c r="E30" s="13">
        <v>229574.8</v>
      </c>
      <c r="F30" s="12">
        <v>315</v>
      </c>
      <c r="G30" s="13">
        <v>828017.24</v>
      </c>
    </row>
    <row r="31" spans="1:8" ht="15.75" customHeight="1" x14ac:dyDescent="0.2">
      <c r="A31" s="11" t="s">
        <v>27</v>
      </c>
      <c r="B31" s="12">
        <v>138</v>
      </c>
      <c r="C31" s="13">
        <v>304407.36</v>
      </c>
      <c r="D31" s="12">
        <v>82</v>
      </c>
      <c r="E31" s="13">
        <v>329067.73</v>
      </c>
      <c r="F31" s="12">
        <v>220</v>
      </c>
      <c r="G31" s="13">
        <v>633475.09</v>
      </c>
    </row>
    <row r="32" spans="1:8" ht="15.75" customHeight="1" x14ac:dyDescent="0.2">
      <c r="A32" s="6" t="s">
        <v>28</v>
      </c>
      <c r="B32" s="17">
        <v>658</v>
      </c>
      <c r="C32" s="15">
        <v>1194511.6000000001</v>
      </c>
      <c r="D32" s="17">
        <v>477</v>
      </c>
      <c r="E32" s="15">
        <v>1107128.46</v>
      </c>
      <c r="F32" s="14">
        <v>1135</v>
      </c>
      <c r="G32" s="15">
        <v>2301640.06</v>
      </c>
    </row>
    <row r="33" spans="1:7" ht="19.7" customHeight="1" x14ac:dyDescent="0.2">
      <c r="A33" s="75"/>
      <c r="B33" s="75"/>
      <c r="C33" s="76"/>
      <c r="D33" s="79" t="s">
        <v>30</v>
      </c>
      <c r="E33" s="80"/>
      <c r="F33" s="16">
        <v>40</v>
      </c>
      <c r="G33" s="16">
        <v>37</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84" t="s">
        <v>42</v>
      </c>
      <c r="B1" s="84"/>
      <c r="C1" s="84"/>
      <c r="D1" s="84"/>
      <c r="E1" s="84"/>
      <c r="F1" s="84"/>
      <c r="G1" s="84"/>
      <c r="H1" s="84"/>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18</v>
      </c>
      <c r="C4" s="13">
        <v>5074.99</v>
      </c>
      <c r="D4" s="12">
        <v>11</v>
      </c>
      <c r="E4" s="18">
        <v>181.08</v>
      </c>
      <c r="F4" s="12">
        <v>29</v>
      </c>
      <c r="G4" s="13">
        <v>5256.07</v>
      </c>
    </row>
    <row r="5" spans="1:8" ht="15.75" customHeight="1" x14ac:dyDescent="0.2">
      <c r="A5" s="11" t="s">
        <v>23</v>
      </c>
      <c r="B5" s="12">
        <v>109</v>
      </c>
      <c r="C5" s="13">
        <v>59179.67</v>
      </c>
      <c r="D5" s="12">
        <v>89</v>
      </c>
      <c r="E5" s="13">
        <v>25894.65</v>
      </c>
      <c r="F5" s="12">
        <v>198</v>
      </c>
      <c r="G5" s="13">
        <v>85074.32</v>
      </c>
    </row>
    <row r="6" spans="1:8" ht="15.75" customHeight="1" x14ac:dyDescent="0.2">
      <c r="A6" s="11" t="s">
        <v>24</v>
      </c>
      <c r="B6" s="12">
        <v>93</v>
      </c>
      <c r="C6" s="13">
        <v>38528.17</v>
      </c>
      <c r="D6" s="12">
        <v>128</v>
      </c>
      <c r="E6" s="13">
        <v>47555.32</v>
      </c>
      <c r="F6" s="12">
        <v>221</v>
      </c>
      <c r="G6" s="13">
        <v>86083.49</v>
      </c>
    </row>
    <row r="7" spans="1:8" ht="15.75" customHeight="1" x14ac:dyDescent="0.2">
      <c r="A7" s="11" t="s">
        <v>25</v>
      </c>
      <c r="B7" s="12">
        <v>115</v>
      </c>
      <c r="C7" s="13">
        <v>92928.960000000006</v>
      </c>
      <c r="D7" s="12">
        <v>128</v>
      </c>
      <c r="E7" s="13">
        <v>905064.19</v>
      </c>
      <c r="F7" s="12">
        <v>243</v>
      </c>
      <c r="G7" s="13">
        <v>997993.15</v>
      </c>
    </row>
    <row r="8" spans="1:8" ht="15.75" customHeight="1" x14ac:dyDescent="0.2">
      <c r="A8" s="11" t="s">
        <v>26</v>
      </c>
      <c r="B8" s="12">
        <v>128</v>
      </c>
      <c r="C8" s="13">
        <v>198215.98</v>
      </c>
      <c r="D8" s="12">
        <v>113</v>
      </c>
      <c r="E8" s="13">
        <v>348677.21</v>
      </c>
      <c r="F8" s="12">
        <v>241</v>
      </c>
      <c r="G8" s="13">
        <v>546893.18999999994</v>
      </c>
    </row>
    <row r="9" spans="1:8" ht="15.75" customHeight="1" x14ac:dyDescent="0.2">
      <c r="A9" s="11" t="s">
        <v>27</v>
      </c>
      <c r="B9" s="12">
        <v>136</v>
      </c>
      <c r="C9" s="13">
        <v>285485.12</v>
      </c>
      <c r="D9" s="12">
        <v>105</v>
      </c>
      <c r="E9" s="13">
        <v>89667.13</v>
      </c>
      <c r="F9" s="12">
        <v>241</v>
      </c>
      <c r="G9" s="13">
        <v>375152.25</v>
      </c>
    </row>
    <row r="10" spans="1:8" ht="15.75" customHeight="1" x14ac:dyDescent="0.2">
      <c r="A10" s="6" t="s">
        <v>28</v>
      </c>
      <c r="B10" s="17">
        <v>599</v>
      </c>
      <c r="C10" s="15">
        <v>679412.89</v>
      </c>
      <c r="D10" s="17">
        <v>574</v>
      </c>
      <c r="E10" s="15">
        <v>1417039.58</v>
      </c>
      <c r="F10" s="14">
        <v>1173</v>
      </c>
      <c r="G10" s="15">
        <v>2096452.47</v>
      </c>
    </row>
    <row r="11" spans="1:8" ht="20.100000000000001" customHeight="1" x14ac:dyDescent="0.2">
      <c r="A11" s="75"/>
      <c r="B11" s="75"/>
      <c r="C11" s="76"/>
      <c r="D11" s="77" t="s">
        <v>30</v>
      </c>
      <c r="E11" s="78"/>
      <c r="F11" s="16">
        <v>39</v>
      </c>
      <c r="G11" s="16">
        <v>38</v>
      </c>
    </row>
    <row r="12" spans="1:8" ht="19.5" customHeight="1" x14ac:dyDescent="0.2">
      <c r="A12" s="84" t="s">
        <v>43</v>
      </c>
      <c r="B12" s="84"/>
      <c r="C12" s="84"/>
      <c r="D12" s="84"/>
      <c r="E12" s="84"/>
      <c r="F12" s="84"/>
      <c r="G12" s="84"/>
      <c r="H12" s="84"/>
    </row>
    <row r="13" spans="1:8" ht="19.5" customHeight="1" x14ac:dyDescent="0.2">
      <c r="A13" s="9"/>
      <c r="B13" s="71" t="s">
        <v>15</v>
      </c>
      <c r="C13" s="72"/>
      <c r="D13" s="71" t="s">
        <v>16</v>
      </c>
      <c r="E13" s="72"/>
      <c r="F13" s="73"/>
      <c r="G13" s="74"/>
    </row>
    <row r="14" spans="1:8" ht="15.95" customHeight="1" x14ac:dyDescent="0.2">
      <c r="A14" s="6" t="s">
        <v>17</v>
      </c>
      <c r="B14" s="2" t="s">
        <v>18</v>
      </c>
      <c r="C14" s="2" t="s">
        <v>19</v>
      </c>
      <c r="D14" s="2" t="s">
        <v>18</v>
      </c>
      <c r="E14" s="2" t="s">
        <v>19</v>
      </c>
      <c r="F14" s="2" t="s">
        <v>20</v>
      </c>
      <c r="G14" s="7" t="s">
        <v>21</v>
      </c>
    </row>
    <row r="15" spans="1:8" ht="15.75" customHeight="1" x14ac:dyDescent="0.2">
      <c r="A15" s="11" t="s">
        <v>22</v>
      </c>
      <c r="B15" s="19">
        <v>166</v>
      </c>
      <c r="C15" s="13">
        <v>91121.47</v>
      </c>
      <c r="D15" s="19">
        <v>91</v>
      </c>
      <c r="E15" s="13">
        <v>34924.699999999997</v>
      </c>
      <c r="F15" s="19">
        <v>257</v>
      </c>
      <c r="G15" s="13">
        <v>126046.17</v>
      </c>
    </row>
    <row r="16" spans="1:8" ht="15.75" customHeight="1" x14ac:dyDescent="0.2">
      <c r="A16" s="11" t="s">
        <v>23</v>
      </c>
      <c r="B16" s="19">
        <v>714</v>
      </c>
      <c r="C16" s="13">
        <v>553139.53</v>
      </c>
      <c r="D16" s="19">
        <v>801</v>
      </c>
      <c r="E16" s="13">
        <v>336609.49</v>
      </c>
      <c r="F16" s="20">
        <v>1515</v>
      </c>
      <c r="G16" s="13">
        <v>889749.02</v>
      </c>
    </row>
    <row r="17" spans="1:8" ht="15.75" customHeight="1" x14ac:dyDescent="0.2">
      <c r="A17" s="11" t="s">
        <v>24</v>
      </c>
      <c r="B17" s="19">
        <v>737</v>
      </c>
      <c r="C17" s="13">
        <v>1266640.43</v>
      </c>
      <c r="D17" s="19">
        <v>776</v>
      </c>
      <c r="E17" s="13">
        <v>570476.18999999994</v>
      </c>
      <c r="F17" s="20">
        <v>1513</v>
      </c>
      <c r="G17" s="13">
        <v>1837116.62</v>
      </c>
    </row>
    <row r="18" spans="1:8" ht="15.75" customHeight="1" x14ac:dyDescent="0.2">
      <c r="A18" s="11" t="s">
        <v>25</v>
      </c>
      <c r="B18" s="19">
        <v>756</v>
      </c>
      <c r="C18" s="13">
        <v>1679939.47</v>
      </c>
      <c r="D18" s="19">
        <v>904</v>
      </c>
      <c r="E18" s="13">
        <v>2003044.43</v>
      </c>
      <c r="F18" s="20">
        <v>1660</v>
      </c>
      <c r="G18" s="13">
        <v>3682983.9</v>
      </c>
    </row>
    <row r="19" spans="1:8" ht="15.75" customHeight="1" x14ac:dyDescent="0.2">
      <c r="A19" s="11" t="s">
        <v>26</v>
      </c>
      <c r="B19" s="19">
        <v>828</v>
      </c>
      <c r="C19" s="13">
        <v>2053685.39</v>
      </c>
      <c r="D19" s="20">
        <v>1528</v>
      </c>
      <c r="E19" s="13">
        <v>3378401.39</v>
      </c>
      <c r="F19" s="20">
        <v>2356</v>
      </c>
      <c r="G19" s="13">
        <v>5432086.7800000003</v>
      </c>
    </row>
    <row r="20" spans="1:8" ht="15.75" customHeight="1" x14ac:dyDescent="0.2">
      <c r="A20" s="11" t="s">
        <v>27</v>
      </c>
      <c r="B20" s="19">
        <v>567</v>
      </c>
      <c r="C20" s="13">
        <v>1146330.6299999999</v>
      </c>
      <c r="D20" s="19">
        <v>429</v>
      </c>
      <c r="E20" s="13">
        <v>1201794.6000000001</v>
      </c>
      <c r="F20" s="19">
        <v>996</v>
      </c>
      <c r="G20" s="13">
        <v>2348125.23</v>
      </c>
    </row>
    <row r="21" spans="1:8" ht="15.75" customHeight="1" x14ac:dyDescent="0.2">
      <c r="A21" s="6" t="s">
        <v>28</v>
      </c>
      <c r="B21" s="21">
        <v>3768</v>
      </c>
      <c r="C21" s="15">
        <v>6790856.9199999999</v>
      </c>
      <c r="D21" s="21">
        <v>4529</v>
      </c>
      <c r="E21" s="15">
        <v>7525250.7999999998</v>
      </c>
      <c r="F21" s="21">
        <v>8297</v>
      </c>
      <c r="G21" s="15">
        <v>14316107.720000001</v>
      </c>
    </row>
    <row r="22" spans="1:8" ht="19.7" customHeight="1" x14ac:dyDescent="0.2">
      <c r="A22" s="75"/>
      <c r="B22" s="75"/>
      <c r="C22" s="76"/>
      <c r="D22" s="79" t="s">
        <v>30</v>
      </c>
      <c r="E22" s="80"/>
      <c r="F22" s="16">
        <v>7</v>
      </c>
      <c r="G22" s="16">
        <v>5</v>
      </c>
    </row>
    <row r="23" spans="1:8" ht="19.5" customHeight="1" x14ac:dyDescent="0.2">
      <c r="A23" s="84" t="s">
        <v>44</v>
      </c>
      <c r="B23" s="84"/>
      <c r="C23" s="84"/>
      <c r="D23" s="84"/>
      <c r="E23" s="84"/>
      <c r="F23" s="84"/>
      <c r="G23" s="84"/>
      <c r="H23" s="84"/>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63</v>
      </c>
      <c r="C26" s="13">
        <v>64234.39</v>
      </c>
      <c r="D26" s="12">
        <v>51</v>
      </c>
      <c r="E26" s="13">
        <v>19842.400000000001</v>
      </c>
      <c r="F26" s="12">
        <v>114</v>
      </c>
      <c r="G26" s="13">
        <v>84076.79</v>
      </c>
    </row>
    <row r="27" spans="1:8" ht="15.75" customHeight="1" x14ac:dyDescent="0.2">
      <c r="A27" s="11" t="s">
        <v>23</v>
      </c>
      <c r="B27" s="12">
        <v>360</v>
      </c>
      <c r="C27" s="13">
        <v>221049.44</v>
      </c>
      <c r="D27" s="12">
        <v>444</v>
      </c>
      <c r="E27" s="13">
        <v>305789.96999999997</v>
      </c>
      <c r="F27" s="12">
        <v>804</v>
      </c>
      <c r="G27" s="13">
        <v>526839.41</v>
      </c>
    </row>
    <row r="28" spans="1:8" ht="15.75" customHeight="1" x14ac:dyDescent="0.2">
      <c r="A28" s="11" t="s">
        <v>24</v>
      </c>
      <c r="B28" s="12">
        <v>408</v>
      </c>
      <c r="C28" s="13">
        <v>557189.31999999995</v>
      </c>
      <c r="D28" s="12">
        <v>499</v>
      </c>
      <c r="E28" s="13">
        <v>471397.1</v>
      </c>
      <c r="F28" s="12">
        <v>907</v>
      </c>
      <c r="G28" s="13">
        <v>1028586.42</v>
      </c>
    </row>
    <row r="29" spans="1:8" ht="15.75" customHeight="1" x14ac:dyDescent="0.2">
      <c r="A29" s="11" t="s">
        <v>25</v>
      </c>
      <c r="B29" s="12">
        <v>465</v>
      </c>
      <c r="C29" s="13">
        <v>910773.28</v>
      </c>
      <c r="D29" s="12">
        <v>544</v>
      </c>
      <c r="E29" s="13">
        <v>813361.18</v>
      </c>
      <c r="F29" s="5">
        <v>1009</v>
      </c>
      <c r="G29" s="13">
        <v>1724134.46</v>
      </c>
    </row>
    <row r="30" spans="1:8" ht="15.75" customHeight="1" x14ac:dyDescent="0.2">
      <c r="A30" s="11" t="s">
        <v>26</v>
      </c>
      <c r="B30" s="12">
        <v>461</v>
      </c>
      <c r="C30" s="13">
        <v>936426.66</v>
      </c>
      <c r="D30" s="12">
        <v>500</v>
      </c>
      <c r="E30" s="22" t="s">
        <v>45</v>
      </c>
      <c r="F30" s="12">
        <v>961</v>
      </c>
      <c r="G30" s="13">
        <v>1694856.98</v>
      </c>
    </row>
    <row r="31" spans="1:8" ht="15.75" customHeight="1" x14ac:dyDescent="0.2">
      <c r="A31" s="11" t="s">
        <v>27</v>
      </c>
      <c r="B31" s="12">
        <v>397</v>
      </c>
      <c r="C31" s="13">
        <v>1170062.93</v>
      </c>
      <c r="D31" s="12">
        <v>234</v>
      </c>
      <c r="E31" s="13">
        <v>802804.02</v>
      </c>
      <c r="F31" s="12">
        <v>631</v>
      </c>
      <c r="G31" s="13">
        <v>1972866.95</v>
      </c>
    </row>
    <row r="32" spans="1:8" ht="15.75" customHeight="1" x14ac:dyDescent="0.2">
      <c r="A32" s="6" t="s">
        <v>28</v>
      </c>
      <c r="B32" s="14">
        <v>2154</v>
      </c>
      <c r="C32" s="15">
        <v>3859736.02</v>
      </c>
      <c r="D32" s="14">
        <v>2272</v>
      </c>
      <c r="E32" s="15">
        <v>3171624.99</v>
      </c>
      <c r="F32" s="14">
        <v>4426</v>
      </c>
      <c r="G32" s="15">
        <v>7031361.0099999998</v>
      </c>
    </row>
    <row r="33" spans="1:7" ht="20.100000000000001" customHeight="1" x14ac:dyDescent="0.2">
      <c r="A33" s="75"/>
      <c r="B33" s="75"/>
      <c r="C33" s="76"/>
      <c r="D33" s="77" t="s">
        <v>30</v>
      </c>
      <c r="E33" s="78"/>
      <c r="F33" s="16">
        <v>18</v>
      </c>
      <c r="G33" s="16">
        <v>20</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6" width="21.1640625" customWidth="1"/>
    <col min="7" max="7" width="20.5" customWidth="1"/>
    <col min="8" max="8" width="10.83203125" customWidth="1"/>
  </cols>
  <sheetData>
    <row r="1" spans="1:8" ht="19.5" customHeight="1" x14ac:dyDescent="0.2">
      <c r="A1" s="86" t="s">
        <v>46</v>
      </c>
      <c r="B1" s="86"/>
      <c r="C1" s="86"/>
      <c r="D1" s="86"/>
      <c r="E1" s="86"/>
      <c r="F1" s="86"/>
      <c r="G1" s="86"/>
      <c r="H1" s="86"/>
    </row>
    <row r="2" spans="1:8" ht="19.5" customHeight="1" x14ac:dyDescent="0.2">
      <c r="A2" s="9"/>
      <c r="B2" s="71" t="s">
        <v>15</v>
      </c>
      <c r="C2" s="72"/>
      <c r="D2" s="71" t="s">
        <v>16</v>
      </c>
      <c r="E2" s="72"/>
      <c r="F2" s="73"/>
      <c r="G2" s="74"/>
    </row>
    <row r="3" spans="1:8" ht="15.95" customHeight="1" x14ac:dyDescent="0.2">
      <c r="A3" s="6" t="s">
        <v>17</v>
      </c>
      <c r="B3" s="2" t="s">
        <v>18</v>
      </c>
      <c r="C3" s="2" t="s">
        <v>19</v>
      </c>
      <c r="D3" s="2" t="s">
        <v>18</v>
      </c>
      <c r="E3" s="2" t="s">
        <v>19</v>
      </c>
      <c r="F3" s="2" t="s">
        <v>20</v>
      </c>
      <c r="G3" s="7" t="s">
        <v>21</v>
      </c>
    </row>
    <row r="4" spans="1:8" ht="15.75" customHeight="1" x14ac:dyDescent="0.2">
      <c r="A4" s="11" t="s">
        <v>22</v>
      </c>
      <c r="B4" s="19">
        <v>29</v>
      </c>
      <c r="C4" s="13">
        <v>11167.21</v>
      </c>
      <c r="D4" s="19">
        <v>22</v>
      </c>
      <c r="E4" s="13">
        <v>8603.5400000000009</v>
      </c>
      <c r="F4" s="19">
        <v>51</v>
      </c>
      <c r="G4" s="13">
        <v>19770.75</v>
      </c>
    </row>
    <row r="5" spans="1:8" ht="15.75" customHeight="1" x14ac:dyDescent="0.2">
      <c r="A5" s="11" t="s">
        <v>23</v>
      </c>
      <c r="B5" s="19">
        <v>157</v>
      </c>
      <c r="C5" s="13">
        <v>129167.02</v>
      </c>
      <c r="D5" s="19">
        <v>160</v>
      </c>
      <c r="E5" s="13">
        <v>116365.7</v>
      </c>
      <c r="F5" s="19">
        <v>317</v>
      </c>
      <c r="G5" s="13">
        <v>245532.72</v>
      </c>
    </row>
    <row r="6" spans="1:8" ht="15.75" customHeight="1" x14ac:dyDescent="0.2">
      <c r="A6" s="11" t="s">
        <v>24</v>
      </c>
      <c r="B6" s="19">
        <v>147</v>
      </c>
      <c r="C6" s="13">
        <v>180926.41</v>
      </c>
      <c r="D6" s="19">
        <v>215</v>
      </c>
      <c r="E6" s="13">
        <v>276952.81</v>
      </c>
      <c r="F6" s="19">
        <v>362</v>
      </c>
      <c r="G6" s="13">
        <v>457879.22</v>
      </c>
    </row>
    <row r="7" spans="1:8" ht="15.75" customHeight="1" x14ac:dyDescent="0.2">
      <c r="A7" s="11" t="s">
        <v>25</v>
      </c>
      <c r="B7" s="19">
        <v>165</v>
      </c>
      <c r="C7" s="13">
        <v>373089.01</v>
      </c>
      <c r="D7" s="19">
        <v>205</v>
      </c>
      <c r="E7" s="13">
        <v>452016.55</v>
      </c>
      <c r="F7" s="19">
        <v>370</v>
      </c>
      <c r="G7" s="13">
        <v>825105.56</v>
      </c>
    </row>
    <row r="8" spans="1:8" ht="15.75" customHeight="1" x14ac:dyDescent="0.2">
      <c r="A8" s="11" t="s">
        <v>26</v>
      </c>
      <c r="B8" s="19">
        <v>155</v>
      </c>
      <c r="C8" s="13">
        <v>433499.51</v>
      </c>
      <c r="D8" s="19">
        <v>211</v>
      </c>
      <c r="E8" s="13">
        <v>633684.41</v>
      </c>
      <c r="F8" s="19">
        <v>366</v>
      </c>
      <c r="G8" s="13">
        <v>1067183.92</v>
      </c>
    </row>
    <row r="9" spans="1:8" ht="15.75" customHeight="1" x14ac:dyDescent="0.2">
      <c r="A9" s="11" t="s">
        <v>27</v>
      </c>
      <c r="B9" s="19">
        <v>199</v>
      </c>
      <c r="C9" s="13">
        <v>287101.93</v>
      </c>
      <c r="D9" s="19">
        <v>117</v>
      </c>
      <c r="E9" s="13">
        <v>386151.5</v>
      </c>
      <c r="F9" s="19">
        <v>316</v>
      </c>
      <c r="G9" s="13">
        <v>673253.43</v>
      </c>
    </row>
    <row r="10" spans="1:8" ht="15.75" customHeight="1" x14ac:dyDescent="0.2">
      <c r="A10" s="6" t="s">
        <v>28</v>
      </c>
      <c r="B10" s="23">
        <v>852</v>
      </c>
      <c r="C10" s="15">
        <v>1414951.09</v>
      </c>
      <c r="D10" s="23">
        <v>930</v>
      </c>
      <c r="E10" s="15">
        <v>1873774.51</v>
      </c>
      <c r="F10" s="21">
        <v>1782</v>
      </c>
      <c r="G10" s="15">
        <v>3288725.6</v>
      </c>
    </row>
    <row r="11" spans="1:8" ht="19.7" customHeight="1" x14ac:dyDescent="0.2">
      <c r="A11" s="75"/>
      <c r="B11" s="75"/>
      <c r="C11" s="76"/>
      <c r="D11" s="79" t="s">
        <v>30</v>
      </c>
      <c r="E11" s="80"/>
      <c r="F11" s="16">
        <v>34</v>
      </c>
      <c r="G11" s="16">
        <v>33</v>
      </c>
    </row>
    <row r="12" spans="1:8" ht="19.5" customHeight="1" x14ac:dyDescent="0.2">
      <c r="A12" s="69" t="s">
        <v>47</v>
      </c>
      <c r="B12" s="69"/>
      <c r="C12" s="69"/>
      <c r="D12" s="69"/>
      <c r="E12" s="69"/>
      <c r="F12" s="69"/>
      <c r="G12" s="69"/>
      <c r="H12" s="69"/>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38</v>
      </c>
      <c r="C15" s="13">
        <v>23422.240000000002</v>
      </c>
      <c r="D15" s="12">
        <v>27</v>
      </c>
      <c r="E15" s="13">
        <v>6566.14</v>
      </c>
      <c r="F15" s="12">
        <v>65</v>
      </c>
      <c r="G15" s="13">
        <v>29988.38</v>
      </c>
    </row>
    <row r="16" spans="1:8" ht="15.75" customHeight="1" x14ac:dyDescent="0.2">
      <c r="A16" s="11" t="s">
        <v>23</v>
      </c>
      <c r="B16" s="12">
        <v>186</v>
      </c>
      <c r="C16" s="13">
        <v>151447.29999999999</v>
      </c>
      <c r="D16" s="12">
        <v>188</v>
      </c>
      <c r="E16" s="13">
        <v>148119.03</v>
      </c>
      <c r="F16" s="12">
        <v>374</v>
      </c>
      <c r="G16" s="13">
        <v>299566.33</v>
      </c>
    </row>
    <row r="17" spans="1:8" ht="15.75" customHeight="1" x14ac:dyDescent="0.2">
      <c r="A17" s="11" t="s">
        <v>24</v>
      </c>
      <c r="B17" s="12">
        <v>188</v>
      </c>
      <c r="C17" s="13">
        <v>189789.9</v>
      </c>
      <c r="D17" s="12">
        <v>191</v>
      </c>
      <c r="E17" s="13">
        <v>65766.559999999998</v>
      </c>
      <c r="F17" s="12">
        <v>379</v>
      </c>
      <c r="G17" s="13">
        <v>255556.46</v>
      </c>
    </row>
    <row r="18" spans="1:8" ht="15.75" customHeight="1" x14ac:dyDescent="0.2">
      <c r="A18" s="11" t="s">
        <v>25</v>
      </c>
      <c r="B18" s="12">
        <v>189</v>
      </c>
      <c r="C18" s="13">
        <v>300016.23</v>
      </c>
      <c r="D18" s="12">
        <v>202</v>
      </c>
      <c r="E18" s="13">
        <v>571729.74</v>
      </c>
      <c r="F18" s="12">
        <v>391</v>
      </c>
      <c r="G18" s="13">
        <v>871745.97</v>
      </c>
    </row>
    <row r="19" spans="1:8" ht="15.75" customHeight="1" x14ac:dyDescent="0.2">
      <c r="A19" s="11" t="s">
        <v>26</v>
      </c>
      <c r="B19" s="12">
        <v>232</v>
      </c>
      <c r="C19" s="13">
        <v>516537.59</v>
      </c>
      <c r="D19" s="12">
        <v>200</v>
      </c>
      <c r="E19" s="13">
        <v>324050.78000000003</v>
      </c>
      <c r="F19" s="12">
        <v>432</v>
      </c>
      <c r="G19" s="13">
        <v>840588.37</v>
      </c>
    </row>
    <row r="20" spans="1:8" ht="15.75" customHeight="1" x14ac:dyDescent="0.2">
      <c r="A20" s="11" t="s">
        <v>27</v>
      </c>
      <c r="B20" s="12">
        <v>193</v>
      </c>
      <c r="C20" s="13">
        <v>545330.9</v>
      </c>
      <c r="D20" s="12">
        <v>169</v>
      </c>
      <c r="E20" s="13">
        <v>527543.9</v>
      </c>
      <c r="F20" s="12">
        <v>362</v>
      </c>
      <c r="G20" s="13">
        <v>1072874.8</v>
      </c>
    </row>
    <row r="21" spans="1:8" ht="15.75" customHeight="1" x14ac:dyDescent="0.2">
      <c r="A21" s="6" t="s">
        <v>28</v>
      </c>
      <c r="B21" s="14">
        <v>1026</v>
      </c>
      <c r="C21" s="15">
        <v>1726544.16</v>
      </c>
      <c r="D21" s="17">
        <v>977</v>
      </c>
      <c r="E21" s="15">
        <v>1643776.15</v>
      </c>
      <c r="F21" s="14">
        <v>2003</v>
      </c>
      <c r="G21" s="15">
        <v>3370320.31</v>
      </c>
    </row>
    <row r="22" spans="1:8" ht="20.100000000000001" customHeight="1" x14ac:dyDescent="0.2">
      <c r="A22" s="75"/>
      <c r="B22" s="75"/>
      <c r="C22" s="76"/>
      <c r="D22" s="77" t="s">
        <v>30</v>
      </c>
      <c r="E22" s="78"/>
      <c r="F22" s="16">
        <v>31</v>
      </c>
      <c r="G22" s="16">
        <v>32</v>
      </c>
    </row>
    <row r="23" spans="1:8" ht="19.5" customHeight="1" x14ac:dyDescent="0.2">
      <c r="A23" s="85" t="s">
        <v>48</v>
      </c>
      <c r="B23" s="85"/>
      <c r="C23" s="85"/>
      <c r="D23" s="85"/>
      <c r="E23" s="85"/>
      <c r="F23" s="85"/>
      <c r="G23" s="85"/>
      <c r="H23" s="85"/>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38</v>
      </c>
      <c r="C26" s="13">
        <v>10943.52</v>
      </c>
      <c r="D26" s="12">
        <v>37</v>
      </c>
      <c r="E26" s="13">
        <v>37218.870000000003</v>
      </c>
      <c r="F26" s="12">
        <v>75</v>
      </c>
      <c r="G26" s="13">
        <v>48162.39</v>
      </c>
    </row>
    <row r="27" spans="1:8" ht="15.75" customHeight="1" x14ac:dyDescent="0.2">
      <c r="A27" s="11" t="s">
        <v>23</v>
      </c>
      <c r="B27" s="12">
        <v>234</v>
      </c>
      <c r="C27" s="13">
        <v>225894.83</v>
      </c>
      <c r="D27" s="12">
        <v>261</v>
      </c>
      <c r="E27" s="13">
        <v>122338.5</v>
      </c>
      <c r="F27" s="12">
        <v>495</v>
      </c>
      <c r="G27" s="13">
        <v>348233.33</v>
      </c>
    </row>
    <row r="28" spans="1:8" ht="15.75" customHeight="1" x14ac:dyDescent="0.2">
      <c r="A28" s="11" t="s">
        <v>24</v>
      </c>
      <c r="B28" s="12">
        <v>255</v>
      </c>
      <c r="C28" s="13">
        <v>184552.42</v>
      </c>
      <c r="D28" s="12">
        <v>286</v>
      </c>
      <c r="E28" s="13">
        <v>284142.67</v>
      </c>
      <c r="F28" s="12">
        <v>541</v>
      </c>
      <c r="G28" s="13">
        <v>468695.09</v>
      </c>
    </row>
    <row r="29" spans="1:8" ht="15.75" customHeight="1" x14ac:dyDescent="0.2">
      <c r="A29" s="11" t="s">
        <v>25</v>
      </c>
      <c r="B29" s="12">
        <v>235</v>
      </c>
      <c r="C29" s="13">
        <v>237004.68</v>
      </c>
      <c r="D29" s="12">
        <v>323</v>
      </c>
      <c r="E29" s="13">
        <v>498732.46</v>
      </c>
      <c r="F29" s="12">
        <v>558</v>
      </c>
      <c r="G29" s="13">
        <v>735737.14</v>
      </c>
    </row>
    <row r="30" spans="1:8" ht="15.75" customHeight="1" x14ac:dyDescent="0.2">
      <c r="A30" s="11" t="s">
        <v>26</v>
      </c>
      <c r="B30" s="12">
        <v>238</v>
      </c>
      <c r="C30" s="13">
        <v>1874396.34</v>
      </c>
      <c r="D30" s="12">
        <v>280</v>
      </c>
      <c r="E30" s="13">
        <v>413928.49</v>
      </c>
      <c r="F30" s="12">
        <v>518</v>
      </c>
      <c r="G30" s="13">
        <v>2288324.83</v>
      </c>
    </row>
    <row r="31" spans="1:8" ht="15.75" customHeight="1" x14ac:dyDescent="0.2">
      <c r="A31" s="11" t="s">
        <v>27</v>
      </c>
      <c r="B31" s="12">
        <v>185</v>
      </c>
      <c r="C31" s="13">
        <v>473837.14</v>
      </c>
      <c r="D31" s="12">
        <v>198</v>
      </c>
      <c r="E31" s="13">
        <v>376174.15</v>
      </c>
      <c r="F31" s="12">
        <v>383</v>
      </c>
      <c r="G31" s="13">
        <v>850011.29</v>
      </c>
    </row>
    <row r="32" spans="1:8" ht="15.75" customHeight="1" x14ac:dyDescent="0.2">
      <c r="A32" s="6" t="s">
        <v>28</v>
      </c>
      <c r="B32" s="14">
        <v>1185</v>
      </c>
      <c r="C32" s="15">
        <v>3006628.93</v>
      </c>
      <c r="D32" s="14">
        <v>1385</v>
      </c>
      <c r="E32" s="15">
        <v>1732535.14</v>
      </c>
      <c r="F32" s="14">
        <v>2570</v>
      </c>
      <c r="G32" s="15">
        <v>4739164.07</v>
      </c>
    </row>
    <row r="33" spans="1:7" ht="19.5" customHeight="1" x14ac:dyDescent="0.2">
      <c r="A33" s="75"/>
      <c r="B33" s="75"/>
      <c r="C33" s="76"/>
      <c r="D33" s="79" t="s">
        <v>30</v>
      </c>
      <c r="E33" s="80"/>
      <c r="F33" s="16">
        <v>29</v>
      </c>
      <c r="G33" s="16">
        <v>26</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32"/>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0.83203125" customWidth="1"/>
    <col min="6" max="6" width="21.1640625" customWidth="1"/>
    <col min="7" max="7" width="20.6640625" customWidth="1"/>
    <col min="8" max="8" width="10.83203125" customWidth="1"/>
  </cols>
  <sheetData>
    <row r="1" spans="1:8" ht="19.5" customHeight="1" x14ac:dyDescent="0.2">
      <c r="A1" s="83" t="s">
        <v>49</v>
      </c>
      <c r="B1" s="83"/>
      <c r="C1" s="83"/>
      <c r="D1" s="83"/>
      <c r="E1" s="83"/>
      <c r="F1" s="83"/>
      <c r="G1" s="83"/>
      <c r="H1" s="83"/>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50</v>
      </c>
      <c r="C4" s="13">
        <v>37494.57</v>
      </c>
      <c r="D4" s="12">
        <v>36</v>
      </c>
      <c r="E4" s="13">
        <v>15322.13</v>
      </c>
      <c r="F4" s="12">
        <v>86</v>
      </c>
      <c r="G4" s="13">
        <v>52816.7</v>
      </c>
    </row>
    <row r="5" spans="1:8" ht="15.75" customHeight="1" x14ac:dyDescent="0.2">
      <c r="A5" s="11" t="s">
        <v>23</v>
      </c>
      <c r="B5" s="12">
        <v>236</v>
      </c>
      <c r="C5" s="13">
        <v>325248.09999999998</v>
      </c>
      <c r="D5" s="12">
        <v>291</v>
      </c>
      <c r="E5" s="13">
        <v>254111.35</v>
      </c>
      <c r="F5" s="12">
        <v>527</v>
      </c>
      <c r="G5" s="13">
        <v>579359.44999999995</v>
      </c>
    </row>
    <row r="6" spans="1:8" ht="15.75" customHeight="1" x14ac:dyDescent="0.2">
      <c r="A6" s="11" t="s">
        <v>24</v>
      </c>
      <c r="B6" s="12">
        <v>238</v>
      </c>
      <c r="C6" s="13">
        <v>302742.51</v>
      </c>
      <c r="D6" s="12">
        <v>330</v>
      </c>
      <c r="E6" s="13">
        <v>277819.57</v>
      </c>
      <c r="F6" s="12">
        <v>568</v>
      </c>
      <c r="G6" s="13">
        <v>580562.07999999996</v>
      </c>
    </row>
    <row r="7" spans="1:8" ht="15.75" customHeight="1" x14ac:dyDescent="0.2">
      <c r="A7" s="11" t="s">
        <v>25</v>
      </c>
      <c r="B7" s="12">
        <v>218</v>
      </c>
      <c r="C7" s="13">
        <v>275685.77</v>
      </c>
      <c r="D7" s="12">
        <v>331</v>
      </c>
      <c r="E7" s="13">
        <v>397517.74</v>
      </c>
      <c r="F7" s="12">
        <v>549</v>
      </c>
      <c r="G7" s="13">
        <v>673203.51</v>
      </c>
    </row>
    <row r="8" spans="1:8" ht="15.75" customHeight="1" x14ac:dyDescent="0.2">
      <c r="A8" s="11" t="s">
        <v>26</v>
      </c>
      <c r="B8" s="12">
        <v>252</v>
      </c>
      <c r="C8" s="13">
        <v>528697.68999999994</v>
      </c>
      <c r="D8" s="12">
        <v>309</v>
      </c>
      <c r="E8" s="13">
        <v>641651.79</v>
      </c>
      <c r="F8" s="12">
        <v>561</v>
      </c>
      <c r="G8" s="13">
        <v>1170349.48</v>
      </c>
    </row>
    <row r="9" spans="1:8" ht="15.75" customHeight="1" x14ac:dyDescent="0.2">
      <c r="A9" s="11" t="s">
        <v>27</v>
      </c>
      <c r="B9" s="12">
        <v>224</v>
      </c>
      <c r="C9" s="13">
        <v>536327.68999999994</v>
      </c>
      <c r="D9" s="12">
        <v>216</v>
      </c>
      <c r="E9" s="13">
        <v>348389.93</v>
      </c>
      <c r="F9" s="12">
        <v>440</v>
      </c>
      <c r="G9" s="13">
        <v>884717.62</v>
      </c>
    </row>
    <row r="10" spans="1:8" ht="15.75" customHeight="1" x14ac:dyDescent="0.2">
      <c r="A10" s="6" t="s">
        <v>28</v>
      </c>
      <c r="B10" s="14">
        <v>1218</v>
      </c>
      <c r="C10" s="15">
        <v>2006196.33</v>
      </c>
      <c r="D10" s="14">
        <v>1513</v>
      </c>
      <c r="E10" s="15">
        <v>1934812.51</v>
      </c>
      <c r="F10" s="14">
        <v>2731</v>
      </c>
      <c r="G10" s="15">
        <v>3941008.84</v>
      </c>
    </row>
    <row r="11" spans="1:8" ht="20.100000000000001" customHeight="1" x14ac:dyDescent="0.2">
      <c r="A11" s="75"/>
      <c r="B11" s="75"/>
      <c r="C11" s="76"/>
      <c r="D11" s="77" t="s">
        <v>30</v>
      </c>
      <c r="E11" s="78"/>
      <c r="F11" s="16">
        <v>27</v>
      </c>
      <c r="G11" s="16">
        <v>29</v>
      </c>
    </row>
    <row r="12" spans="1:8" ht="309" customHeight="1" x14ac:dyDescent="0.2">
      <c r="A12" s="87" t="s">
        <v>50</v>
      </c>
      <c r="B12" s="87"/>
      <c r="C12" s="87"/>
      <c r="D12" s="87"/>
      <c r="E12" s="87"/>
      <c r="F12" s="87"/>
      <c r="G12" s="87"/>
      <c r="H12" s="87"/>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23</v>
      </c>
      <c r="C15" s="13">
        <v>3678.92</v>
      </c>
      <c r="D15" s="12">
        <v>8</v>
      </c>
      <c r="E15" s="13">
        <v>1507.18</v>
      </c>
      <c r="F15" s="12">
        <v>31</v>
      </c>
      <c r="G15" s="13">
        <v>5186.1000000000004</v>
      </c>
    </row>
    <row r="16" spans="1:8" ht="15.75" customHeight="1" x14ac:dyDescent="0.2">
      <c r="A16" s="11" t="s">
        <v>23</v>
      </c>
      <c r="B16" s="12">
        <v>55</v>
      </c>
      <c r="C16" s="13">
        <v>63926.78</v>
      </c>
      <c r="D16" s="12">
        <v>74</v>
      </c>
      <c r="E16" s="13">
        <v>27408.959999999999</v>
      </c>
      <c r="F16" s="12">
        <v>129</v>
      </c>
      <c r="G16" s="13">
        <v>91335.74</v>
      </c>
    </row>
    <row r="17" spans="1:7" ht="15.75" customHeight="1" x14ac:dyDescent="0.2">
      <c r="A17" s="11" t="s">
        <v>24</v>
      </c>
      <c r="B17" s="12">
        <v>76</v>
      </c>
      <c r="C17" s="13">
        <v>41110.49</v>
      </c>
      <c r="D17" s="12">
        <v>101</v>
      </c>
      <c r="E17" s="13">
        <v>117823.92</v>
      </c>
      <c r="F17" s="12">
        <v>177</v>
      </c>
      <c r="G17" s="13">
        <v>158934.41</v>
      </c>
    </row>
    <row r="18" spans="1:7" ht="15.75" customHeight="1" x14ac:dyDescent="0.2">
      <c r="A18" s="11" t="s">
        <v>25</v>
      </c>
      <c r="B18" s="12">
        <v>101</v>
      </c>
      <c r="C18" s="13">
        <v>349752.25</v>
      </c>
      <c r="D18" s="12">
        <v>103</v>
      </c>
      <c r="E18" s="13">
        <v>56919.78</v>
      </c>
      <c r="F18" s="12">
        <v>204</v>
      </c>
      <c r="G18" s="13">
        <v>406672.03</v>
      </c>
    </row>
    <row r="19" spans="1:7" ht="15.75" customHeight="1" x14ac:dyDescent="0.2">
      <c r="A19" s="11" t="s">
        <v>26</v>
      </c>
      <c r="B19" s="12">
        <v>130</v>
      </c>
      <c r="C19" s="13">
        <v>111401.47</v>
      </c>
      <c r="D19" s="12">
        <v>125</v>
      </c>
      <c r="E19" s="13">
        <v>160118.73000000001</v>
      </c>
      <c r="F19" s="12">
        <v>255</v>
      </c>
      <c r="G19" s="13">
        <v>271520.2</v>
      </c>
    </row>
    <row r="20" spans="1:7" ht="15.75" customHeight="1" x14ac:dyDescent="0.2">
      <c r="A20" s="11" t="s">
        <v>27</v>
      </c>
      <c r="B20" s="12">
        <v>105</v>
      </c>
      <c r="C20" s="13">
        <v>191634.23</v>
      </c>
      <c r="D20" s="12">
        <v>64</v>
      </c>
      <c r="E20" s="13">
        <v>88446.92</v>
      </c>
      <c r="F20" s="12">
        <v>169</v>
      </c>
      <c r="G20" s="13">
        <v>280081.15000000002</v>
      </c>
    </row>
    <row r="21" spans="1:7" ht="15.75" customHeight="1" x14ac:dyDescent="0.2">
      <c r="A21" s="6" t="s">
        <v>28</v>
      </c>
      <c r="B21" s="17">
        <v>490</v>
      </c>
      <c r="C21" s="15">
        <v>761504.14</v>
      </c>
      <c r="D21" s="17">
        <v>475</v>
      </c>
      <c r="E21" s="15">
        <v>452225.49</v>
      </c>
      <c r="F21" s="17">
        <v>965</v>
      </c>
      <c r="G21" s="15">
        <v>1213729.6299999999</v>
      </c>
    </row>
    <row r="22" spans="1:7" ht="19.7" customHeight="1" x14ac:dyDescent="0.2">
      <c r="A22" s="75"/>
      <c r="B22" s="75"/>
      <c r="C22" s="76"/>
      <c r="D22" s="79" t="s">
        <v>30</v>
      </c>
      <c r="E22" s="80"/>
      <c r="F22" s="16">
        <v>43</v>
      </c>
      <c r="G22" s="16">
        <v>44</v>
      </c>
    </row>
    <row r="23" spans="1:7" ht="19.5" customHeight="1" x14ac:dyDescent="0.2">
      <c r="A23" s="9"/>
      <c r="B23" s="71" t="s">
        <v>15</v>
      </c>
      <c r="C23" s="72"/>
      <c r="D23" s="71" t="s">
        <v>16</v>
      </c>
      <c r="E23" s="72"/>
      <c r="F23" s="73"/>
      <c r="G23" s="74"/>
    </row>
    <row r="24" spans="1:7" ht="15.95" customHeight="1" x14ac:dyDescent="0.2">
      <c r="A24" s="6" t="s">
        <v>17</v>
      </c>
      <c r="B24" s="3" t="s">
        <v>18</v>
      </c>
      <c r="C24" s="2" t="s">
        <v>19</v>
      </c>
      <c r="D24" s="3" t="s">
        <v>18</v>
      </c>
      <c r="E24" s="2" t="s">
        <v>19</v>
      </c>
      <c r="F24" s="10" t="s">
        <v>20</v>
      </c>
      <c r="G24" s="7" t="s">
        <v>21</v>
      </c>
    </row>
    <row r="25" spans="1:7" ht="15.75" customHeight="1" x14ac:dyDescent="0.2">
      <c r="A25" s="11" t="s">
        <v>22</v>
      </c>
      <c r="B25" s="12">
        <v>96</v>
      </c>
      <c r="C25" s="13">
        <v>68522.41</v>
      </c>
      <c r="D25" s="12">
        <v>66</v>
      </c>
      <c r="E25" s="13">
        <v>33695.94</v>
      </c>
      <c r="F25" s="12">
        <v>162</v>
      </c>
      <c r="G25" s="13">
        <v>102218.35</v>
      </c>
    </row>
    <row r="26" spans="1:7" ht="15.75" customHeight="1" x14ac:dyDescent="0.2">
      <c r="A26" s="11" t="s">
        <v>23</v>
      </c>
      <c r="B26" s="12">
        <v>677</v>
      </c>
      <c r="C26" s="13">
        <v>722198.22</v>
      </c>
      <c r="D26" s="12">
        <v>503</v>
      </c>
      <c r="E26" s="13">
        <v>725076.49</v>
      </c>
      <c r="F26" s="5">
        <v>1180</v>
      </c>
      <c r="G26" s="13">
        <v>1447274.71</v>
      </c>
    </row>
    <row r="27" spans="1:7" ht="15.75" customHeight="1" x14ac:dyDescent="0.2">
      <c r="A27" s="11" t="s">
        <v>24</v>
      </c>
      <c r="B27" s="12">
        <v>581</v>
      </c>
      <c r="C27" s="13">
        <v>1417277.48</v>
      </c>
      <c r="D27" s="12">
        <v>637</v>
      </c>
      <c r="E27" s="13">
        <v>666414.36</v>
      </c>
      <c r="F27" s="5">
        <v>1218</v>
      </c>
      <c r="G27" s="13">
        <v>2083691.84</v>
      </c>
    </row>
    <row r="28" spans="1:7" ht="15.75" customHeight="1" x14ac:dyDescent="0.2">
      <c r="A28" s="11" t="s">
        <v>25</v>
      </c>
      <c r="B28" s="12">
        <v>617</v>
      </c>
      <c r="C28" s="13">
        <v>1197859.47</v>
      </c>
      <c r="D28" s="12">
        <v>691</v>
      </c>
      <c r="E28" s="13">
        <v>637202.52</v>
      </c>
      <c r="F28" s="5">
        <v>1308</v>
      </c>
      <c r="G28" s="13">
        <v>1835061.99</v>
      </c>
    </row>
    <row r="29" spans="1:7" ht="15.75" customHeight="1" x14ac:dyDescent="0.2">
      <c r="A29" s="11" t="s">
        <v>26</v>
      </c>
      <c r="B29" s="12">
        <v>639</v>
      </c>
      <c r="C29" s="13">
        <v>1332586.6200000001</v>
      </c>
      <c r="D29" s="12">
        <v>678</v>
      </c>
      <c r="E29" s="13">
        <v>1079063.22</v>
      </c>
      <c r="F29" s="5">
        <v>1317</v>
      </c>
      <c r="G29" s="13">
        <v>2411649.84</v>
      </c>
    </row>
    <row r="30" spans="1:7" ht="15.75" customHeight="1" x14ac:dyDescent="0.2">
      <c r="A30" s="11" t="s">
        <v>27</v>
      </c>
      <c r="B30" s="12">
        <v>527</v>
      </c>
      <c r="C30" s="13">
        <v>877875.13</v>
      </c>
      <c r="D30" s="12">
        <v>434</v>
      </c>
      <c r="E30" s="13">
        <v>1006217.93</v>
      </c>
      <c r="F30" s="12">
        <v>961</v>
      </c>
      <c r="G30" s="13">
        <v>1884093.06</v>
      </c>
    </row>
    <row r="31" spans="1:7" ht="15.75" customHeight="1" x14ac:dyDescent="0.2">
      <c r="A31" s="6" t="s">
        <v>28</v>
      </c>
      <c r="B31" s="14">
        <v>3137</v>
      </c>
      <c r="C31" s="15">
        <v>5616319.3300000001</v>
      </c>
      <c r="D31" s="14">
        <v>3009</v>
      </c>
      <c r="E31" s="15">
        <v>4147670.46</v>
      </c>
      <c r="F31" s="14">
        <v>6146</v>
      </c>
      <c r="G31" s="15">
        <v>9763989.7899999991</v>
      </c>
    </row>
    <row r="32" spans="1:7" ht="20.100000000000001" customHeight="1" x14ac:dyDescent="0.2">
      <c r="A32" s="75"/>
      <c r="B32" s="75"/>
      <c r="C32" s="76"/>
      <c r="D32" s="77" t="s">
        <v>30</v>
      </c>
      <c r="E32" s="78"/>
      <c r="F32" s="16">
        <v>13</v>
      </c>
      <c r="G32" s="16">
        <v>14</v>
      </c>
    </row>
  </sheetData>
  <mergeCells count="17">
    <mergeCell ref="A1:H1"/>
    <mergeCell ref="B2:C2"/>
    <mergeCell ref="D2:E2"/>
    <mergeCell ref="F2:G2"/>
    <mergeCell ref="A11:C11"/>
    <mergeCell ref="D11:E11"/>
    <mergeCell ref="A12:H12"/>
    <mergeCell ref="B13:C13"/>
    <mergeCell ref="D13:E13"/>
    <mergeCell ref="F13:G13"/>
    <mergeCell ref="A22:C22"/>
    <mergeCell ref="D22:E22"/>
    <mergeCell ref="B23:C23"/>
    <mergeCell ref="D23:E23"/>
    <mergeCell ref="F23:G23"/>
    <mergeCell ref="A32:C32"/>
    <mergeCell ref="D32:E3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89" t="s">
        <v>51</v>
      </c>
      <c r="B1" s="89"/>
      <c r="C1" s="89"/>
      <c r="D1" s="89"/>
      <c r="E1" s="89"/>
      <c r="F1" s="89"/>
      <c r="G1" s="89"/>
      <c r="H1" s="89"/>
    </row>
    <row r="2" spans="1:8" ht="19.5" customHeight="1" x14ac:dyDescent="0.2">
      <c r="A2" s="9"/>
      <c r="B2" s="71" t="s">
        <v>15</v>
      </c>
      <c r="C2" s="72"/>
      <c r="D2" s="71" t="s">
        <v>16</v>
      </c>
      <c r="E2" s="72"/>
      <c r="F2" s="73"/>
      <c r="G2" s="74"/>
    </row>
    <row r="3" spans="1:8" ht="15.95" customHeight="1" x14ac:dyDescent="0.2">
      <c r="A3" s="6" t="s">
        <v>17</v>
      </c>
      <c r="B3" s="4" t="s">
        <v>18</v>
      </c>
      <c r="C3" s="2" t="s">
        <v>19</v>
      </c>
      <c r="D3" s="3" t="s">
        <v>18</v>
      </c>
      <c r="E3" s="2" t="s">
        <v>19</v>
      </c>
      <c r="F3" s="10" t="s">
        <v>20</v>
      </c>
      <c r="G3" s="7" t="s">
        <v>21</v>
      </c>
    </row>
    <row r="4" spans="1:8" ht="15.75" customHeight="1" x14ac:dyDescent="0.2">
      <c r="A4" s="11" t="s">
        <v>22</v>
      </c>
      <c r="B4" s="12">
        <v>79</v>
      </c>
      <c r="C4" s="13">
        <v>36570.959999999999</v>
      </c>
      <c r="D4" s="12">
        <v>65</v>
      </c>
      <c r="E4" s="13">
        <v>32690.26</v>
      </c>
      <c r="F4" s="12">
        <v>144</v>
      </c>
      <c r="G4" s="13">
        <v>69261.22</v>
      </c>
    </row>
    <row r="5" spans="1:8" ht="15.75" customHeight="1" x14ac:dyDescent="0.2">
      <c r="A5" s="11" t="s">
        <v>23</v>
      </c>
      <c r="B5" s="12">
        <v>415</v>
      </c>
      <c r="C5" s="13">
        <v>307402.05</v>
      </c>
      <c r="D5" s="12">
        <v>427</v>
      </c>
      <c r="E5" s="13">
        <v>345515.19</v>
      </c>
      <c r="F5" s="12">
        <v>842</v>
      </c>
      <c r="G5" s="13">
        <v>652917.24</v>
      </c>
    </row>
    <row r="6" spans="1:8" ht="15.75" customHeight="1" x14ac:dyDescent="0.2">
      <c r="A6" s="11" t="s">
        <v>24</v>
      </c>
      <c r="B6" s="12">
        <v>422</v>
      </c>
      <c r="C6" s="13">
        <v>790184.95</v>
      </c>
      <c r="D6" s="12">
        <v>385</v>
      </c>
      <c r="E6" s="13">
        <v>371026.59</v>
      </c>
      <c r="F6" s="12">
        <v>807</v>
      </c>
      <c r="G6" s="13">
        <v>1161211.54</v>
      </c>
    </row>
    <row r="7" spans="1:8" ht="15.75" customHeight="1" x14ac:dyDescent="0.2">
      <c r="A7" s="11" t="s">
        <v>25</v>
      </c>
      <c r="B7" s="12">
        <v>459</v>
      </c>
      <c r="C7" s="13">
        <v>1313649.44</v>
      </c>
      <c r="D7" s="12">
        <v>479</v>
      </c>
      <c r="E7" s="13">
        <v>785109.86</v>
      </c>
      <c r="F7" s="12">
        <v>938</v>
      </c>
      <c r="G7" s="13">
        <v>2098759.2999999998</v>
      </c>
    </row>
    <row r="8" spans="1:8" ht="15.75" customHeight="1" x14ac:dyDescent="0.2">
      <c r="A8" s="11" t="s">
        <v>26</v>
      </c>
      <c r="B8" s="12">
        <v>538</v>
      </c>
      <c r="C8" s="13">
        <v>1101386.3700000001</v>
      </c>
      <c r="D8" s="12">
        <v>452</v>
      </c>
      <c r="E8" s="13">
        <v>783725.65</v>
      </c>
      <c r="F8" s="12">
        <v>990</v>
      </c>
      <c r="G8" s="13">
        <v>1885112.02</v>
      </c>
    </row>
    <row r="9" spans="1:8" ht="15.75" customHeight="1" x14ac:dyDescent="0.2">
      <c r="A9" s="11" t="s">
        <v>27</v>
      </c>
      <c r="B9" s="12">
        <v>393</v>
      </c>
      <c r="C9" s="13">
        <v>770558.07</v>
      </c>
      <c r="D9" s="12">
        <v>269</v>
      </c>
      <c r="E9" s="13">
        <v>496579.9</v>
      </c>
      <c r="F9" s="12">
        <v>662</v>
      </c>
      <c r="G9" s="13">
        <v>1267137.97</v>
      </c>
    </row>
    <row r="10" spans="1:8" ht="15.75" customHeight="1" x14ac:dyDescent="0.2">
      <c r="A10" s="6" t="s">
        <v>28</v>
      </c>
      <c r="B10" s="14">
        <v>2306</v>
      </c>
      <c r="C10" s="15">
        <v>4319751.84</v>
      </c>
      <c r="D10" s="14">
        <v>2077</v>
      </c>
      <c r="E10" s="15">
        <v>2814647.45</v>
      </c>
      <c r="F10" s="14">
        <v>4383</v>
      </c>
      <c r="G10" s="15">
        <v>7134399.29</v>
      </c>
    </row>
    <row r="11" spans="1:8" ht="19.7" customHeight="1" x14ac:dyDescent="0.2">
      <c r="A11" s="75"/>
      <c r="B11" s="75"/>
      <c r="C11" s="76"/>
      <c r="D11" s="79" t="s">
        <v>30</v>
      </c>
      <c r="E11" s="80"/>
      <c r="F11" s="16">
        <v>19</v>
      </c>
      <c r="G11" s="16">
        <v>18</v>
      </c>
    </row>
    <row r="12" spans="1:8" ht="19.5" customHeight="1" x14ac:dyDescent="0.2">
      <c r="A12" s="86" t="s">
        <v>52</v>
      </c>
      <c r="B12" s="86"/>
      <c r="C12" s="86"/>
      <c r="D12" s="86"/>
      <c r="E12" s="86"/>
      <c r="F12" s="86"/>
      <c r="G12" s="86"/>
      <c r="H12" s="86"/>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133</v>
      </c>
      <c r="C15" s="13">
        <v>46057.11</v>
      </c>
      <c r="D15" s="12">
        <v>86</v>
      </c>
      <c r="E15" s="13">
        <v>34492.35</v>
      </c>
      <c r="F15" s="12">
        <v>219</v>
      </c>
      <c r="G15" s="13">
        <v>80549.460000000006</v>
      </c>
    </row>
    <row r="16" spans="1:8" ht="15.75" customHeight="1" x14ac:dyDescent="0.2">
      <c r="A16" s="11" t="s">
        <v>23</v>
      </c>
      <c r="B16" s="12">
        <v>535</v>
      </c>
      <c r="C16" s="13">
        <v>412171.67</v>
      </c>
      <c r="D16" s="12">
        <v>577</v>
      </c>
      <c r="E16" s="13">
        <v>325751.65999999997</v>
      </c>
      <c r="F16" s="5">
        <v>1112</v>
      </c>
      <c r="G16" s="13">
        <v>737923.33</v>
      </c>
    </row>
    <row r="17" spans="1:8" ht="15.75" customHeight="1" x14ac:dyDescent="0.2">
      <c r="A17" s="11" t="s">
        <v>24</v>
      </c>
      <c r="B17" s="12">
        <v>492</v>
      </c>
      <c r="C17" s="13">
        <v>464984.17</v>
      </c>
      <c r="D17" s="12">
        <v>620</v>
      </c>
      <c r="E17" s="13">
        <v>360146.28</v>
      </c>
      <c r="F17" s="5">
        <v>1112</v>
      </c>
      <c r="G17" s="13">
        <v>825130.45</v>
      </c>
    </row>
    <row r="18" spans="1:8" ht="15.75" customHeight="1" x14ac:dyDescent="0.2">
      <c r="A18" s="11" t="s">
        <v>25</v>
      </c>
      <c r="B18" s="12">
        <v>624</v>
      </c>
      <c r="C18" s="13">
        <v>976335.14</v>
      </c>
      <c r="D18" s="12">
        <v>799</v>
      </c>
      <c r="E18" s="13">
        <v>1590331.01</v>
      </c>
      <c r="F18" s="5">
        <v>1423</v>
      </c>
      <c r="G18" s="13">
        <v>2566666.15</v>
      </c>
    </row>
    <row r="19" spans="1:8" ht="15.75" customHeight="1" x14ac:dyDescent="0.2">
      <c r="A19" s="11" t="s">
        <v>26</v>
      </c>
      <c r="B19" s="12">
        <v>655</v>
      </c>
      <c r="C19" s="13">
        <v>1951312.21</v>
      </c>
      <c r="D19" s="12">
        <v>667</v>
      </c>
      <c r="E19" s="13">
        <v>867126.55</v>
      </c>
      <c r="F19" s="5">
        <v>1322</v>
      </c>
      <c r="G19" s="13">
        <v>2818438.76</v>
      </c>
    </row>
    <row r="20" spans="1:8" ht="15.75" customHeight="1" x14ac:dyDescent="0.2">
      <c r="A20" s="11" t="s">
        <v>27</v>
      </c>
      <c r="B20" s="12">
        <v>559</v>
      </c>
      <c r="C20" s="13">
        <v>815310.11</v>
      </c>
      <c r="D20" s="12">
        <v>388</v>
      </c>
      <c r="E20" s="13">
        <v>939146.92</v>
      </c>
      <c r="F20" s="12">
        <v>947</v>
      </c>
      <c r="G20" s="13">
        <v>1754457.03</v>
      </c>
    </row>
    <row r="21" spans="1:8" ht="15.75" customHeight="1" x14ac:dyDescent="0.2">
      <c r="A21" s="6" t="s">
        <v>28</v>
      </c>
      <c r="B21" s="14">
        <v>2998</v>
      </c>
      <c r="C21" s="15">
        <v>4666170.41</v>
      </c>
      <c r="D21" s="14">
        <v>3137</v>
      </c>
      <c r="E21" s="15">
        <v>4116994.77</v>
      </c>
      <c r="F21" s="14">
        <v>6135</v>
      </c>
      <c r="G21" s="15">
        <v>8783165.1799999997</v>
      </c>
    </row>
    <row r="22" spans="1:8" ht="20.100000000000001" customHeight="1" x14ac:dyDescent="0.2">
      <c r="A22" s="75"/>
      <c r="B22" s="75"/>
      <c r="C22" s="76"/>
      <c r="D22" s="77" t="s">
        <v>30</v>
      </c>
      <c r="E22" s="78"/>
      <c r="F22" s="16">
        <v>14</v>
      </c>
      <c r="G22" s="16">
        <v>15</v>
      </c>
    </row>
    <row r="23" spans="1:8" ht="19.5" customHeight="1" x14ac:dyDescent="0.2">
      <c r="A23" s="88" t="s">
        <v>53</v>
      </c>
      <c r="B23" s="88"/>
      <c r="C23" s="88"/>
      <c r="D23" s="88"/>
      <c r="E23" s="88"/>
      <c r="F23" s="88"/>
      <c r="G23" s="88"/>
      <c r="H23" s="88"/>
    </row>
    <row r="24" spans="1:8" ht="19.5" customHeight="1" x14ac:dyDescent="0.2">
      <c r="A24" s="9"/>
      <c r="B24" s="71" t="s">
        <v>15</v>
      </c>
      <c r="C24" s="72"/>
      <c r="D24" s="71" t="s">
        <v>16</v>
      </c>
      <c r="E24" s="72"/>
      <c r="F24" s="73"/>
      <c r="G24" s="74"/>
    </row>
    <row r="25" spans="1:8" ht="15.95" customHeight="1" x14ac:dyDescent="0.2">
      <c r="A25" s="6" t="s">
        <v>17</v>
      </c>
      <c r="B25" s="3" t="s">
        <v>18</v>
      </c>
      <c r="C25" s="2" t="s">
        <v>19</v>
      </c>
      <c r="D25" s="3" t="s">
        <v>18</v>
      </c>
      <c r="E25" s="2" t="s">
        <v>19</v>
      </c>
      <c r="F25" s="10" t="s">
        <v>20</v>
      </c>
      <c r="G25" s="7" t="s">
        <v>21</v>
      </c>
    </row>
    <row r="26" spans="1:8" ht="15.75" customHeight="1" x14ac:dyDescent="0.2">
      <c r="A26" s="11" t="s">
        <v>22</v>
      </c>
      <c r="B26" s="12">
        <v>57</v>
      </c>
      <c r="C26" s="13">
        <v>15464.9</v>
      </c>
      <c r="D26" s="12">
        <v>37</v>
      </c>
      <c r="E26" s="13">
        <v>13883.53</v>
      </c>
      <c r="F26" s="12">
        <v>94</v>
      </c>
      <c r="G26" s="13">
        <v>29348.43</v>
      </c>
    </row>
    <row r="27" spans="1:8" ht="15.75" customHeight="1" x14ac:dyDescent="0.2">
      <c r="A27" s="11" t="s">
        <v>23</v>
      </c>
      <c r="B27" s="12">
        <v>302</v>
      </c>
      <c r="C27" s="13">
        <v>175536.93</v>
      </c>
      <c r="D27" s="12">
        <v>270</v>
      </c>
      <c r="E27" s="13">
        <v>115491.75</v>
      </c>
      <c r="F27" s="12">
        <v>572</v>
      </c>
      <c r="G27" s="13">
        <v>291028.68</v>
      </c>
    </row>
    <row r="28" spans="1:8" ht="15.75" customHeight="1" x14ac:dyDescent="0.2">
      <c r="A28" s="11" t="s">
        <v>24</v>
      </c>
      <c r="B28" s="12">
        <v>307</v>
      </c>
      <c r="C28" s="13">
        <v>479818.53</v>
      </c>
      <c r="D28" s="12">
        <v>321</v>
      </c>
      <c r="E28" s="13">
        <v>140262.18</v>
      </c>
      <c r="F28" s="12">
        <v>628</v>
      </c>
      <c r="G28" s="13">
        <v>620080.71</v>
      </c>
    </row>
    <row r="29" spans="1:8" ht="15.75" customHeight="1" x14ac:dyDescent="0.2">
      <c r="A29" s="11" t="s">
        <v>25</v>
      </c>
      <c r="B29" s="12">
        <v>337</v>
      </c>
      <c r="C29" s="13">
        <v>741707.2</v>
      </c>
      <c r="D29" s="12">
        <v>347</v>
      </c>
      <c r="E29" s="13">
        <v>784545.53</v>
      </c>
      <c r="F29" s="12">
        <v>684</v>
      </c>
      <c r="G29" s="13">
        <v>1526252.73</v>
      </c>
    </row>
    <row r="30" spans="1:8" ht="15.75" customHeight="1" x14ac:dyDescent="0.2">
      <c r="A30" s="11" t="s">
        <v>26</v>
      </c>
      <c r="B30" s="12">
        <v>323</v>
      </c>
      <c r="C30" s="13">
        <v>722568.05</v>
      </c>
      <c r="D30" s="12">
        <v>322</v>
      </c>
      <c r="E30" s="13">
        <v>335025.27</v>
      </c>
      <c r="F30" s="12">
        <v>645</v>
      </c>
      <c r="G30" s="13">
        <v>1057593.32</v>
      </c>
    </row>
    <row r="31" spans="1:8" ht="15.75" customHeight="1" x14ac:dyDescent="0.2">
      <c r="A31" s="11" t="s">
        <v>27</v>
      </c>
      <c r="B31" s="12">
        <v>296</v>
      </c>
      <c r="C31" s="13">
        <v>608941.35</v>
      </c>
      <c r="D31" s="12">
        <v>197</v>
      </c>
      <c r="E31" s="13">
        <v>582025.74</v>
      </c>
      <c r="F31" s="12">
        <v>493</v>
      </c>
      <c r="G31" s="13">
        <v>1190967.0900000001</v>
      </c>
    </row>
    <row r="32" spans="1:8" ht="15.75" customHeight="1" x14ac:dyDescent="0.2">
      <c r="A32" s="6" t="s">
        <v>28</v>
      </c>
      <c r="B32" s="14">
        <v>1622</v>
      </c>
      <c r="C32" s="15">
        <v>2744036.96</v>
      </c>
      <c r="D32" s="14">
        <v>1494</v>
      </c>
      <c r="E32" s="15">
        <v>1971234</v>
      </c>
      <c r="F32" s="14">
        <v>3116</v>
      </c>
      <c r="G32" s="15">
        <v>4715270.96</v>
      </c>
    </row>
    <row r="33" spans="1:7" ht="19.7" customHeight="1" x14ac:dyDescent="0.2">
      <c r="A33" s="75"/>
      <c r="B33" s="75"/>
      <c r="C33" s="76"/>
      <c r="D33" s="79" t="s">
        <v>30</v>
      </c>
      <c r="E33" s="80"/>
      <c r="F33" s="16">
        <v>26</v>
      </c>
      <c r="G33" s="16">
        <v>27</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84" t="s">
        <v>54</v>
      </c>
      <c r="B1" s="84"/>
      <c r="C1" s="84"/>
      <c r="D1" s="84"/>
      <c r="E1" s="84"/>
      <c r="F1" s="84"/>
      <c r="G1" s="84"/>
      <c r="H1" s="84"/>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13</v>
      </c>
      <c r="C4" s="13">
        <v>11227</v>
      </c>
      <c r="D4" s="12">
        <v>13</v>
      </c>
      <c r="E4" s="13">
        <v>7429.31</v>
      </c>
      <c r="F4" s="12">
        <v>26</v>
      </c>
      <c r="G4" s="13">
        <v>18656.310000000001</v>
      </c>
    </row>
    <row r="5" spans="1:8" ht="15.75" customHeight="1" x14ac:dyDescent="0.2">
      <c r="A5" s="11" t="s">
        <v>23</v>
      </c>
      <c r="B5" s="12">
        <v>119</v>
      </c>
      <c r="C5" s="13">
        <v>142233.93</v>
      </c>
      <c r="D5" s="12">
        <v>182</v>
      </c>
      <c r="E5" s="13">
        <v>96863.46</v>
      </c>
      <c r="F5" s="12">
        <v>301</v>
      </c>
      <c r="G5" s="13">
        <v>239097.39</v>
      </c>
    </row>
    <row r="6" spans="1:8" ht="15.75" customHeight="1" x14ac:dyDescent="0.2">
      <c r="A6" s="11" t="s">
        <v>24</v>
      </c>
      <c r="B6" s="12">
        <v>108</v>
      </c>
      <c r="C6" s="13">
        <v>123590.86</v>
      </c>
      <c r="D6" s="12">
        <v>186</v>
      </c>
      <c r="E6" s="13">
        <v>202557.1</v>
      </c>
      <c r="F6" s="12">
        <v>294</v>
      </c>
      <c r="G6" s="13">
        <v>326147.96000000002</v>
      </c>
    </row>
    <row r="7" spans="1:8" ht="15.75" customHeight="1" x14ac:dyDescent="0.2">
      <c r="A7" s="11" t="s">
        <v>25</v>
      </c>
      <c r="B7" s="12">
        <v>124</v>
      </c>
      <c r="C7" s="13">
        <v>107006.91</v>
      </c>
      <c r="D7" s="12">
        <v>222</v>
      </c>
      <c r="E7" s="13">
        <v>172744.26</v>
      </c>
      <c r="F7" s="12">
        <v>346</v>
      </c>
      <c r="G7" s="13">
        <v>279751.17</v>
      </c>
    </row>
    <row r="8" spans="1:8" ht="15.75" customHeight="1" x14ac:dyDescent="0.2">
      <c r="A8" s="11" t="s">
        <v>26</v>
      </c>
      <c r="B8" s="12">
        <v>139</v>
      </c>
      <c r="C8" s="13">
        <v>133358.37</v>
      </c>
      <c r="D8" s="12">
        <v>161</v>
      </c>
      <c r="E8" s="13">
        <v>205576.36</v>
      </c>
      <c r="F8" s="12">
        <v>300</v>
      </c>
      <c r="G8" s="13">
        <v>338934.73</v>
      </c>
    </row>
    <row r="9" spans="1:8" ht="15.75" customHeight="1" x14ac:dyDescent="0.2">
      <c r="A9" s="11" t="s">
        <v>27</v>
      </c>
      <c r="B9" s="12">
        <v>100</v>
      </c>
      <c r="C9" s="13">
        <v>134499.07</v>
      </c>
      <c r="D9" s="12">
        <v>83</v>
      </c>
      <c r="E9" s="13">
        <v>239323.94</v>
      </c>
      <c r="F9" s="12">
        <v>183</v>
      </c>
      <c r="G9" s="13">
        <v>373823.01</v>
      </c>
    </row>
    <row r="10" spans="1:8" ht="15.75" customHeight="1" x14ac:dyDescent="0.2">
      <c r="A10" s="6" t="s">
        <v>28</v>
      </c>
      <c r="B10" s="17">
        <v>603</v>
      </c>
      <c r="C10" s="15">
        <v>651916.14</v>
      </c>
      <c r="D10" s="17">
        <v>847</v>
      </c>
      <c r="E10" s="15">
        <v>924494.43</v>
      </c>
      <c r="F10" s="14">
        <v>1450</v>
      </c>
      <c r="G10" s="15">
        <v>1576410.57</v>
      </c>
    </row>
    <row r="11" spans="1:8" ht="20.100000000000001" customHeight="1" x14ac:dyDescent="0.2">
      <c r="A11" s="75"/>
      <c r="B11" s="75"/>
      <c r="C11" s="76"/>
      <c r="D11" s="77" t="s">
        <v>30</v>
      </c>
      <c r="E11" s="78"/>
      <c r="F11" s="16">
        <v>37</v>
      </c>
      <c r="G11" s="16">
        <v>41</v>
      </c>
    </row>
    <row r="12" spans="1:8" ht="19.5" customHeight="1" x14ac:dyDescent="0.2">
      <c r="A12" s="83" t="s">
        <v>55</v>
      </c>
      <c r="B12" s="83"/>
      <c r="C12" s="83"/>
      <c r="D12" s="83"/>
      <c r="E12" s="83"/>
      <c r="F12" s="83"/>
      <c r="G12" s="83"/>
      <c r="H12" s="83"/>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54</v>
      </c>
      <c r="C15" s="13">
        <v>13127.34</v>
      </c>
      <c r="D15" s="12">
        <v>49</v>
      </c>
      <c r="E15" s="13">
        <v>23491.19</v>
      </c>
      <c r="F15" s="12">
        <v>103</v>
      </c>
      <c r="G15" s="13">
        <v>36618.53</v>
      </c>
    </row>
    <row r="16" spans="1:8" ht="15.75" customHeight="1" x14ac:dyDescent="0.2">
      <c r="A16" s="11" t="s">
        <v>23</v>
      </c>
      <c r="B16" s="12">
        <v>334</v>
      </c>
      <c r="C16" s="13">
        <v>327846.46000000002</v>
      </c>
      <c r="D16" s="12">
        <v>380</v>
      </c>
      <c r="E16" s="13">
        <v>218715.71</v>
      </c>
      <c r="F16" s="12">
        <v>714</v>
      </c>
      <c r="G16" s="13">
        <v>546562.17000000004</v>
      </c>
    </row>
    <row r="17" spans="1:8" ht="15.75" customHeight="1" x14ac:dyDescent="0.2">
      <c r="A17" s="11" t="s">
        <v>24</v>
      </c>
      <c r="B17" s="12">
        <v>330</v>
      </c>
      <c r="C17" s="13">
        <v>418665.31</v>
      </c>
      <c r="D17" s="12">
        <v>447</v>
      </c>
      <c r="E17" s="13">
        <v>599451.85</v>
      </c>
      <c r="F17" s="12">
        <v>777</v>
      </c>
      <c r="G17" s="13">
        <v>1018117.16</v>
      </c>
    </row>
    <row r="18" spans="1:8" ht="15.75" customHeight="1" x14ac:dyDescent="0.2">
      <c r="A18" s="11" t="s">
        <v>25</v>
      </c>
      <c r="B18" s="12">
        <v>391</v>
      </c>
      <c r="C18" s="13">
        <v>956261.7</v>
      </c>
      <c r="D18" s="12">
        <v>464</v>
      </c>
      <c r="E18" s="13">
        <v>1259793.24</v>
      </c>
      <c r="F18" s="12">
        <v>855</v>
      </c>
      <c r="G18" s="13">
        <v>2216054.94</v>
      </c>
    </row>
    <row r="19" spans="1:8" ht="15.75" customHeight="1" x14ac:dyDescent="0.2">
      <c r="A19" s="11" t="s">
        <v>26</v>
      </c>
      <c r="B19" s="12">
        <v>443</v>
      </c>
      <c r="C19" s="13">
        <v>913353.33</v>
      </c>
      <c r="D19" s="12">
        <v>469</v>
      </c>
      <c r="E19" s="13">
        <v>801085.02</v>
      </c>
      <c r="F19" s="12">
        <v>912</v>
      </c>
      <c r="G19" s="13">
        <v>1714438.35</v>
      </c>
    </row>
    <row r="20" spans="1:8" ht="15.75" customHeight="1" x14ac:dyDescent="0.2">
      <c r="A20" s="11" t="s">
        <v>27</v>
      </c>
      <c r="B20" s="12">
        <v>394</v>
      </c>
      <c r="C20" s="13">
        <v>871076.59</v>
      </c>
      <c r="D20" s="12">
        <v>256</v>
      </c>
      <c r="E20" s="13">
        <v>705633.81</v>
      </c>
      <c r="F20" s="12">
        <v>650</v>
      </c>
      <c r="G20" s="13">
        <v>1576710.4</v>
      </c>
    </row>
    <row r="21" spans="1:8" ht="15.75" customHeight="1" x14ac:dyDescent="0.2">
      <c r="A21" s="6" t="s">
        <v>28</v>
      </c>
      <c r="B21" s="14">
        <v>1946</v>
      </c>
      <c r="C21" s="15">
        <v>3500330.73</v>
      </c>
      <c r="D21" s="14">
        <v>2065</v>
      </c>
      <c r="E21" s="15">
        <v>3608170.82</v>
      </c>
      <c r="F21" s="14">
        <v>4011</v>
      </c>
      <c r="G21" s="15">
        <v>7108501.5499999998</v>
      </c>
    </row>
    <row r="22" spans="1:8" ht="19.5" customHeight="1" x14ac:dyDescent="0.2">
      <c r="A22" s="75"/>
      <c r="B22" s="75"/>
      <c r="C22" s="76"/>
      <c r="D22" s="79" t="s">
        <v>30</v>
      </c>
      <c r="E22" s="80"/>
      <c r="F22" s="16">
        <v>20</v>
      </c>
      <c r="G22" s="16">
        <v>19</v>
      </c>
    </row>
    <row r="23" spans="1:8" ht="19.5" customHeight="1" x14ac:dyDescent="0.2">
      <c r="A23" s="90" t="s">
        <v>56</v>
      </c>
      <c r="B23" s="90"/>
      <c r="C23" s="90"/>
      <c r="D23" s="90"/>
      <c r="E23" s="90"/>
      <c r="F23" s="90"/>
      <c r="G23" s="90"/>
      <c r="H23" s="90"/>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9</v>
      </c>
      <c r="C26" s="13">
        <v>4716.6400000000003</v>
      </c>
      <c r="D26" s="12">
        <v>8</v>
      </c>
      <c r="E26" s="13">
        <v>7321</v>
      </c>
      <c r="F26" s="12">
        <v>17</v>
      </c>
      <c r="G26" s="13">
        <v>12037.64</v>
      </c>
    </row>
    <row r="27" spans="1:8" ht="15.75" customHeight="1" x14ac:dyDescent="0.2">
      <c r="A27" s="11" t="s">
        <v>23</v>
      </c>
      <c r="B27" s="12">
        <v>64</v>
      </c>
      <c r="C27" s="13">
        <v>20668.3</v>
      </c>
      <c r="D27" s="12">
        <v>60</v>
      </c>
      <c r="E27" s="13">
        <v>59027.97</v>
      </c>
      <c r="F27" s="12">
        <v>124</v>
      </c>
      <c r="G27" s="13">
        <v>79696.27</v>
      </c>
    </row>
    <row r="28" spans="1:8" ht="15.75" customHeight="1" x14ac:dyDescent="0.2">
      <c r="A28" s="11" t="s">
        <v>24</v>
      </c>
      <c r="B28" s="12">
        <v>77</v>
      </c>
      <c r="C28" s="13">
        <v>77972.58</v>
      </c>
      <c r="D28" s="12">
        <v>72</v>
      </c>
      <c r="E28" s="13">
        <v>62591.92</v>
      </c>
      <c r="F28" s="12">
        <v>149</v>
      </c>
      <c r="G28" s="13">
        <v>140564.5</v>
      </c>
    </row>
    <row r="29" spans="1:8" ht="15.75" customHeight="1" x14ac:dyDescent="0.2">
      <c r="A29" s="11" t="s">
        <v>25</v>
      </c>
      <c r="B29" s="12">
        <v>71</v>
      </c>
      <c r="C29" s="13">
        <v>59914.32</v>
      </c>
      <c r="D29" s="12">
        <v>86</v>
      </c>
      <c r="E29" s="13">
        <v>91164.26</v>
      </c>
      <c r="F29" s="12">
        <v>157</v>
      </c>
      <c r="G29" s="13">
        <v>151078.57999999999</v>
      </c>
    </row>
    <row r="30" spans="1:8" ht="15.75" customHeight="1" x14ac:dyDescent="0.2">
      <c r="A30" s="11" t="s">
        <v>26</v>
      </c>
      <c r="B30" s="12">
        <v>71</v>
      </c>
      <c r="C30" s="13">
        <v>193520</v>
      </c>
      <c r="D30" s="12">
        <v>95</v>
      </c>
      <c r="E30" s="13">
        <v>105152.56</v>
      </c>
      <c r="F30" s="12">
        <v>166</v>
      </c>
      <c r="G30" s="13">
        <v>298672.56</v>
      </c>
    </row>
    <row r="31" spans="1:8" ht="15.75" customHeight="1" x14ac:dyDescent="0.2">
      <c r="A31" s="11" t="s">
        <v>27</v>
      </c>
      <c r="B31" s="12">
        <v>100</v>
      </c>
      <c r="C31" s="13">
        <v>365759.38</v>
      </c>
      <c r="D31" s="12">
        <v>68</v>
      </c>
      <c r="E31" s="13">
        <v>32382.05</v>
      </c>
      <c r="F31" s="12">
        <v>168</v>
      </c>
      <c r="G31" s="13">
        <v>398141.43</v>
      </c>
    </row>
    <row r="32" spans="1:8" ht="15.75" customHeight="1" x14ac:dyDescent="0.2">
      <c r="A32" s="6" t="s">
        <v>28</v>
      </c>
      <c r="B32" s="17">
        <v>392</v>
      </c>
      <c r="C32" s="15">
        <v>722551.22</v>
      </c>
      <c r="D32" s="17">
        <v>389</v>
      </c>
      <c r="E32" s="15">
        <v>357639.76</v>
      </c>
      <c r="F32" s="17">
        <v>781</v>
      </c>
      <c r="G32" s="15">
        <v>1080190.98</v>
      </c>
    </row>
    <row r="33" spans="1:7" ht="20.100000000000001" customHeight="1" x14ac:dyDescent="0.2">
      <c r="A33" s="75"/>
      <c r="B33" s="75"/>
      <c r="C33" s="76"/>
      <c r="D33" s="77" t="s">
        <v>30</v>
      </c>
      <c r="E33" s="78"/>
      <c r="F33" s="16">
        <v>44</v>
      </c>
      <c r="G33" s="16">
        <v>47</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90" t="s">
        <v>57</v>
      </c>
      <c r="B1" s="90"/>
      <c r="C1" s="90"/>
      <c r="D1" s="90"/>
      <c r="E1" s="90"/>
      <c r="F1" s="90"/>
      <c r="G1" s="90"/>
      <c r="H1" s="90"/>
    </row>
    <row r="2" spans="1:8" ht="19.5" customHeight="1" x14ac:dyDescent="0.2">
      <c r="A2" s="9"/>
      <c r="B2" s="71" t="s">
        <v>15</v>
      </c>
      <c r="C2" s="72"/>
      <c r="D2" s="71" t="s">
        <v>16</v>
      </c>
      <c r="E2" s="72"/>
      <c r="F2" s="73"/>
      <c r="G2" s="74"/>
    </row>
    <row r="3" spans="1:8" ht="15.95" customHeight="1" x14ac:dyDescent="0.2">
      <c r="A3" s="6" t="s">
        <v>17</v>
      </c>
      <c r="B3" s="4" t="s">
        <v>18</v>
      </c>
      <c r="C3" s="2" t="s">
        <v>19</v>
      </c>
      <c r="D3" s="3" t="s">
        <v>18</v>
      </c>
      <c r="E3" s="2" t="s">
        <v>19</v>
      </c>
      <c r="F3" s="10" t="s">
        <v>20</v>
      </c>
      <c r="G3" s="7" t="s">
        <v>21</v>
      </c>
    </row>
    <row r="4" spans="1:8" ht="15.75" customHeight="1" x14ac:dyDescent="0.2">
      <c r="A4" s="11" t="s">
        <v>22</v>
      </c>
      <c r="B4" s="12">
        <v>19</v>
      </c>
      <c r="C4" s="13">
        <v>6572</v>
      </c>
      <c r="D4" s="12">
        <v>18</v>
      </c>
      <c r="E4" s="13">
        <v>3118.95</v>
      </c>
      <c r="F4" s="12">
        <v>37</v>
      </c>
      <c r="G4" s="13">
        <v>9690.9500000000007</v>
      </c>
    </row>
    <row r="5" spans="1:8" ht="15.75" customHeight="1" x14ac:dyDescent="0.2">
      <c r="A5" s="11" t="s">
        <v>23</v>
      </c>
      <c r="B5" s="12">
        <v>167</v>
      </c>
      <c r="C5" s="13">
        <v>54335.6</v>
      </c>
      <c r="D5" s="12">
        <v>90</v>
      </c>
      <c r="E5" s="13">
        <v>45916.6</v>
      </c>
      <c r="F5" s="12">
        <v>257</v>
      </c>
      <c r="G5" s="13">
        <v>100252.2</v>
      </c>
    </row>
    <row r="6" spans="1:8" ht="15.75" customHeight="1" x14ac:dyDescent="0.2">
      <c r="A6" s="11" t="s">
        <v>24</v>
      </c>
      <c r="B6" s="12">
        <v>99</v>
      </c>
      <c r="C6" s="13">
        <v>82981.14</v>
      </c>
      <c r="D6" s="12">
        <v>116</v>
      </c>
      <c r="E6" s="13">
        <v>46075.16</v>
      </c>
      <c r="F6" s="12">
        <v>215</v>
      </c>
      <c r="G6" s="13">
        <v>129056.3</v>
      </c>
    </row>
    <row r="7" spans="1:8" ht="15.75" customHeight="1" x14ac:dyDescent="0.2">
      <c r="A7" s="11" t="s">
        <v>25</v>
      </c>
      <c r="B7" s="12">
        <v>119</v>
      </c>
      <c r="C7" s="13">
        <v>305700.98</v>
      </c>
      <c r="D7" s="12">
        <v>126</v>
      </c>
      <c r="E7" s="13">
        <v>295505.28000000003</v>
      </c>
      <c r="F7" s="12">
        <v>245</v>
      </c>
      <c r="G7" s="13">
        <v>601206.26</v>
      </c>
    </row>
    <row r="8" spans="1:8" ht="15.75" customHeight="1" x14ac:dyDescent="0.2">
      <c r="A8" s="11" t="s">
        <v>26</v>
      </c>
      <c r="B8" s="12">
        <v>136</v>
      </c>
      <c r="C8" s="13">
        <v>158213.43</v>
      </c>
      <c r="D8" s="12">
        <v>86</v>
      </c>
      <c r="E8" s="13">
        <v>171810.61</v>
      </c>
      <c r="F8" s="12">
        <v>222</v>
      </c>
      <c r="G8" s="13">
        <v>330024.03999999998</v>
      </c>
    </row>
    <row r="9" spans="1:8" ht="15.75" customHeight="1" x14ac:dyDescent="0.2">
      <c r="A9" s="11" t="s">
        <v>27</v>
      </c>
      <c r="B9" s="12">
        <v>66</v>
      </c>
      <c r="C9" s="13">
        <v>109163.97</v>
      </c>
      <c r="D9" s="12">
        <v>59</v>
      </c>
      <c r="E9" s="13">
        <v>121099.72</v>
      </c>
      <c r="F9" s="12">
        <v>125</v>
      </c>
      <c r="G9" s="13">
        <v>230263.69</v>
      </c>
    </row>
    <row r="10" spans="1:8" ht="15.75" customHeight="1" x14ac:dyDescent="0.2">
      <c r="A10" s="6" t="s">
        <v>28</v>
      </c>
      <c r="B10" s="17">
        <v>606</v>
      </c>
      <c r="C10" s="15">
        <v>716967.12</v>
      </c>
      <c r="D10" s="17">
        <v>495</v>
      </c>
      <c r="E10" s="15">
        <v>683526.32</v>
      </c>
      <c r="F10" s="14">
        <v>1101</v>
      </c>
      <c r="G10" s="15">
        <v>1400493.44</v>
      </c>
    </row>
    <row r="11" spans="1:8" ht="20.100000000000001" customHeight="1" x14ac:dyDescent="0.2">
      <c r="A11" s="75"/>
      <c r="B11" s="75"/>
      <c r="C11" s="76"/>
      <c r="D11" s="79" t="s">
        <v>30</v>
      </c>
      <c r="E11" s="80"/>
      <c r="F11" s="16">
        <v>41</v>
      </c>
      <c r="G11" s="16">
        <v>43</v>
      </c>
    </row>
    <row r="12" spans="1:8" ht="19.5" customHeight="1" x14ac:dyDescent="0.2">
      <c r="A12" s="88" t="s">
        <v>58</v>
      </c>
      <c r="B12" s="88"/>
      <c r="C12" s="88"/>
      <c r="D12" s="88"/>
      <c r="E12" s="88"/>
      <c r="F12" s="88"/>
      <c r="G12" s="88"/>
      <c r="H12" s="88"/>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46</v>
      </c>
      <c r="C15" s="13">
        <v>16257.65</v>
      </c>
      <c r="D15" s="12">
        <v>71</v>
      </c>
      <c r="E15" s="13">
        <v>68559.990000000005</v>
      </c>
      <c r="F15" s="12">
        <v>117</v>
      </c>
      <c r="G15" s="13">
        <v>84817.64</v>
      </c>
    </row>
    <row r="16" spans="1:8" ht="15.75" customHeight="1" x14ac:dyDescent="0.2">
      <c r="A16" s="11" t="s">
        <v>23</v>
      </c>
      <c r="B16" s="12">
        <v>204</v>
      </c>
      <c r="C16" s="13">
        <v>187567.88</v>
      </c>
      <c r="D16" s="12">
        <v>257</v>
      </c>
      <c r="E16" s="13">
        <v>225215.26</v>
      </c>
      <c r="F16" s="12">
        <v>461</v>
      </c>
      <c r="G16" s="13">
        <v>412783.14</v>
      </c>
    </row>
    <row r="17" spans="1:8" ht="15.75" customHeight="1" x14ac:dyDescent="0.2">
      <c r="A17" s="11" t="s">
        <v>24</v>
      </c>
      <c r="B17" s="12">
        <v>277</v>
      </c>
      <c r="C17" s="13">
        <v>596826.81999999995</v>
      </c>
      <c r="D17" s="12">
        <v>431</v>
      </c>
      <c r="E17" s="13">
        <v>1028784.51</v>
      </c>
      <c r="F17" s="12">
        <v>708</v>
      </c>
      <c r="G17" s="13">
        <v>1625611.33</v>
      </c>
    </row>
    <row r="18" spans="1:8" ht="15.75" customHeight="1" x14ac:dyDescent="0.2">
      <c r="A18" s="11" t="s">
        <v>25</v>
      </c>
      <c r="B18" s="12">
        <v>372</v>
      </c>
      <c r="C18" s="13">
        <v>811172.68</v>
      </c>
      <c r="D18" s="12">
        <v>401</v>
      </c>
      <c r="E18" s="13">
        <v>517472.7</v>
      </c>
      <c r="F18" s="12">
        <v>773</v>
      </c>
      <c r="G18" s="13">
        <v>1328645.3799999999</v>
      </c>
    </row>
    <row r="19" spans="1:8" ht="15.75" customHeight="1" x14ac:dyDescent="0.2">
      <c r="A19" s="11" t="s">
        <v>26</v>
      </c>
      <c r="B19" s="12">
        <v>350</v>
      </c>
      <c r="C19" s="13">
        <v>979137.12</v>
      </c>
      <c r="D19" s="12">
        <v>461</v>
      </c>
      <c r="E19" s="13">
        <v>1075222.24</v>
      </c>
      <c r="F19" s="12">
        <v>811</v>
      </c>
      <c r="G19" s="13">
        <v>2054359.36</v>
      </c>
    </row>
    <row r="20" spans="1:8" ht="15.75" customHeight="1" x14ac:dyDescent="0.2">
      <c r="A20" s="11" t="s">
        <v>27</v>
      </c>
      <c r="B20" s="12">
        <v>368</v>
      </c>
      <c r="C20" s="13">
        <v>857861.61</v>
      </c>
      <c r="D20" s="12">
        <v>317</v>
      </c>
      <c r="E20" s="13">
        <v>476585.53</v>
      </c>
      <c r="F20" s="12">
        <v>685</v>
      </c>
      <c r="G20" s="13">
        <v>1334447.1399999999</v>
      </c>
    </row>
    <row r="21" spans="1:8" ht="15.75" customHeight="1" x14ac:dyDescent="0.2">
      <c r="A21" s="6" t="s">
        <v>28</v>
      </c>
      <c r="B21" s="14">
        <v>1617</v>
      </c>
      <c r="C21" s="15">
        <v>3448823.76</v>
      </c>
      <c r="D21" s="14">
        <v>1938</v>
      </c>
      <c r="E21" s="15">
        <v>3391840.23</v>
      </c>
      <c r="F21" s="14">
        <v>3555</v>
      </c>
      <c r="G21" s="15">
        <v>6840663.9900000002</v>
      </c>
    </row>
    <row r="22" spans="1:8" ht="20.100000000000001" customHeight="1" x14ac:dyDescent="0.2">
      <c r="A22" s="75"/>
      <c r="B22" s="75"/>
      <c r="C22" s="76"/>
      <c r="D22" s="77" t="s">
        <v>30</v>
      </c>
      <c r="E22" s="78"/>
      <c r="F22" s="16">
        <v>23</v>
      </c>
      <c r="G22" s="16">
        <v>21</v>
      </c>
    </row>
    <row r="23" spans="1:8" ht="19.5" customHeight="1" x14ac:dyDescent="0.2">
      <c r="A23" s="91" t="s">
        <v>59</v>
      </c>
      <c r="B23" s="91"/>
      <c r="C23" s="91"/>
      <c r="D23" s="91"/>
      <c r="E23" s="91"/>
      <c r="F23" s="91"/>
      <c r="G23" s="91"/>
      <c r="H23" s="91"/>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14</v>
      </c>
      <c r="C26" s="13">
        <v>5984</v>
      </c>
      <c r="D26" s="12">
        <v>13</v>
      </c>
      <c r="E26" s="13">
        <v>19266.88</v>
      </c>
      <c r="F26" s="12">
        <v>27</v>
      </c>
      <c r="G26" s="13">
        <v>25250.880000000001</v>
      </c>
    </row>
    <row r="27" spans="1:8" ht="15.75" customHeight="1" x14ac:dyDescent="0.2">
      <c r="A27" s="11" t="s">
        <v>23</v>
      </c>
      <c r="B27" s="12">
        <v>64</v>
      </c>
      <c r="C27" s="13">
        <v>35560.14</v>
      </c>
      <c r="D27" s="12">
        <v>76</v>
      </c>
      <c r="E27" s="13">
        <v>41204.18</v>
      </c>
      <c r="F27" s="12">
        <v>140</v>
      </c>
      <c r="G27" s="13">
        <v>76764.320000000007</v>
      </c>
    </row>
    <row r="28" spans="1:8" ht="15.75" customHeight="1" x14ac:dyDescent="0.2">
      <c r="A28" s="11" t="s">
        <v>24</v>
      </c>
      <c r="B28" s="12">
        <v>95</v>
      </c>
      <c r="C28" s="13">
        <v>47429.9</v>
      </c>
      <c r="D28" s="12">
        <v>100</v>
      </c>
      <c r="E28" s="13">
        <v>45372.86</v>
      </c>
      <c r="F28" s="12">
        <v>195</v>
      </c>
      <c r="G28" s="13">
        <v>92802.76</v>
      </c>
    </row>
    <row r="29" spans="1:8" ht="15.75" customHeight="1" x14ac:dyDescent="0.2">
      <c r="A29" s="11" t="s">
        <v>25</v>
      </c>
      <c r="B29" s="12">
        <v>122</v>
      </c>
      <c r="C29" s="13">
        <v>179537.78</v>
      </c>
      <c r="D29" s="12">
        <v>130</v>
      </c>
      <c r="E29" s="13">
        <v>164167.89000000001</v>
      </c>
      <c r="F29" s="12">
        <v>252</v>
      </c>
      <c r="G29" s="13">
        <v>343705.67</v>
      </c>
    </row>
    <row r="30" spans="1:8" ht="15.75" customHeight="1" x14ac:dyDescent="0.2">
      <c r="A30" s="11" t="s">
        <v>26</v>
      </c>
      <c r="B30" s="12">
        <v>115</v>
      </c>
      <c r="C30" s="13">
        <v>129479.56</v>
      </c>
      <c r="D30" s="12">
        <v>131</v>
      </c>
      <c r="E30" s="13">
        <v>276941.09999999998</v>
      </c>
      <c r="F30" s="12">
        <v>246</v>
      </c>
      <c r="G30" s="13">
        <v>406420.66</v>
      </c>
    </row>
    <row r="31" spans="1:8" ht="15.75" customHeight="1" x14ac:dyDescent="0.2">
      <c r="A31" s="11" t="s">
        <v>27</v>
      </c>
      <c r="B31" s="12">
        <v>113</v>
      </c>
      <c r="C31" s="13">
        <v>60523.839999999997</v>
      </c>
      <c r="D31" s="12">
        <v>74</v>
      </c>
      <c r="E31" s="13">
        <v>93086.22</v>
      </c>
      <c r="F31" s="12">
        <v>187</v>
      </c>
      <c r="G31" s="13">
        <v>153610.06</v>
      </c>
    </row>
    <row r="32" spans="1:8" ht="15.75" customHeight="1" x14ac:dyDescent="0.2">
      <c r="A32" s="6" t="s">
        <v>28</v>
      </c>
      <c r="B32" s="17">
        <v>523</v>
      </c>
      <c r="C32" s="15">
        <v>458515.22</v>
      </c>
      <c r="D32" s="17">
        <v>524</v>
      </c>
      <c r="E32" s="15">
        <v>640039.13</v>
      </c>
      <c r="F32" s="14">
        <v>1047</v>
      </c>
      <c r="G32" s="15">
        <v>1098554.3500000001</v>
      </c>
    </row>
    <row r="33" spans="1:7" ht="19.5" customHeight="1" x14ac:dyDescent="0.2">
      <c r="A33" s="75"/>
      <c r="B33" s="75"/>
      <c r="C33" s="76"/>
      <c r="D33" s="79" t="s">
        <v>30</v>
      </c>
      <c r="E33" s="80"/>
      <c r="F33" s="16">
        <v>42</v>
      </c>
      <c r="G33" s="16">
        <v>46</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D20" sqref="D20"/>
    </sheetView>
  </sheetViews>
  <sheetFormatPr defaultRowHeight="16.5" customHeight="1" x14ac:dyDescent="0.2"/>
  <cols>
    <col min="1" max="1" width="10.6640625" style="26" bestFit="1" customWidth="1"/>
    <col min="2" max="2" width="8.6640625" style="26" bestFit="1" customWidth="1"/>
    <col min="3" max="3" width="11.1640625" style="26" bestFit="1" customWidth="1"/>
    <col min="4" max="4" width="11.1640625" style="26" customWidth="1"/>
    <col min="5" max="6" width="8.83203125" style="26" bestFit="1" customWidth="1"/>
    <col min="7" max="7" width="12.83203125" style="26" bestFit="1" customWidth="1"/>
    <col min="8" max="8" width="26.5" style="26" customWidth="1"/>
    <col min="9" max="9" width="71.33203125" style="26" customWidth="1"/>
    <col min="10" max="16384" width="9.33203125" style="26"/>
  </cols>
  <sheetData>
    <row r="1" spans="1:9" ht="16.5" customHeight="1" x14ac:dyDescent="0.2">
      <c r="A1" s="25" t="s">
        <v>89</v>
      </c>
      <c r="B1" s="25" t="s">
        <v>90</v>
      </c>
      <c r="C1" s="25" t="s">
        <v>91</v>
      </c>
      <c r="D1" s="25"/>
      <c r="E1" s="31" t="s">
        <v>92</v>
      </c>
      <c r="F1" s="25" t="s">
        <v>90</v>
      </c>
      <c r="G1" s="25" t="s">
        <v>91</v>
      </c>
    </row>
    <row r="2" spans="1:9" ht="16.5" customHeight="1" x14ac:dyDescent="0.2">
      <c r="A2" s="25" t="s">
        <v>83</v>
      </c>
      <c r="B2" s="27">
        <v>9378</v>
      </c>
      <c r="C2" s="28">
        <v>3.2399999999999998E-2</v>
      </c>
      <c r="D2" s="28"/>
      <c r="E2" s="31" t="s">
        <v>87</v>
      </c>
      <c r="F2" s="27">
        <v>149601</v>
      </c>
      <c r="G2" s="28">
        <v>0.5161</v>
      </c>
    </row>
    <row r="3" spans="1:9" ht="16.5" customHeight="1" x14ac:dyDescent="0.2">
      <c r="A3" s="25" t="s">
        <v>84</v>
      </c>
      <c r="B3" s="27">
        <v>112797</v>
      </c>
      <c r="C3" s="29">
        <v>0.39</v>
      </c>
      <c r="D3" s="29"/>
      <c r="E3" s="31" t="s">
        <v>88</v>
      </c>
      <c r="F3" s="27">
        <v>140273</v>
      </c>
      <c r="G3" s="28">
        <v>0.4839</v>
      </c>
    </row>
    <row r="4" spans="1:9" ht="16.5" customHeight="1" x14ac:dyDescent="0.2">
      <c r="A4" s="25" t="s">
        <v>85</v>
      </c>
      <c r="B4" s="27">
        <v>125432</v>
      </c>
      <c r="C4" s="29">
        <v>0.43</v>
      </c>
      <c r="D4" s="29"/>
      <c r="E4" s="27"/>
      <c r="G4" s="29"/>
    </row>
    <row r="5" spans="1:9" ht="16.5" customHeight="1" x14ac:dyDescent="0.2">
      <c r="A5" s="25" t="s">
        <v>86</v>
      </c>
      <c r="B5" s="27">
        <v>42267</v>
      </c>
      <c r="C5" s="29">
        <v>0.14000000000000001</v>
      </c>
      <c r="D5" s="29"/>
      <c r="E5" s="27"/>
      <c r="G5" s="29"/>
    </row>
    <row r="6" spans="1:9" ht="16.5" customHeight="1" x14ac:dyDescent="0.2">
      <c r="F6" s="25"/>
      <c r="H6" s="25"/>
    </row>
    <row r="7" spans="1:9" ht="16.5" customHeight="1" x14ac:dyDescent="0.2">
      <c r="F7" s="28"/>
      <c r="H7" s="27"/>
    </row>
    <row r="8" spans="1:9" ht="16.5" customHeight="1" x14ac:dyDescent="0.2">
      <c r="F8" s="28"/>
      <c r="H8" s="27"/>
    </row>
    <row r="9" spans="1:9" ht="16.5" customHeight="1" x14ac:dyDescent="0.2">
      <c r="A9" s="25"/>
      <c r="B9" s="25"/>
      <c r="C9" s="25"/>
      <c r="D9" s="25"/>
      <c r="E9" s="25"/>
      <c r="F9" s="25"/>
      <c r="G9" s="25"/>
      <c r="H9" s="25"/>
      <c r="I9" s="25"/>
    </row>
    <row r="10" spans="1:9" ht="16.5" customHeight="1" x14ac:dyDescent="0.2">
      <c r="A10" s="25"/>
      <c r="B10" s="25"/>
      <c r="C10" s="25"/>
      <c r="D10" s="25"/>
      <c r="E10" s="25"/>
      <c r="F10" s="25"/>
      <c r="G10" s="25"/>
      <c r="H10" s="25"/>
      <c r="I10" s="2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5" customWidth="1"/>
    <col min="4" max="4" width="18" customWidth="1"/>
    <col min="5" max="5" width="21.1640625" customWidth="1"/>
    <col min="6" max="6" width="20.83203125" customWidth="1"/>
    <col min="7" max="7" width="20.6640625" customWidth="1"/>
    <col min="8" max="8" width="10.6640625" customWidth="1"/>
  </cols>
  <sheetData>
    <row r="1" spans="1:8" ht="19.5" customHeight="1" x14ac:dyDescent="0.2">
      <c r="A1" s="91" t="s">
        <v>60</v>
      </c>
      <c r="B1" s="91"/>
      <c r="C1" s="91"/>
      <c r="D1" s="91"/>
      <c r="E1" s="91"/>
      <c r="F1" s="91"/>
      <c r="G1" s="91"/>
      <c r="H1" s="91"/>
    </row>
    <row r="2" spans="1:8" ht="19.5" customHeight="1" x14ac:dyDescent="0.2">
      <c r="A2" s="9"/>
      <c r="B2" s="71" t="s">
        <v>15</v>
      </c>
      <c r="C2" s="72"/>
      <c r="D2" s="71" t="s">
        <v>16</v>
      </c>
      <c r="E2" s="72"/>
      <c r="F2" s="73"/>
      <c r="G2" s="74"/>
    </row>
    <row r="3" spans="1:8" ht="15.95" customHeight="1" x14ac:dyDescent="0.2">
      <c r="A3" s="6" t="s">
        <v>17</v>
      </c>
      <c r="B3" s="4" t="s">
        <v>18</v>
      </c>
      <c r="C3" s="2" t="s">
        <v>19</v>
      </c>
      <c r="D3" s="3" t="s">
        <v>18</v>
      </c>
      <c r="E3" s="2" t="s">
        <v>19</v>
      </c>
      <c r="F3" s="10" t="s">
        <v>20</v>
      </c>
      <c r="G3" s="7" t="s">
        <v>21</v>
      </c>
    </row>
    <row r="4" spans="1:8" ht="15.75" customHeight="1" x14ac:dyDescent="0.2">
      <c r="A4" s="11" t="s">
        <v>22</v>
      </c>
      <c r="B4" s="12">
        <v>119</v>
      </c>
      <c r="C4" s="13">
        <v>70686.100000000006</v>
      </c>
      <c r="D4" s="12">
        <v>87</v>
      </c>
      <c r="E4" s="13">
        <v>46419.67</v>
      </c>
      <c r="F4" s="12">
        <v>206</v>
      </c>
      <c r="G4" s="13">
        <v>117105.77</v>
      </c>
    </row>
    <row r="5" spans="1:8" ht="15.75" customHeight="1" x14ac:dyDescent="0.2">
      <c r="A5" s="11" t="s">
        <v>23</v>
      </c>
      <c r="B5" s="12">
        <v>511</v>
      </c>
      <c r="C5" s="13">
        <v>906614.09</v>
      </c>
      <c r="D5" s="12">
        <v>478</v>
      </c>
      <c r="E5" s="13">
        <v>449968.44</v>
      </c>
      <c r="F5" s="12">
        <v>989</v>
      </c>
      <c r="G5" s="13">
        <v>1356582.53</v>
      </c>
    </row>
    <row r="6" spans="1:8" ht="15.75" customHeight="1" x14ac:dyDescent="0.2">
      <c r="A6" s="11" t="s">
        <v>24</v>
      </c>
      <c r="B6" s="12">
        <v>591</v>
      </c>
      <c r="C6" s="13">
        <v>1614292.47</v>
      </c>
      <c r="D6" s="12">
        <v>548</v>
      </c>
      <c r="E6" s="13">
        <v>432896.58</v>
      </c>
      <c r="F6" s="5">
        <v>1139</v>
      </c>
      <c r="G6" s="13">
        <v>2047189.05</v>
      </c>
    </row>
    <row r="7" spans="1:8" ht="15.75" customHeight="1" x14ac:dyDescent="0.2">
      <c r="A7" s="11" t="s">
        <v>25</v>
      </c>
      <c r="B7" s="12">
        <v>636</v>
      </c>
      <c r="C7" s="13">
        <v>1685173.42</v>
      </c>
      <c r="D7" s="12">
        <v>727</v>
      </c>
      <c r="E7" s="13">
        <v>1924819.61</v>
      </c>
      <c r="F7" s="5">
        <v>1363</v>
      </c>
      <c r="G7" s="13">
        <v>3609993.03</v>
      </c>
    </row>
    <row r="8" spans="1:8" ht="15.75" customHeight="1" x14ac:dyDescent="0.2">
      <c r="A8" s="11" t="s">
        <v>26</v>
      </c>
      <c r="B8" s="5">
        <v>3836</v>
      </c>
      <c r="C8" s="13">
        <v>1397014.71</v>
      </c>
      <c r="D8" s="12">
        <v>652</v>
      </c>
      <c r="E8" s="13">
        <v>1685019.04</v>
      </c>
      <c r="F8" s="5">
        <v>4488</v>
      </c>
      <c r="G8" s="13">
        <v>3082033.75</v>
      </c>
    </row>
    <row r="9" spans="1:8" ht="15.75" customHeight="1" x14ac:dyDescent="0.2">
      <c r="A9" s="11" t="s">
        <v>27</v>
      </c>
      <c r="B9" s="12">
        <v>533</v>
      </c>
      <c r="C9" s="13">
        <v>967921.98</v>
      </c>
      <c r="D9" s="12">
        <v>321</v>
      </c>
      <c r="E9" s="13">
        <v>752683.97</v>
      </c>
      <c r="F9" s="12">
        <v>854</v>
      </c>
      <c r="G9" s="13">
        <v>1720605.95</v>
      </c>
    </row>
    <row r="10" spans="1:8" ht="15.75" customHeight="1" x14ac:dyDescent="0.2">
      <c r="A10" s="6" t="s">
        <v>28</v>
      </c>
      <c r="B10" s="14">
        <v>6226</v>
      </c>
      <c r="C10" s="15">
        <v>6641702.7699999996</v>
      </c>
      <c r="D10" s="14">
        <v>2813</v>
      </c>
      <c r="E10" s="15">
        <v>5291807.3099999996</v>
      </c>
      <c r="F10" s="14">
        <v>9039</v>
      </c>
      <c r="G10" s="15">
        <v>11933510.08</v>
      </c>
    </row>
    <row r="11" spans="1:8" ht="20.100000000000001" customHeight="1" x14ac:dyDescent="0.2">
      <c r="A11" s="75"/>
      <c r="B11" s="75"/>
      <c r="C11" s="76"/>
      <c r="D11" s="77" t="s">
        <v>30</v>
      </c>
      <c r="E11" s="78"/>
      <c r="F11" s="16">
        <v>5</v>
      </c>
      <c r="G11" s="16">
        <v>9</v>
      </c>
    </row>
    <row r="12" spans="1:8" ht="19.5" customHeight="1" x14ac:dyDescent="0.2">
      <c r="A12" s="70" t="s">
        <v>61</v>
      </c>
      <c r="B12" s="70"/>
      <c r="C12" s="70"/>
      <c r="D12" s="70"/>
      <c r="E12" s="70"/>
      <c r="F12" s="70"/>
      <c r="G12" s="70"/>
      <c r="H12" s="70"/>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22</v>
      </c>
      <c r="C15" s="13">
        <v>7469.98</v>
      </c>
      <c r="D15" s="12">
        <v>14</v>
      </c>
      <c r="E15" s="13">
        <v>7553.95</v>
      </c>
      <c r="F15" s="12">
        <v>36</v>
      </c>
      <c r="G15" s="13">
        <v>15023.93</v>
      </c>
    </row>
    <row r="16" spans="1:8" ht="15.75" customHeight="1" x14ac:dyDescent="0.2">
      <c r="A16" s="11" t="s">
        <v>23</v>
      </c>
      <c r="B16" s="12">
        <v>127</v>
      </c>
      <c r="C16" s="13">
        <v>162765.57</v>
      </c>
      <c r="D16" s="12">
        <v>106</v>
      </c>
      <c r="E16" s="13">
        <v>70248.160000000003</v>
      </c>
      <c r="F16" s="12">
        <v>233</v>
      </c>
      <c r="G16" s="13">
        <v>233013.73</v>
      </c>
    </row>
    <row r="17" spans="1:8" ht="15.75" customHeight="1" x14ac:dyDescent="0.2">
      <c r="A17" s="11" t="s">
        <v>24</v>
      </c>
      <c r="B17" s="12">
        <v>111</v>
      </c>
      <c r="C17" s="13">
        <v>276155.99</v>
      </c>
      <c r="D17" s="12">
        <v>134</v>
      </c>
      <c r="E17" s="13">
        <v>275643.07</v>
      </c>
      <c r="F17" s="12">
        <v>245</v>
      </c>
      <c r="G17" s="13">
        <v>551799.06000000006</v>
      </c>
    </row>
    <row r="18" spans="1:8" ht="15.75" customHeight="1" x14ac:dyDescent="0.2">
      <c r="A18" s="11" t="s">
        <v>25</v>
      </c>
      <c r="B18" s="12">
        <v>133</v>
      </c>
      <c r="C18" s="13">
        <v>176433.57</v>
      </c>
      <c r="D18" s="12">
        <v>161</v>
      </c>
      <c r="E18" s="13">
        <v>215837.9</v>
      </c>
      <c r="F18" s="12">
        <v>294</v>
      </c>
      <c r="G18" s="13">
        <v>392271.47</v>
      </c>
    </row>
    <row r="19" spans="1:8" ht="15.75" customHeight="1" x14ac:dyDescent="0.2">
      <c r="A19" s="11" t="s">
        <v>26</v>
      </c>
      <c r="B19" s="12">
        <v>146</v>
      </c>
      <c r="C19" s="13">
        <v>341800.09</v>
      </c>
      <c r="D19" s="12">
        <v>234</v>
      </c>
      <c r="E19" s="13">
        <v>502170.44</v>
      </c>
      <c r="F19" s="12">
        <v>380</v>
      </c>
      <c r="G19" s="13">
        <v>843970.53</v>
      </c>
    </row>
    <row r="20" spans="1:8" ht="15.75" customHeight="1" x14ac:dyDescent="0.2">
      <c r="A20" s="11" t="s">
        <v>27</v>
      </c>
      <c r="B20" s="12">
        <v>196</v>
      </c>
      <c r="C20" s="13">
        <v>225018.86</v>
      </c>
      <c r="D20" s="12">
        <v>137</v>
      </c>
      <c r="E20" s="13">
        <v>105508.39</v>
      </c>
      <c r="F20" s="12">
        <v>333</v>
      </c>
      <c r="G20" s="13">
        <v>330527.25</v>
      </c>
    </row>
    <row r="21" spans="1:8" ht="15.75" customHeight="1" x14ac:dyDescent="0.2">
      <c r="A21" s="6" t="s">
        <v>28</v>
      </c>
      <c r="B21" s="17">
        <v>735</v>
      </c>
      <c r="C21" s="15">
        <v>1189644.06</v>
      </c>
      <c r="D21" s="17">
        <v>786</v>
      </c>
      <c r="E21" s="15">
        <v>1176961.9099999999</v>
      </c>
      <c r="F21" s="14">
        <v>1521</v>
      </c>
      <c r="G21" s="15">
        <v>2366605.9700000002</v>
      </c>
    </row>
    <row r="22" spans="1:8" ht="19.7" customHeight="1" x14ac:dyDescent="0.2">
      <c r="A22" s="75"/>
      <c r="B22" s="75"/>
      <c r="C22" s="76"/>
      <c r="D22" s="79" t="s">
        <v>30</v>
      </c>
      <c r="E22" s="80"/>
      <c r="F22" s="16">
        <v>36</v>
      </c>
      <c r="G22" s="16">
        <v>36</v>
      </c>
    </row>
    <row r="23" spans="1:8" ht="19.5" customHeight="1" x14ac:dyDescent="0.2">
      <c r="A23" s="86" t="s">
        <v>62</v>
      </c>
      <c r="B23" s="86"/>
      <c r="C23" s="86"/>
      <c r="D23" s="86"/>
      <c r="E23" s="86"/>
      <c r="F23" s="86"/>
      <c r="G23" s="86"/>
      <c r="H23" s="86"/>
    </row>
    <row r="24" spans="1:8" ht="19.5" customHeight="1" x14ac:dyDescent="0.2">
      <c r="A24" s="9"/>
      <c r="B24" s="71" t="s">
        <v>15</v>
      </c>
      <c r="C24" s="72"/>
      <c r="D24" s="71" t="s">
        <v>16</v>
      </c>
      <c r="E24" s="72"/>
      <c r="F24" s="73"/>
      <c r="G24" s="74"/>
    </row>
    <row r="25" spans="1:8" ht="15.95" customHeight="1" x14ac:dyDescent="0.2">
      <c r="A25" s="6" t="s">
        <v>17</v>
      </c>
      <c r="B25" s="3" t="s">
        <v>18</v>
      </c>
      <c r="C25" s="2" t="s">
        <v>19</v>
      </c>
      <c r="D25" s="3" t="s">
        <v>18</v>
      </c>
      <c r="E25" s="2" t="s">
        <v>19</v>
      </c>
      <c r="F25" s="10" t="s">
        <v>20</v>
      </c>
      <c r="G25" s="7" t="s">
        <v>21</v>
      </c>
    </row>
    <row r="26" spans="1:8" ht="15.75" customHeight="1" x14ac:dyDescent="0.2">
      <c r="A26" s="11" t="s">
        <v>22</v>
      </c>
      <c r="B26" s="12">
        <v>301</v>
      </c>
      <c r="C26" s="13">
        <v>112047.71</v>
      </c>
      <c r="D26" s="12">
        <v>195</v>
      </c>
      <c r="E26" s="13">
        <v>105768.76</v>
      </c>
      <c r="F26" s="12">
        <v>496</v>
      </c>
      <c r="G26" s="13">
        <v>217816.47</v>
      </c>
    </row>
    <row r="27" spans="1:8" ht="15.75" customHeight="1" x14ac:dyDescent="0.2">
      <c r="A27" s="11" t="s">
        <v>23</v>
      </c>
      <c r="B27" s="5">
        <v>1282</v>
      </c>
      <c r="C27" s="13">
        <v>1637138.18</v>
      </c>
      <c r="D27" s="5">
        <v>1328</v>
      </c>
      <c r="E27" s="13">
        <v>1278590.2</v>
      </c>
      <c r="F27" s="5">
        <v>2610</v>
      </c>
      <c r="G27" s="13">
        <v>2915728.38</v>
      </c>
    </row>
    <row r="28" spans="1:8" ht="15.75" customHeight="1" x14ac:dyDescent="0.2">
      <c r="A28" s="11" t="s">
        <v>24</v>
      </c>
      <c r="B28" s="5">
        <v>1280</v>
      </c>
      <c r="C28" s="13">
        <v>2421864.9900000002</v>
      </c>
      <c r="D28" s="5">
        <v>1358</v>
      </c>
      <c r="E28" s="13">
        <v>2177386.5299999998</v>
      </c>
      <c r="F28" s="5">
        <v>2638</v>
      </c>
      <c r="G28" s="13">
        <v>4599251.5199999996</v>
      </c>
    </row>
    <row r="29" spans="1:8" ht="15.75" customHeight="1" x14ac:dyDescent="0.2">
      <c r="A29" s="11" t="s">
        <v>25</v>
      </c>
      <c r="B29" s="5">
        <v>1372</v>
      </c>
      <c r="C29" s="13">
        <v>3547150.13</v>
      </c>
      <c r="D29" s="5">
        <v>1437</v>
      </c>
      <c r="E29" s="13">
        <v>3720936.91</v>
      </c>
      <c r="F29" s="5">
        <v>2809</v>
      </c>
      <c r="G29" s="13">
        <v>7268087.04</v>
      </c>
    </row>
    <row r="30" spans="1:8" ht="15.75" customHeight="1" x14ac:dyDescent="0.2">
      <c r="A30" s="11" t="s">
        <v>26</v>
      </c>
      <c r="B30" s="5">
        <v>1686</v>
      </c>
      <c r="C30" s="13">
        <v>3363710.98</v>
      </c>
      <c r="D30" s="5">
        <v>1451</v>
      </c>
      <c r="E30" s="13">
        <v>3762977.25</v>
      </c>
      <c r="F30" s="5">
        <v>3137</v>
      </c>
      <c r="G30" s="13">
        <v>7126688.2300000004</v>
      </c>
    </row>
    <row r="31" spans="1:8" ht="15.75" customHeight="1" x14ac:dyDescent="0.2">
      <c r="A31" s="11" t="s">
        <v>27</v>
      </c>
      <c r="B31" s="5">
        <v>1070</v>
      </c>
      <c r="C31" s="13">
        <v>4193186.93</v>
      </c>
      <c r="D31" s="12">
        <v>757</v>
      </c>
      <c r="E31" s="13">
        <v>1787838.3</v>
      </c>
      <c r="F31" s="5">
        <v>1827</v>
      </c>
      <c r="G31" s="13">
        <v>5981025.2300000004</v>
      </c>
    </row>
    <row r="32" spans="1:8" ht="15.75" customHeight="1" x14ac:dyDescent="0.2">
      <c r="A32" s="6" t="s">
        <v>28</v>
      </c>
      <c r="B32" s="14">
        <v>6991</v>
      </c>
      <c r="C32" s="15">
        <v>15275098.92</v>
      </c>
      <c r="D32" s="14">
        <v>6526</v>
      </c>
      <c r="E32" s="15">
        <v>12833497.949999999</v>
      </c>
      <c r="F32" s="14">
        <v>13517</v>
      </c>
      <c r="G32" s="15">
        <v>28108596.870000001</v>
      </c>
    </row>
    <row r="33" spans="1:7" ht="20.100000000000001" customHeight="1" x14ac:dyDescent="0.2">
      <c r="A33" s="75"/>
      <c r="B33" s="75"/>
      <c r="C33" s="76"/>
      <c r="D33" s="79" t="s">
        <v>30</v>
      </c>
      <c r="E33" s="80"/>
      <c r="F33" s="16">
        <v>4</v>
      </c>
      <c r="G33" s="16">
        <v>4</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6" width="21.1640625" customWidth="1"/>
    <col min="7" max="7" width="20.5" customWidth="1"/>
    <col min="8" max="8" width="10.83203125" customWidth="1"/>
  </cols>
  <sheetData>
    <row r="1" spans="1:8" ht="19.5" customHeight="1" x14ac:dyDescent="0.2">
      <c r="A1" s="89" t="s">
        <v>63</v>
      </c>
      <c r="B1" s="89"/>
      <c r="C1" s="89"/>
      <c r="D1" s="89"/>
      <c r="E1" s="89"/>
      <c r="F1" s="89"/>
      <c r="G1" s="89"/>
      <c r="H1" s="89"/>
    </row>
    <row r="2" spans="1:8" ht="19.5" customHeight="1" x14ac:dyDescent="0.2">
      <c r="A2" s="9"/>
      <c r="B2" s="92" t="s">
        <v>15</v>
      </c>
      <c r="C2" s="93"/>
      <c r="D2" s="71" t="s">
        <v>16</v>
      </c>
      <c r="E2" s="72"/>
      <c r="F2" s="73"/>
      <c r="G2" s="74"/>
    </row>
    <row r="3" spans="1:8" ht="16.350000000000001" customHeight="1" x14ac:dyDescent="0.2">
      <c r="A3" s="6" t="s">
        <v>17</v>
      </c>
      <c r="B3" s="4" t="s">
        <v>18</v>
      </c>
      <c r="C3" s="2" t="s">
        <v>19</v>
      </c>
      <c r="D3" s="3" t="s">
        <v>18</v>
      </c>
      <c r="E3" s="2" t="s">
        <v>19</v>
      </c>
      <c r="F3" s="10" t="s">
        <v>20</v>
      </c>
      <c r="G3" s="7" t="s">
        <v>21</v>
      </c>
    </row>
    <row r="4" spans="1:8" ht="15.75" customHeight="1" x14ac:dyDescent="0.2">
      <c r="A4" s="11" t="s">
        <v>22</v>
      </c>
      <c r="B4" s="12">
        <v>99</v>
      </c>
      <c r="C4" s="13">
        <v>46065.39</v>
      </c>
      <c r="D4" s="12">
        <v>87</v>
      </c>
      <c r="E4" s="13">
        <v>92879.38</v>
      </c>
      <c r="F4" s="12">
        <v>186</v>
      </c>
      <c r="G4" s="13">
        <v>138944.76999999999</v>
      </c>
    </row>
    <row r="5" spans="1:8" ht="15.75" customHeight="1" x14ac:dyDescent="0.2">
      <c r="A5" s="11" t="s">
        <v>23</v>
      </c>
      <c r="B5" s="12">
        <v>508</v>
      </c>
      <c r="C5" s="13">
        <v>647348.87</v>
      </c>
      <c r="D5" s="12">
        <v>652</v>
      </c>
      <c r="E5" s="13">
        <v>389763.6</v>
      </c>
      <c r="F5" s="5">
        <v>1160</v>
      </c>
      <c r="G5" s="13">
        <v>1037112.47</v>
      </c>
    </row>
    <row r="6" spans="1:8" ht="15.75" customHeight="1" x14ac:dyDescent="0.2">
      <c r="A6" s="11" t="s">
        <v>24</v>
      </c>
      <c r="B6" s="12">
        <v>590</v>
      </c>
      <c r="C6" s="13">
        <v>1121119.6299999999</v>
      </c>
      <c r="D6" s="12">
        <v>661</v>
      </c>
      <c r="E6" s="13">
        <v>617722.57999999996</v>
      </c>
      <c r="F6" s="5">
        <v>1251</v>
      </c>
      <c r="G6" s="13">
        <v>1738842.21</v>
      </c>
    </row>
    <row r="7" spans="1:8" ht="15.75" customHeight="1" x14ac:dyDescent="0.2">
      <c r="A7" s="11" t="s">
        <v>25</v>
      </c>
      <c r="B7" s="12">
        <v>672</v>
      </c>
      <c r="C7" s="13">
        <v>897966.48</v>
      </c>
      <c r="D7" s="12">
        <v>821</v>
      </c>
      <c r="E7" s="13">
        <v>1308288.02</v>
      </c>
      <c r="F7" s="5">
        <v>1493</v>
      </c>
      <c r="G7" s="13">
        <v>2206254.5</v>
      </c>
    </row>
    <row r="8" spans="1:8" ht="15.75" customHeight="1" x14ac:dyDescent="0.2">
      <c r="A8" s="11" t="s">
        <v>26</v>
      </c>
      <c r="B8" s="12">
        <v>606</v>
      </c>
      <c r="C8" s="13">
        <v>2063850.69</v>
      </c>
      <c r="D8" s="12">
        <v>680</v>
      </c>
      <c r="E8" s="13">
        <v>841213.12</v>
      </c>
      <c r="F8" s="5">
        <v>1286</v>
      </c>
      <c r="G8" s="13">
        <v>2905063.81</v>
      </c>
    </row>
    <row r="9" spans="1:8" ht="15.75" customHeight="1" x14ac:dyDescent="0.2">
      <c r="A9" s="11" t="s">
        <v>27</v>
      </c>
      <c r="B9" s="12">
        <v>505</v>
      </c>
      <c r="C9" s="13">
        <v>1181764.42</v>
      </c>
      <c r="D9" s="12">
        <v>396</v>
      </c>
      <c r="E9" s="13">
        <v>1007285.89</v>
      </c>
      <c r="F9" s="12">
        <v>901</v>
      </c>
      <c r="G9" s="13">
        <v>2189050.31</v>
      </c>
    </row>
    <row r="10" spans="1:8" ht="15.75" customHeight="1" x14ac:dyDescent="0.2">
      <c r="A10" s="6" t="s">
        <v>28</v>
      </c>
      <c r="B10" s="14">
        <v>2980</v>
      </c>
      <c r="C10" s="15">
        <v>5958115.4800000004</v>
      </c>
      <c r="D10" s="14">
        <v>3297</v>
      </c>
      <c r="E10" s="15">
        <v>4257152.59</v>
      </c>
      <c r="F10" s="14">
        <v>6277</v>
      </c>
      <c r="G10" s="15">
        <v>10215268.07</v>
      </c>
    </row>
    <row r="11" spans="1:8" ht="19.5" customHeight="1" x14ac:dyDescent="0.2">
      <c r="A11" s="75"/>
      <c r="B11" s="75"/>
      <c r="C11" s="76"/>
      <c r="D11" s="79" t="s">
        <v>30</v>
      </c>
      <c r="E11" s="80"/>
      <c r="F11" s="16">
        <v>11</v>
      </c>
      <c r="G11" s="16">
        <v>12</v>
      </c>
    </row>
    <row r="12" spans="1:8" ht="19.5" customHeight="1" x14ac:dyDescent="0.2">
      <c r="A12" s="90" t="s">
        <v>64</v>
      </c>
      <c r="B12" s="90"/>
      <c r="C12" s="90"/>
      <c r="D12" s="90"/>
      <c r="E12" s="90"/>
      <c r="F12" s="90"/>
      <c r="G12" s="90"/>
      <c r="H12" s="90"/>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7</v>
      </c>
      <c r="C15" s="13">
        <v>3604.98</v>
      </c>
      <c r="D15" s="12">
        <v>11</v>
      </c>
      <c r="E15" s="13">
        <v>15233.7</v>
      </c>
      <c r="F15" s="12">
        <v>18</v>
      </c>
      <c r="G15" s="13">
        <v>18838.68</v>
      </c>
    </row>
    <row r="16" spans="1:8" ht="15.75" customHeight="1" x14ac:dyDescent="0.2">
      <c r="A16" s="11" t="s">
        <v>23</v>
      </c>
      <c r="B16" s="12">
        <v>44</v>
      </c>
      <c r="C16" s="13">
        <v>32002.11</v>
      </c>
      <c r="D16" s="12">
        <v>60</v>
      </c>
      <c r="E16" s="13">
        <v>12784.9</v>
      </c>
      <c r="F16" s="12">
        <v>104</v>
      </c>
      <c r="G16" s="13">
        <v>44787.01</v>
      </c>
    </row>
    <row r="17" spans="1:8" ht="15.75" customHeight="1" x14ac:dyDescent="0.2">
      <c r="A17" s="11" t="s">
        <v>24</v>
      </c>
      <c r="B17" s="12">
        <v>44</v>
      </c>
      <c r="C17" s="13">
        <v>333619.48</v>
      </c>
      <c r="D17" s="12">
        <v>50</v>
      </c>
      <c r="E17" s="13">
        <v>17048.25</v>
      </c>
      <c r="F17" s="12">
        <v>94</v>
      </c>
      <c r="G17" s="13">
        <v>350667.73</v>
      </c>
    </row>
    <row r="18" spans="1:8" ht="15.75" customHeight="1" x14ac:dyDescent="0.2">
      <c r="A18" s="11" t="s">
        <v>25</v>
      </c>
      <c r="B18" s="12">
        <v>41</v>
      </c>
      <c r="C18" s="13">
        <v>264066.59000000003</v>
      </c>
      <c r="D18" s="12">
        <v>41</v>
      </c>
      <c r="E18" s="13">
        <v>234752.66</v>
      </c>
      <c r="F18" s="12">
        <v>82</v>
      </c>
      <c r="G18" s="13">
        <v>498819.25</v>
      </c>
    </row>
    <row r="19" spans="1:8" ht="15.75" customHeight="1" x14ac:dyDescent="0.2">
      <c r="A19" s="11" t="s">
        <v>26</v>
      </c>
      <c r="B19" s="12">
        <v>45</v>
      </c>
      <c r="C19" s="13">
        <v>231483.1</v>
      </c>
      <c r="D19" s="12">
        <v>35</v>
      </c>
      <c r="E19" s="13">
        <v>234243.75</v>
      </c>
      <c r="F19" s="12">
        <v>80</v>
      </c>
      <c r="G19" s="13">
        <v>465726.85</v>
      </c>
    </row>
    <row r="20" spans="1:8" ht="15.75" customHeight="1" x14ac:dyDescent="0.2">
      <c r="A20" s="11" t="s">
        <v>27</v>
      </c>
      <c r="B20" s="12">
        <v>28</v>
      </c>
      <c r="C20" s="13">
        <v>7699.3</v>
      </c>
      <c r="D20" s="12">
        <v>21</v>
      </c>
      <c r="E20" s="13">
        <v>114251.89</v>
      </c>
      <c r="F20" s="12">
        <v>49</v>
      </c>
      <c r="G20" s="13">
        <v>121951.19</v>
      </c>
    </row>
    <row r="21" spans="1:8" ht="15.75" customHeight="1" x14ac:dyDescent="0.2">
      <c r="A21" s="6" t="s">
        <v>28</v>
      </c>
      <c r="B21" s="17">
        <v>209</v>
      </c>
      <c r="C21" s="15">
        <v>872475.56</v>
      </c>
      <c r="D21" s="17">
        <v>218</v>
      </c>
      <c r="E21" s="15">
        <v>628315.15</v>
      </c>
      <c r="F21" s="17">
        <v>427</v>
      </c>
      <c r="G21" s="15">
        <v>1500790.71</v>
      </c>
    </row>
    <row r="22" spans="1:8" ht="20.100000000000001" customHeight="1" x14ac:dyDescent="0.2">
      <c r="A22" s="75"/>
      <c r="B22" s="75"/>
      <c r="C22" s="76"/>
      <c r="D22" s="77" t="s">
        <v>30</v>
      </c>
      <c r="E22" s="78"/>
      <c r="F22" s="16">
        <v>50</v>
      </c>
      <c r="G22" s="16">
        <v>42</v>
      </c>
    </row>
    <row r="23" spans="1:8" ht="19.5" customHeight="1" x14ac:dyDescent="0.2">
      <c r="A23" s="70" t="s">
        <v>65</v>
      </c>
      <c r="B23" s="70"/>
      <c r="C23" s="70"/>
      <c r="D23" s="70"/>
      <c r="E23" s="70"/>
      <c r="F23" s="70"/>
      <c r="G23" s="70"/>
      <c r="H23" s="70"/>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107</v>
      </c>
      <c r="C26" s="13">
        <v>41700.1</v>
      </c>
      <c r="D26" s="12">
        <v>138</v>
      </c>
      <c r="E26" s="13">
        <v>61780.58</v>
      </c>
      <c r="F26" s="12">
        <v>245</v>
      </c>
      <c r="G26" s="13">
        <v>103480.68</v>
      </c>
    </row>
    <row r="27" spans="1:8" ht="15.75" customHeight="1" x14ac:dyDescent="0.2">
      <c r="A27" s="11" t="s">
        <v>23</v>
      </c>
      <c r="B27" s="12">
        <v>550</v>
      </c>
      <c r="C27" s="13">
        <v>303823.15000000002</v>
      </c>
      <c r="D27" s="12">
        <v>684</v>
      </c>
      <c r="E27" s="13">
        <v>328612.34000000003</v>
      </c>
      <c r="F27" s="5">
        <v>1234</v>
      </c>
      <c r="G27" s="13">
        <v>632435.49</v>
      </c>
    </row>
    <row r="28" spans="1:8" ht="15.75" customHeight="1" x14ac:dyDescent="0.2">
      <c r="A28" s="11" t="s">
        <v>24</v>
      </c>
      <c r="B28" s="12">
        <v>654</v>
      </c>
      <c r="C28" s="13">
        <v>988770.08</v>
      </c>
      <c r="D28" s="12">
        <v>802</v>
      </c>
      <c r="E28" s="13">
        <v>553109.25</v>
      </c>
      <c r="F28" s="5">
        <v>1456</v>
      </c>
      <c r="G28" s="22" t="s">
        <v>66</v>
      </c>
    </row>
    <row r="29" spans="1:8" ht="15.75" customHeight="1" x14ac:dyDescent="0.2">
      <c r="A29" s="11" t="s">
        <v>25</v>
      </c>
      <c r="B29" s="12">
        <v>695</v>
      </c>
      <c r="C29" s="13">
        <v>798809.47</v>
      </c>
      <c r="D29" s="12">
        <v>872</v>
      </c>
      <c r="E29" s="13">
        <v>953741.15</v>
      </c>
      <c r="F29" s="5">
        <v>1567</v>
      </c>
      <c r="G29" s="13">
        <v>1752550.62</v>
      </c>
    </row>
    <row r="30" spans="1:8" ht="15.75" customHeight="1" x14ac:dyDescent="0.2">
      <c r="A30" s="11" t="s">
        <v>26</v>
      </c>
      <c r="B30" s="12">
        <v>727</v>
      </c>
      <c r="C30" s="13">
        <v>1862651.23</v>
      </c>
      <c r="D30" s="12">
        <v>802</v>
      </c>
      <c r="E30" s="13">
        <v>1766926.91</v>
      </c>
      <c r="F30" s="5">
        <v>1529</v>
      </c>
      <c r="G30" s="13">
        <v>3629578.14</v>
      </c>
    </row>
    <row r="31" spans="1:8" ht="15.75" customHeight="1" x14ac:dyDescent="0.2">
      <c r="A31" s="11" t="s">
        <v>27</v>
      </c>
      <c r="B31" s="12">
        <v>781</v>
      </c>
      <c r="C31" s="13">
        <v>923423.49</v>
      </c>
      <c r="D31" s="12">
        <v>422</v>
      </c>
      <c r="E31" s="13">
        <v>1293565.28</v>
      </c>
      <c r="F31" s="5">
        <v>1203</v>
      </c>
      <c r="G31" s="13">
        <v>2216988.77</v>
      </c>
    </row>
    <row r="32" spans="1:8" ht="15.75" customHeight="1" x14ac:dyDescent="0.2">
      <c r="A32" s="6" t="s">
        <v>28</v>
      </c>
      <c r="B32" s="14">
        <v>3514</v>
      </c>
      <c r="C32" s="15">
        <v>4919177.5199999996</v>
      </c>
      <c r="D32" s="14">
        <v>3720</v>
      </c>
      <c r="E32" s="15">
        <v>4957735.51</v>
      </c>
      <c r="F32" s="14">
        <v>7234</v>
      </c>
      <c r="G32" s="15">
        <v>9876913.0299999993</v>
      </c>
    </row>
    <row r="33" spans="1:7" ht="19.7" customHeight="1" x14ac:dyDescent="0.2">
      <c r="A33" s="75"/>
      <c r="B33" s="75"/>
      <c r="C33" s="76"/>
      <c r="D33" s="79" t="s">
        <v>30</v>
      </c>
      <c r="E33" s="80"/>
      <c r="F33" s="16">
        <v>9</v>
      </c>
      <c r="G33" s="16">
        <v>13</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6" width="21.1640625" customWidth="1"/>
    <col min="7" max="7" width="20.5" customWidth="1"/>
    <col min="8" max="8" width="10.83203125" customWidth="1"/>
  </cols>
  <sheetData>
    <row r="1" spans="1:8" ht="19.5" customHeight="1" x14ac:dyDescent="0.2">
      <c r="A1" s="89" t="s">
        <v>67</v>
      </c>
      <c r="B1" s="89"/>
      <c r="C1" s="89"/>
      <c r="D1" s="89"/>
      <c r="E1" s="89"/>
      <c r="F1" s="89"/>
      <c r="G1" s="89"/>
      <c r="H1" s="89"/>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33</v>
      </c>
      <c r="C4" s="13">
        <v>16569.46</v>
      </c>
      <c r="D4" s="12">
        <v>31</v>
      </c>
      <c r="E4" s="13">
        <v>11957.82</v>
      </c>
      <c r="F4" s="12">
        <v>64</v>
      </c>
      <c r="G4" s="13">
        <v>28527.279999999999</v>
      </c>
    </row>
    <row r="5" spans="1:8" ht="15.75" customHeight="1" x14ac:dyDescent="0.2">
      <c r="A5" s="11" t="s">
        <v>23</v>
      </c>
      <c r="B5" s="12">
        <v>165</v>
      </c>
      <c r="C5" s="13">
        <v>131200.99</v>
      </c>
      <c r="D5" s="12">
        <v>239</v>
      </c>
      <c r="E5" s="13">
        <v>154596.34</v>
      </c>
      <c r="F5" s="12">
        <v>404</v>
      </c>
      <c r="G5" s="13">
        <v>285797.33</v>
      </c>
    </row>
    <row r="6" spans="1:8" ht="15.75" customHeight="1" x14ac:dyDescent="0.2">
      <c r="A6" s="11" t="s">
        <v>24</v>
      </c>
      <c r="B6" s="12">
        <v>189</v>
      </c>
      <c r="C6" s="13">
        <v>371058.89</v>
      </c>
      <c r="D6" s="12">
        <v>240</v>
      </c>
      <c r="E6" s="13">
        <v>143917.20000000001</v>
      </c>
      <c r="F6" s="12">
        <v>429</v>
      </c>
      <c r="G6" s="13">
        <v>514976.09</v>
      </c>
    </row>
    <row r="7" spans="1:8" ht="15.75" customHeight="1" x14ac:dyDescent="0.2">
      <c r="A7" s="11" t="s">
        <v>25</v>
      </c>
      <c r="B7" s="12">
        <v>237</v>
      </c>
      <c r="C7" s="13">
        <v>238605.08</v>
      </c>
      <c r="D7" s="12">
        <v>249</v>
      </c>
      <c r="E7" s="13">
        <v>194993.01</v>
      </c>
      <c r="F7" s="12">
        <v>486</v>
      </c>
      <c r="G7" s="13">
        <v>433598.09</v>
      </c>
    </row>
    <row r="8" spans="1:8" ht="15.75" customHeight="1" x14ac:dyDescent="0.2">
      <c r="A8" s="11" t="s">
        <v>26</v>
      </c>
      <c r="B8" s="12">
        <v>283</v>
      </c>
      <c r="C8" s="13">
        <v>700682.35</v>
      </c>
      <c r="D8" s="12">
        <v>231</v>
      </c>
      <c r="E8" s="13">
        <v>448507.94</v>
      </c>
      <c r="F8" s="12">
        <v>514</v>
      </c>
      <c r="G8" s="13">
        <v>1149190.29</v>
      </c>
    </row>
    <row r="9" spans="1:8" ht="15.75" customHeight="1" x14ac:dyDescent="0.2">
      <c r="A9" s="11" t="s">
        <v>27</v>
      </c>
      <c r="B9" s="12">
        <v>219</v>
      </c>
      <c r="C9" s="13">
        <v>1143411.33</v>
      </c>
      <c r="D9" s="12">
        <v>147</v>
      </c>
      <c r="E9" s="13">
        <v>242084.26</v>
      </c>
      <c r="F9" s="12">
        <v>366</v>
      </c>
      <c r="G9" s="13">
        <v>1385495.59</v>
      </c>
    </row>
    <row r="10" spans="1:8" ht="15.75" customHeight="1" x14ac:dyDescent="0.2">
      <c r="A10" s="6" t="s">
        <v>28</v>
      </c>
      <c r="B10" s="14">
        <v>1126</v>
      </c>
      <c r="C10" s="15">
        <v>2601528.1</v>
      </c>
      <c r="D10" s="14">
        <v>1137</v>
      </c>
      <c r="E10" s="15">
        <v>1196056.57</v>
      </c>
      <c r="F10" s="14">
        <v>2263</v>
      </c>
      <c r="G10" s="15">
        <v>3797584.67</v>
      </c>
    </row>
    <row r="11" spans="1:8" ht="20.100000000000001" customHeight="1" x14ac:dyDescent="0.2">
      <c r="A11" s="75"/>
      <c r="B11" s="75"/>
      <c r="C11" s="76"/>
      <c r="D11" s="77" t="s">
        <v>30</v>
      </c>
      <c r="E11" s="78"/>
      <c r="F11" s="16">
        <v>30</v>
      </c>
      <c r="G11" s="16">
        <v>30</v>
      </c>
    </row>
    <row r="12" spans="1:8" ht="19.5" customHeight="1" x14ac:dyDescent="0.2">
      <c r="A12" s="83" t="s">
        <v>68</v>
      </c>
      <c r="B12" s="83"/>
      <c r="C12" s="83"/>
      <c r="D12" s="83"/>
      <c r="E12" s="83"/>
      <c r="F12" s="83"/>
      <c r="G12" s="83"/>
      <c r="H12" s="83"/>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41</v>
      </c>
      <c r="C15" s="13">
        <v>22377.57</v>
      </c>
      <c r="D15" s="12">
        <v>48</v>
      </c>
      <c r="E15" s="13">
        <v>22927.82</v>
      </c>
      <c r="F15" s="12">
        <v>89</v>
      </c>
      <c r="G15" s="13">
        <v>45305.39</v>
      </c>
    </row>
    <row r="16" spans="1:8" ht="15.75" customHeight="1" x14ac:dyDescent="0.2">
      <c r="A16" s="11" t="s">
        <v>23</v>
      </c>
      <c r="B16" s="12">
        <v>229</v>
      </c>
      <c r="C16" s="13">
        <v>106237.26</v>
      </c>
      <c r="D16" s="12">
        <v>275</v>
      </c>
      <c r="E16" s="13">
        <v>119462.83</v>
      </c>
      <c r="F16" s="12">
        <v>504</v>
      </c>
      <c r="G16" s="13">
        <v>225700.09</v>
      </c>
    </row>
    <row r="17" spans="1:8" ht="15.75" customHeight="1" x14ac:dyDescent="0.2">
      <c r="A17" s="11" t="s">
        <v>24</v>
      </c>
      <c r="B17" s="12">
        <v>285</v>
      </c>
      <c r="C17" s="13">
        <v>322300.79999999999</v>
      </c>
      <c r="D17" s="12">
        <v>311</v>
      </c>
      <c r="E17" s="13">
        <v>307099.46999999997</v>
      </c>
      <c r="F17" s="12">
        <v>596</v>
      </c>
      <c r="G17" s="13">
        <v>629400.27</v>
      </c>
    </row>
    <row r="18" spans="1:8" ht="15.75" customHeight="1" x14ac:dyDescent="0.2">
      <c r="A18" s="11" t="s">
        <v>25</v>
      </c>
      <c r="B18" s="12">
        <v>322</v>
      </c>
      <c r="C18" s="13">
        <v>570266.23</v>
      </c>
      <c r="D18" s="12">
        <v>374</v>
      </c>
      <c r="E18" s="13">
        <v>650844.52</v>
      </c>
      <c r="F18" s="12">
        <v>696</v>
      </c>
      <c r="G18" s="13">
        <v>1221110.75</v>
      </c>
    </row>
    <row r="19" spans="1:8" ht="15.75" customHeight="1" x14ac:dyDescent="0.2">
      <c r="A19" s="11" t="s">
        <v>26</v>
      </c>
      <c r="B19" s="12">
        <v>378</v>
      </c>
      <c r="C19" s="13">
        <v>1084503.3</v>
      </c>
      <c r="D19" s="12">
        <v>421</v>
      </c>
      <c r="E19" s="13">
        <v>404636.27</v>
      </c>
      <c r="F19" s="12">
        <v>799</v>
      </c>
      <c r="G19" s="13">
        <v>1489139.57</v>
      </c>
    </row>
    <row r="20" spans="1:8" ht="15.75" customHeight="1" x14ac:dyDescent="0.2">
      <c r="A20" s="11" t="s">
        <v>27</v>
      </c>
      <c r="B20" s="12">
        <v>405</v>
      </c>
      <c r="C20" s="13">
        <v>835704.58</v>
      </c>
      <c r="D20" s="12">
        <v>324</v>
      </c>
      <c r="E20" s="13">
        <v>1720004.45</v>
      </c>
      <c r="F20" s="12">
        <v>729</v>
      </c>
      <c r="G20" s="13">
        <v>2555709.0299999998</v>
      </c>
    </row>
    <row r="21" spans="1:8" ht="15.75" customHeight="1" x14ac:dyDescent="0.2">
      <c r="A21" s="6" t="s">
        <v>28</v>
      </c>
      <c r="B21" s="14">
        <v>1660</v>
      </c>
      <c r="C21" s="15">
        <v>2941389.74</v>
      </c>
      <c r="D21" s="14">
        <v>1753</v>
      </c>
      <c r="E21" s="15">
        <v>3224975.3599999999</v>
      </c>
      <c r="F21" s="14">
        <v>3413</v>
      </c>
      <c r="G21" s="15">
        <v>6166365.0999999996</v>
      </c>
    </row>
    <row r="22" spans="1:8" ht="19.7" customHeight="1" x14ac:dyDescent="0.2">
      <c r="A22" s="75"/>
      <c r="B22" s="75"/>
      <c r="C22" s="76"/>
      <c r="D22" s="79" t="s">
        <v>30</v>
      </c>
      <c r="E22" s="80"/>
      <c r="F22" s="16">
        <v>24</v>
      </c>
      <c r="G22" s="16">
        <v>23</v>
      </c>
    </row>
    <row r="23" spans="1:8" ht="19.5" customHeight="1" x14ac:dyDescent="0.2">
      <c r="A23" s="90" t="s">
        <v>69</v>
      </c>
      <c r="B23" s="90"/>
      <c r="C23" s="90"/>
      <c r="D23" s="90"/>
      <c r="E23" s="90"/>
      <c r="F23" s="90"/>
      <c r="G23" s="90"/>
      <c r="H23" s="90"/>
    </row>
    <row r="24" spans="1:8" ht="19.5" customHeight="1" x14ac:dyDescent="0.2">
      <c r="A24" s="9"/>
      <c r="B24" s="71" t="s">
        <v>15</v>
      </c>
      <c r="C24" s="72"/>
      <c r="D24" s="71" t="s">
        <v>16</v>
      </c>
      <c r="E24" s="72"/>
      <c r="F24" s="73"/>
      <c r="G24" s="74"/>
    </row>
    <row r="25" spans="1:8" ht="16.350000000000001" customHeight="1" x14ac:dyDescent="0.2">
      <c r="A25" s="6" t="s">
        <v>17</v>
      </c>
      <c r="B25" s="4" t="s">
        <v>18</v>
      </c>
      <c r="C25" s="2" t="s">
        <v>19</v>
      </c>
      <c r="D25" s="3" t="s">
        <v>18</v>
      </c>
      <c r="E25" s="2" t="s">
        <v>19</v>
      </c>
      <c r="F25" s="10" t="s">
        <v>20</v>
      </c>
      <c r="G25" s="7" t="s">
        <v>21</v>
      </c>
    </row>
    <row r="26" spans="1:8" ht="15.75" customHeight="1" x14ac:dyDescent="0.2">
      <c r="A26" s="11" t="s">
        <v>22</v>
      </c>
      <c r="B26" s="12">
        <v>139</v>
      </c>
      <c r="C26" s="13">
        <v>88510.96</v>
      </c>
      <c r="D26" s="12">
        <v>119</v>
      </c>
      <c r="E26" s="13">
        <v>45151.22</v>
      </c>
      <c r="F26" s="12">
        <v>258</v>
      </c>
      <c r="G26" s="13">
        <v>133662.18</v>
      </c>
    </row>
    <row r="27" spans="1:8" ht="15.75" customHeight="1" x14ac:dyDescent="0.2">
      <c r="A27" s="11" t="s">
        <v>23</v>
      </c>
      <c r="B27" s="12">
        <v>764</v>
      </c>
      <c r="C27" s="13">
        <v>584058.42000000004</v>
      </c>
      <c r="D27" s="12">
        <v>766</v>
      </c>
      <c r="E27" s="13">
        <v>493525.84</v>
      </c>
      <c r="F27" s="5">
        <v>1530</v>
      </c>
      <c r="G27" s="13">
        <v>1077584.26</v>
      </c>
    </row>
    <row r="28" spans="1:8" ht="15.75" customHeight="1" x14ac:dyDescent="0.2">
      <c r="A28" s="11" t="s">
        <v>24</v>
      </c>
      <c r="B28" s="12">
        <v>874</v>
      </c>
      <c r="C28" s="13">
        <v>1164792.76</v>
      </c>
      <c r="D28" s="12">
        <v>968</v>
      </c>
      <c r="E28" s="13">
        <v>1061992.8899999999</v>
      </c>
      <c r="F28" s="5">
        <v>1842</v>
      </c>
      <c r="G28" s="13">
        <v>2226785.65</v>
      </c>
    </row>
    <row r="29" spans="1:8" ht="15.75" customHeight="1" x14ac:dyDescent="0.2">
      <c r="A29" s="11" t="s">
        <v>25</v>
      </c>
      <c r="B29" s="12">
        <v>877</v>
      </c>
      <c r="C29" s="13">
        <v>1193947.76</v>
      </c>
      <c r="D29" s="5">
        <v>1016</v>
      </c>
      <c r="E29" s="13">
        <v>1430630.85</v>
      </c>
      <c r="F29" s="5">
        <v>1893</v>
      </c>
      <c r="G29" s="13">
        <v>2624578.61</v>
      </c>
    </row>
    <row r="30" spans="1:8" ht="15.75" customHeight="1" x14ac:dyDescent="0.2">
      <c r="A30" s="11" t="s">
        <v>26</v>
      </c>
      <c r="B30" s="12">
        <v>945</v>
      </c>
      <c r="C30" s="13">
        <v>2260248.5</v>
      </c>
      <c r="D30" s="12">
        <v>994</v>
      </c>
      <c r="E30" s="13">
        <v>2386943.5699999998</v>
      </c>
      <c r="F30" s="5">
        <v>1939</v>
      </c>
      <c r="G30" s="13">
        <v>4647192.07</v>
      </c>
    </row>
    <row r="31" spans="1:8" ht="15.75" customHeight="1" x14ac:dyDescent="0.2">
      <c r="A31" s="11" t="s">
        <v>27</v>
      </c>
      <c r="B31" s="12">
        <v>749</v>
      </c>
      <c r="C31" s="13">
        <v>1547404.14</v>
      </c>
      <c r="D31" s="12">
        <v>552</v>
      </c>
      <c r="E31" s="13">
        <v>2044046.36</v>
      </c>
      <c r="F31" s="5">
        <v>1301</v>
      </c>
      <c r="G31" s="13">
        <v>3591450.5</v>
      </c>
    </row>
    <row r="32" spans="1:8" ht="15.75" customHeight="1" x14ac:dyDescent="0.2">
      <c r="A32" s="6" t="s">
        <v>28</v>
      </c>
      <c r="B32" s="14">
        <v>4348</v>
      </c>
      <c r="C32" s="15">
        <v>6838962.54</v>
      </c>
      <c r="D32" s="14">
        <v>4415</v>
      </c>
      <c r="E32" s="15">
        <v>7462290.7300000004</v>
      </c>
      <c r="F32" s="14">
        <v>8763</v>
      </c>
      <c r="G32" s="15">
        <v>14301253.27</v>
      </c>
    </row>
    <row r="33" spans="1:7" ht="20.100000000000001" customHeight="1" x14ac:dyDescent="0.2">
      <c r="A33" s="75"/>
      <c r="B33" s="75"/>
      <c r="C33" s="76"/>
      <c r="D33" s="77" t="s">
        <v>30</v>
      </c>
      <c r="E33" s="78"/>
      <c r="F33" s="16">
        <v>6</v>
      </c>
      <c r="G33" s="16">
        <v>6</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91" t="s">
        <v>70</v>
      </c>
      <c r="B1" s="91"/>
      <c r="C1" s="91"/>
      <c r="D1" s="91"/>
      <c r="E1" s="91"/>
      <c r="F1" s="91"/>
      <c r="G1" s="91"/>
      <c r="H1" s="91"/>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23</v>
      </c>
      <c r="C4" s="13">
        <v>7000.7</v>
      </c>
      <c r="D4" s="12">
        <v>5</v>
      </c>
      <c r="E4" s="18">
        <v>441.9</v>
      </c>
      <c r="F4" s="12">
        <v>28</v>
      </c>
      <c r="G4" s="13">
        <v>7442.6</v>
      </c>
    </row>
    <row r="5" spans="1:8" ht="15.75" customHeight="1" x14ac:dyDescent="0.2">
      <c r="A5" s="11" t="s">
        <v>23</v>
      </c>
      <c r="B5" s="12">
        <v>76</v>
      </c>
      <c r="C5" s="13">
        <v>151786.07</v>
      </c>
      <c r="D5" s="12">
        <v>56</v>
      </c>
      <c r="E5" s="13">
        <v>20950.37</v>
      </c>
      <c r="F5" s="12">
        <v>132</v>
      </c>
      <c r="G5" s="13">
        <v>172736.44</v>
      </c>
    </row>
    <row r="6" spans="1:8" ht="15.75" customHeight="1" x14ac:dyDescent="0.2">
      <c r="A6" s="11" t="s">
        <v>24</v>
      </c>
      <c r="B6" s="12">
        <v>73</v>
      </c>
      <c r="C6" s="13">
        <v>18309.419999999998</v>
      </c>
      <c r="D6" s="12">
        <v>61</v>
      </c>
      <c r="E6" s="13">
        <v>31130.69</v>
      </c>
      <c r="F6" s="12">
        <v>134</v>
      </c>
      <c r="G6" s="13">
        <v>49440.11</v>
      </c>
    </row>
    <row r="7" spans="1:8" ht="15.75" customHeight="1" x14ac:dyDescent="0.2">
      <c r="A7" s="11" t="s">
        <v>25</v>
      </c>
      <c r="B7" s="12">
        <v>70</v>
      </c>
      <c r="C7" s="13">
        <v>42926.21</v>
      </c>
      <c r="D7" s="12">
        <v>102</v>
      </c>
      <c r="E7" s="13">
        <v>257903.56</v>
      </c>
      <c r="F7" s="12">
        <v>172</v>
      </c>
      <c r="G7" s="13">
        <v>300829.77</v>
      </c>
    </row>
    <row r="8" spans="1:8" ht="15.75" customHeight="1" x14ac:dyDescent="0.2">
      <c r="A8" s="11" t="s">
        <v>26</v>
      </c>
      <c r="B8" s="12">
        <v>67</v>
      </c>
      <c r="C8" s="13">
        <v>270812.11</v>
      </c>
      <c r="D8" s="12">
        <v>81</v>
      </c>
      <c r="E8" s="13">
        <v>164686.29</v>
      </c>
      <c r="F8" s="12">
        <v>148</v>
      </c>
      <c r="G8" s="13">
        <v>435498.4</v>
      </c>
    </row>
    <row r="9" spans="1:8" ht="15.75" customHeight="1" x14ac:dyDescent="0.2">
      <c r="A9" s="11" t="s">
        <v>27</v>
      </c>
      <c r="B9" s="12">
        <v>65</v>
      </c>
      <c r="C9" s="13">
        <v>44406.7</v>
      </c>
      <c r="D9" s="12">
        <v>52</v>
      </c>
      <c r="E9" s="13">
        <v>162717.57999999999</v>
      </c>
      <c r="F9" s="12">
        <v>117</v>
      </c>
      <c r="G9" s="13">
        <v>207124.28</v>
      </c>
    </row>
    <row r="10" spans="1:8" ht="15.75" customHeight="1" x14ac:dyDescent="0.2">
      <c r="A10" s="6" t="s">
        <v>28</v>
      </c>
      <c r="B10" s="17">
        <v>374</v>
      </c>
      <c r="C10" s="15">
        <v>535241.21</v>
      </c>
      <c r="D10" s="17">
        <v>357</v>
      </c>
      <c r="E10" s="15">
        <v>637830.39</v>
      </c>
      <c r="F10" s="17">
        <v>731</v>
      </c>
      <c r="G10" s="15">
        <v>1173071.6000000001</v>
      </c>
    </row>
    <row r="11" spans="1:8" ht="19.7" customHeight="1" x14ac:dyDescent="0.2">
      <c r="A11" s="75"/>
      <c r="B11" s="75"/>
      <c r="C11" s="76"/>
      <c r="D11" s="79" t="s">
        <v>30</v>
      </c>
      <c r="E11" s="80"/>
      <c r="F11" s="16">
        <v>46</v>
      </c>
      <c r="G11" s="16">
        <v>45</v>
      </c>
    </row>
    <row r="12" spans="1:8" ht="19.5" customHeight="1" x14ac:dyDescent="0.2">
      <c r="A12" s="86" t="s">
        <v>71</v>
      </c>
      <c r="B12" s="86"/>
      <c r="C12" s="86"/>
      <c r="D12" s="86"/>
      <c r="E12" s="86"/>
      <c r="F12" s="86"/>
      <c r="G12" s="86"/>
      <c r="H12" s="86"/>
    </row>
    <row r="13" spans="1:8" ht="19.5" customHeight="1" x14ac:dyDescent="0.2">
      <c r="A13" s="9"/>
      <c r="B13" s="71" t="s">
        <v>15</v>
      </c>
      <c r="C13" s="72"/>
      <c r="D13" s="71" t="s">
        <v>16</v>
      </c>
      <c r="E13" s="72"/>
      <c r="F13" s="73"/>
      <c r="G13" s="74"/>
    </row>
    <row r="14" spans="1:8" ht="15.95" customHeight="1" x14ac:dyDescent="0.2">
      <c r="A14" s="6" t="s">
        <v>17</v>
      </c>
      <c r="B14" s="4" t="s">
        <v>18</v>
      </c>
      <c r="C14" s="2" t="s">
        <v>19</v>
      </c>
      <c r="D14" s="3" t="s">
        <v>18</v>
      </c>
      <c r="E14" s="2" t="s">
        <v>19</v>
      </c>
      <c r="F14" s="10" t="s">
        <v>20</v>
      </c>
      <c r="G14" s="7" t="s">
        <v>21</v>
      </c>
    </row>
    <row r="15" spans="1:8" ht="15.75" customHeight="1" x14ac:dyDescent="0.2">
      <c r="A15" s="11" t="s">
        <v>22</v>
      </c>
      <c r="B15" s="12">
        <v>45</v>
      </c>
      <c r="C15" s="13">
        <v>17861.669999999998</v>
      </c>
      <c r="D15" s="12">
        <v>38</v>
      </c>
      <c r="E15" s="13">
        <v>21790.41</v>
      </c>
      <c r="F15" s="12">
        <v>83</v>
      </c>
      <c r="G15" s="13">
        <v>39652.080000000002</v>
      </c>
    </row>
    <row r="16" spans="1:8" ht="15.75" customHeight="1" x14ac:dyDescent="0.2">
      <c r="A16" s="11" t="s">
        <v>23</v>
      </c>
      <c r="B16" s="12">
        <v>221</v>
      </c>
      <c r="C16" s="13">
        <v>236701.47</v>
      </c>
      <c r="D16" s="12">
        <v>325</v>
      </c>
      <c r="E16" s="13">
        <v>187523.76</v>
      </c>
      <c r="F16" s="12">
        <v>546</v>
      </c>
      <c r="G16" s="13">
        <v>424225.23</v>
      </c>
    </row>
    <row r="17" spans="1:8" ht="15.75" customHeight="1" x14ac:dyDescent="0.2">
      <c r="A17" s="11" t="s">
        <v>24</v>
      </c>
      <c r="B17" s="12">
        <v>251</v>
      </c>
      <c r="C17" s="13">
        <v>334732.73</v>
      </c>
      <c r="D17" s="12">
        <v>451</v>
      </c>
      <c r="E17" s="13">
        <v>189661.4</v>
      </c>
      <c r="F17" s="12">
        <v>702</v>
      </c>
      <c r="G17" s="13">
        <v>524394.13</v>
      </c>
    </row>
    <row r="18" spans="1:8" ht="15.75" customHeight="1" x14ac:dyDescent="0.2">
      <c r="A18" s="11" t="s">
        <v>25</v>
      </c>
      <c r="B18" s="12">
        <v>342</v>
      </c>
      <c r="C18" s="13">
        <v>416129.44</v>
      </c>
      <c r="D18" s="12">
        <v>353</v>
      </c>
      <c r="E18" s="13">
        <v>663163.5</v>
      </c>
      <c r="F18" s="12">
        <v>695</v>
      </c>
      <c r="G18" s="13">
        <v>1079292.94</v>
      </c>
    </row>
    <row r="19" spans="1:8" ht="15.75" customHeight="1" x14ac:dyDescent="0.2">
      <c r="A19" s="11" t="s">
        <v>26</v>
      </c>
      <c r="B19" s="12">
        <v>374</v>
      </c>
      <c r="C19" s="13">
        <v>1108665.25</v>
      </c>
      <c r="D19" s="12">
        <v>373</v>
      </c>
      <c r="E19" s="13">
        <v>730396.9</v>
      </c>
      <c r="F19" s="12">
        <v>747</v>
      </c>
      <c r="G19" s="13">
        <v>1839062.15</v>
      </c>
    </row>
    <row r="20" spans="1:8" ht="15.75" customHeight="1" x14ac:dyDescent="0.2">
      <c r="A20" s="11" t="s">
        <v>27</v>
      </c>
      <c r="B20" s="12">
        <v>347</v>
      </c>
      <c r="C20" s="13">
        <v>1181133.81</v>
      </c>
      <c r="D20" s="12">
        <v>213</v>
      </c>
      <c r="E20" s="13">
        <v>546142.69999999995</v>
      </c>
      <c r="F20" s="12">
        <v>560</v>
      </c>
      <c r="G20" s="13">
        <v>1727276.51</v>
      </c>
    </row>
    <row r="21" spans="1:8" ht="15.75" customHeight="1" x14ac:dyDescent="0.2">
      <c r="A21" s="6" t="s">
        <v>28</v>
      </c>
      <c r="B21" s="14">
        <v>1580</v>
      </c>
      <c r="C21" s="15">
        <v>3295224.37</v>
      </c>
      <c r="D21" s="14">
        <v>1753</v>
      </c>
      <c r="E21" s="15">
        <v>2338678.67</v>
      </c>
      <c r="F21" s="14">
        <v>3333</v>
      </c>
      <c r="G21" s="15">
        <v>5633903.04</v>
      </c>
    </row>
    <row r="22" spans="1:8" ht="20.100000000000001" customHeight="1" x14ac:dyDescent="0.2">
      <c r="A22" s="75"/>
      <c r="B22" s="75"/>
      <c r="C22" s="76"/>
      <c r="D22" s="77" t="s">
        <v>30</v>
      </c>
      <c r="E22" s="78"/>
      <c r="F22" s="16">
        <v>25</v>
      </c>
      <c r="G22" s="16">
        <v>24</v>
      </c>
    </row>
    <row r="23" spans="1:8" ht="19.5" customHeight="1" x14ac:dyDescent="0.2">
      <c r="A23" s="69" t="s">
        <v>72</v>
      </c>
      <c r="B23" s="69"/>
      <c r="C23" s="69"/>
      <c r="D23" s="69"/>
      <c r="E23" s="69"/>
      <c r="F23" s="69"/>
      <c r="G23" s="69"/>
      <c r="H23" s="69"/>
    </row>
    <row r="24" spans="1:8" ht="19.5" customHeight="1" x14ac:dyDescent="0.2">
      <c r="A24" s="9"/>
      <c r="B24" s="71" t="s">
        <v>15</v>
      </c>
      <c r="C24" s="72"/>
      <c r="D24" s="71" t="s">
        <v>16</v>
      </c>
      <c r="E24" s="72"/>
      <c r="F24" s="73"/>
      <c r="G24" s="74"/>
    </row>
    <row r="25" spans="1:8" ht="15.95" customHeight="1" x14ac:dyDescent="0.2">
      <c r="A25" s="6" t="s">
        <v>17</v>
      </c>
      <c r="B25" s="3" t="s">
        <v>18</v>
      </c>
      <c r="C25" s="2" t="s">
        <v>19</v>
      </c>
      <c r="D25" s="3" t="s">
        <v>18</v>
      </c>
      <c r="E25" s="2" t="s">
        <v>19</v>
      </c>
      <c r="F25" s="10" t="s">
        <v>20</v>
      </c>
      <c r="G25" s="7" t="s">
        <v>21</v>
      </c>
    </row>
    <row r="26" spans="1:8" ht="15.75" customHeight="1" x14ac:dyDescent="0.2">
      <c r="A26" s="11" t="s">
        <v>22</v>
      </c>
      <c r="B26" s="12">
        <v>9</v>
      </c>
      <c r="C26" s="13">
        <v>7071</v>
      </c>
      <c r="D26" s="12">
        <v>5</v>
      </c>
      <c r="E26" s="13">
        <v>2680</v>
      </c>
      <c r="F26" s="12">
        <v>14</v>
      </c>
      <c r="G26" s="13">
        <v>9751</v>
      </c>
    </row>
    <row r="27" spans="1:8" ht="15.75" customHeight="1" x14ac:dyDescent="0.2">
      <c r="A27" s="11" t="s">
        <v>23</v>
      </c>
      <c r="B27" s="12">
        <v>57</v>
      </c>
      <c r="C27" s="13">
        <v>42845.21</v>
      </c>
      <c r="D27" s="12">
        <v>31</v>
      </c>
      <c r="E27" s="13">
        <v>8030.97</v>
      </c>
      <c r="F27" s="12">
        <v>88</v>
      </c>
      <c r="G27" s="13">
        <v>50876.18</v>
      </c>
    </row>
    <row r="28" spans="1:8" ht="15.75" customHeight="1" x14ac:dyDescent="0.2">
      <c r="A28" s="11" t="s">
        <v>24</v>
      </c>
      <c r="B28" s="12">
        <v>28</v>
      </c>
      <c r="C28" s="13">
        <v>17403.98</v>
      </c>
      <c r="D28" s="12">
        <v>42</v>
      </c>
      <c r="E28" s="13">
        <v>27303.25</v>
      </c>
      <c r="F28" s="12">
        <v>70</v>
      </c>
      <c r="G28" s="13">
        <v>44707.23</v>
      </c>
    </row>
    <row r="29" spans="1:8" ht="15.75" customHeight="1" x14ac:dyDescent="0.2">
      <c r="A29" s="11" t="s">
        <v>25</v>
      </c>
      <c r="B29" s="12">
        <v>39</v>
      </c>
      <c r="C29" s="13">
        <v>64167.93</v>
      </c>
      <c r="D29" s="12">
        <v>43</v>
      </c>
      <c r="E29" s="13">
        <v>15438.03</v>
      </c>
      <c r="F29" s="12">
        <v>82</v>
      </c>
      <c r="G29" s="13">
        <v>79605.960000000006</v>
      </c>
    </row>
    <row r="30" spans="1:8" ht="15.75" customHeight="1" x14ac:dyDescent="0.2">
      <c r="A30" s="11" t="s">
        <v>26</v>
      </c>
      <c r="B30" s="12">
        <v>46</v>
      </c>
      <c r="C30" s="13">
        <v>177030.54</v>
      </c>
      <c r="D30" s="12">
        <v>38</v>
      </c>
      <c r="E30" s="13">
        <v>41930.879999999997</v>
      </c>
      <c r="F30" s="12">
        <v>84</v>
      </c>
      <c r="G30" s="13">
        <v>218961.42</v>
      </c>
    </row>
    <row r="31" spans="1:8" ht="15.75" customHeight="1" x14ac:dyDescent="0.2">
      <c r="A31" s="11" t="s">
        <v>27</v>
      </c>
      <c r="B31" s="12">
        <v>39</v>
      </c>
      <c r="C31" s="13">
        <v>142154.29999999999</v>
      </c>
      <c r="D31" s="12">
        <v>17</v>
      </c>
      <c r="E31" s="13">
        <v>46734.22</v>
      </c>
      <c r="F31" s="12">
        <v>56</v>
      </c>
      <c r="G31" s="13">
        <v>188888.52</v>
      </c>
    </row>
    <row r="32" spans="1:8" ht="15.75" customHeight="1" x14ac:dyDescent="0.2">
      <c r="A32" s="6" t="s">
        <v>28</v>
      </c>
      <c r="B32" s="17">
        <v>218</v>
      </c>
      <c r="C32" s="15">
        <v>450672.96</v>
      </c>
      <c r="D32" s="17">
        <v>176</v>
      </c>
      <c r="E32" s="15">
        <v>142117.35</v>
      </c>
      <c r="F32" s="17">
        <v>394</v>
      </c>
      <c r="G32" s="15">
        <v>592790.31000000006</v>
      </c>
    </row>
    <row r="33" spans="1:7" ht="19.7" customHeight="1" x14ac:dyDescent="0.2">
      <c r="A33" s="75"/>
      <c r="B33" s="75"/>
      <c r="C33" s="76"/>
      <c r="D33" s="79" t="s">
        <v>30</v>
      </c>
      <c r="E33" s="80"/>
      <c r="F33" s="16">
        <v>51</v>
      </c>
      <c r="G33" s="16">
        <v>50</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5" customWidth="1"/>
    <col min="4" max="4" width="17.83203125" customWidth="1"/>
    <col min="5" max="6" width="21.1640625" customWidth="1"/>
    <col min="7" max="7" width="20.5" customWidth="1"/>
    <col min="8" max="8" width="10.83203125" customWidth="1"/>
  </cols>
  <sheetData>
    <row r="1" spans="1:8" ht="19.5" customHeight="1" x14ac:dyDescent="0.2">
      <c r="A1" s="85" t="s">
        <v>73</v>
      </c>
      <c r="B1" s="85"/>
      <c r="C1" s="85"/>
      <c r="D1" s="85"/>
      <c r="E1" s="85"/>
      <c r="F1" s="85"/>
      <c r="G1" s="85"/>
      <c r="H1" s="85"/>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61</v>
      </c>
      <c r="C4" s="13">
        <v>32991.879999999997</v>
      </c>
      <c r="D4" s="12">
        <v>85</v>
      </c>
      <c r="E4" s="13">
        <v>33231.25</v>
      </c>
      <c r="F4" s="12">
        <v>146</v>
      </c>
      <c r="G4" s="13">
        <v>66223.13</v>
      </c>
    </row>
    <row r="5" spans="1:8" ht="15.75" customHeight="1" x14ac:dyDescent="0.2">
      <c r="A5" s="11" t="s">
        <v>23</v>
      </c>
      <c r="B5" s="12">
        <v>377</v>
      </c>
      <c r="C5" s="13">
        <v>360195.54</v>
      </c>
      <c r="D5" s="12">
        <v>419</v>
      </c>
      <c r="E5" s="13">
        <v>449224.35</v>
      </c>
      <c r="F5" s="12">
        <v>796</v>
      </c>
      <c r="G5" s="13">
        <v>809419.89</v>
      </c>
    </row>
    <row r="6" spans="1:8" ht="15.75" customHeight="1" x14ac:dyDescent="0.2">
      <c r="A6" s="11" t="s">
        <v>24</v>
      </c>
      <c r="B6" s="12">
        <v>415</v>
      </c>
      <c r="C6" s="13">
        <v>754739.69</v>
      </c>
      <c r="D6" s="12">
        <v>502</v>
      </c>
      <c r="E6" s="13">
        <v>804392.06</v>
      </c>
      <c r="F6" s="12">
        <v>917</v>
      </c>
      <c r="G6" s="13">
        <v>1559131.75</v>
      </c>
    </row>
    <row r="7" spans="1:8" ht="15.75" customHeight="1" x14ac:dyDescent="0.2">
      <c r="A7" s="11" t="s">
        <v>25</v>
      </c>
      <c r="B7" s="12">
        <v>444</v>
      </c>
      <c r="C7" s="13">
        <v>484488.9</v>
      </c>
      <c r="D7" s="12">
        <v>616</v>
      </c>
      <c r="E7" s="13">
        <v>690480.47</v>
      </c>
      <c r="F7" s="5">
        <v>1060</v>
      </c>
      <c r="G7" s="13">
        <v>1174969.3700000001</v>
      </c>
    </row>
    <row r="8" spans="1:8" ht="15.75" customHeight="1" x14ac:dyDescent="0.2">
      <c r="A8" s="11" t="s">
        <v>26</v>
      </c>
      <c r="B8" s="12">
        <v>442</v>
      </c>
      <c r="C8" s="13">
        <v>860521.1</v>
      </c>
      <c r="D8" s="12">
        <v>649</v>
      </c>
      <c r="E8" s="13">
        <v>1090172.8899999999</v>
      </c>
      <c r="F8" s="5">
        <v>1091</v>
      </c>
      <c r="G8" s="13">
        <v>1950693.99</v>
      </c>
    </row>
    <row r="9" spans="1:8" ht="15.75" customHeight="1" x14ac:dyDescent="0.2">
      <c r="A9" s="11" t="s">
        <v>27</v>
      </c>
      <c r="B9" s="12">
        <v>405</v>
      </c>
      <c r="C9" s="13">
        <v>847718.08</v>
      </c>
      <c r="D9" s="12">
        <v>312</v>
      </c>
      <c r="E9" s="13">
        <v>919804.78</v>
      </c>
      <c r="F9" s="12">
        <v>717</v>
      </c>
      <c r="G9" s="13">
        <v>1767522.86</v>
      </c>
    </row>
    <row r="10" spans="1:8" ht="15.75" customHeight="1" x14ac:dyDescent="0.2">
      <c r="A10" s="6" t="s">
        <v>28</v>
      </c>
      <c r="B10" s="14">
        <v>2144</v>
      </c>
      <c r="C10" s="15">
        <v>3340655.19</v>
      </c>
      <c r="D10" s="14">
        <v>2583</v>
      </c>
      <c r="E10" s="15">
        <v>3987305.8</v>
      </c>
      <c r="F10" s="14">
        <v>4727</v>
      </c>
      <c r="G10" s="15">
        <v>7327960.9900000002</v>
      </c>
    </row>
    <row r="11" spans="1:8" ht="20.100000000000001" customHeight="1" x14ac:dyDescent="0.2">
      <c r="A11" s="75"/>
      <c r="B11" s="75"/>
      <c r="C11" s="76"/>
      <c r="D11" s="77" t="s">
        <v>30</v>
      </c>
      <c r="E11" s="78"/>
      <c r="F11" s="16">
        <v>17</v>
      </c>
      <c r="G11" s="16">
        <v>17</v>
      </c>
    </row>
    <row r="12" spans="1:8" ht="19.5" customHeight="1" x14ac:dyDescent="0.2">
      <c r="A12" s="83" t="s">
        <v>74</v>
      </c>
      <c r="B12" s="83"/>
      <c r="C12" s="83"/>
      <c r="D12" s="83"/>
      <c r="E12" s="83"/>
      <c r="F12" s="83"/>
      <c r="G12" s="83"/>
      <c r="H12" s="83"/>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284</v>
      </c>
      <c r="C15" s="13">
        <v>146140.53</v>
      </c>
      <c r="D15" s="12">
        <v>234</v>
      </c>
      <c r="E15" s="13">
        <v>175653.36</v>
      </c>
      <c r="F15" s="12">
        <v>518</v>
      </c>
      <c r="G15" s="13">
        <v>321793.89</v>
      </c>
    </row>
    <row r="16" spans="1:8" ht="15.75" customHeight="1" x14ac:dyDescent="0.2">
      <c r="A16" s="11" t="s">
        <v>23</v>
      </c>
      <c r="B16" s="5">
        <v>1395</v>
      </c>
      <c r="C16" s="13">
        <v>1358201.73</v>
      </c>
      <c r="D16" s="5">
        <v>1698</v>
      </c>
      <c r="E16" s="13">
        <v>1077641.3500000001</v>
      </c>
      <c r="F16" s="5">
        <v>3093</v>
      </c>
      <c r="G16" s="13">
        <v>2435843.08</v>
      </c>
    </row>
    <row r="17" spans="1:8" ht="15.75" customHeight="1" x14ac:dyDescent="0.2">
      <c r="A17" s="11" t="s">
        <v>24</v>
      </c>
      <c r="B17" s="5">
        <v>1703</v>
      </c>
      <c r="C17" s="13">
        <v>3160996.13</v>
      </c>
      <c r="D17" s="5">
        <v>1849</v>
      </c>
      <c r="E17" s="13">
        <v>2744378.86</v>
      </c>
      <c r="F17" s="5">
        <v>3552</v>
      </c>
      <c r="G17" s="13">
        <v>5905374.9900000002</v>
      </c>
    </row>
    <row r="18" spans="1:8" ht="15.75" customHeight="1" x14ac:dyDescent="0.2">
      <c r="A18" s="11" t="s">
        <v>25</v>
      </c>
      <c r="B18" s="5">
        <v>1740</v>
      </c>
      <c r="C18" s="13">
        <v>3763152.41</v>
      </c>
      <c r="D18" s="5">
        <v>1978</v>
      </c>
      <c r="E18" s="13">
        <v>3479689.46</v>
      </c>
      <c r="F18" s="5">
        <v>3718</v>
      </c>
      <c r="G18" s="13">
        <v>7242841.8700000001</v>
      </c>
    </row>
    <row r="19" spans="1:8" ht="15.75" customHeight="1" x14ac:dyDescent="0.2">
      <c r="A19" s="11" t="s">
        <v>26</v>
      </c>
      <c r="B19" s="5">
        <v>1684</v>
      </c>
      <c r="C19" s="13">
        <v>3680005.48</v>
      </c>
      <c r="D19" s="5">
        <v>2010</v>
      </c>
      <c r="E19" s="13">
        <v>4394153.07</v>
      </c>
      <c r="F19" s="5">
        <v>3694</v>
      </c>
      <c r="G19" s="13">
        <v>8074158.5499999998</v>
      </c>
    </row>
    <row r="20" spans="1:8" ht="15.75" customHeight="1" x14ac:dyDescent="0.2">
      <c r="A20" s="11" t="s">
        <v>27</v>
      </c>
      <c r="B20" s="5">
        <v>1522</v>
      </c>
      <c r="C20" s="13">
        <v>3219627.18</v>
      </c>
      <c r="D20" s="5">
        <v>1022</v>
      </c>
      <c r="E20" s="13">
        <v>3245852.65</v>
      </c>
      <c r="F20" s="5">
        <v>2544</v>
      </c>
      <c r="G20" s="13">
        <v>6465479.8300000001</v>
      </c>
    </row>
    <row r="21" spans="1:8" ht="15.75" customHeight="1" x14ac:dyDescent="0.2">
      <c r="A21" s="6" t="s">
        <v>28</v>
      </c>
      <c r="B21" s="14">
        <v>8328</v>
      </c>
      <c r="C21" s="15">
        <v>15328123.460000001</v>
      </c>
      <c r="D21" s="14">
        <v>8791</v>
      </c>
      <c r="E21" s="15">
        <v>15117368.75</v>
      </c>
      <c r="F21" s="14">
        <v>17119</v>
      </c>
      <c r="G21" s="15">
        <v>30445492.210000001</v>
      </c>
    </row>
    <row r="22" spans="1:8" ht="19.7" customHeight="1" x14ac:dyDescent="0.2">
      <c r="A22" s="75"/>
      <c r="B22" s="75"/>
      <c r="C22" s="76"/>
      <c r="D22" s="79" t="s">
        <v>30</v>
      </c>
      <c r="E22" s="80"/>
      <c r="F22" s="16">
        <v>3</v>
      </c>
      <c r="G22" s="16">
        <v>3</v>
      </c>
    </row>
    <row r="23" spans="1:8" ht="19.5" customHeight="1" x14ac:dyDescent="0.2">
      <c r="A23" s="88" t="s">
        <v>75</v>
      </c>
      <c r="B23" s="88"/>
      <c r="C23" s="88"/>
      <c r="D23" s="88"/>
      <c r="E23" s="88"/>
      <c r="F23" s="88"/>
      <c r="G23" s="88"/>
      <c r="H23" s="88"/>
    </row>
    <row r="24" spans="1:8" ht="19.5" customHeight="1" x14ac:dyDescent="0.2">
      <c r="A24" s="9"/>
      <c r="B24" s="71" t="s">
        <v>15</v>
      </c>
      <c r="C24" s="72"/>
      <c r="D24" s="71" t="s">
        <v>16</v>
      </c>
      <c r="E24" s="72"/>
      <c r="F24" s="73"/>
      <c r="G24" s="74"/>
    </row>
    <row r="25" spans="1:8" ht="15.95" customHeight="1" x14ac:dyDescent="0.2">
      <c r="A25" s="6" t="s">
        <v>17</v>
      </c>
      <c r="B25" s="3" t="s">
        <v>18</v>
      </c>
      <c r="C25" s="2" t="s">
        <v>19</v>
      </c>
      <c r="D25" s="3" t="s">
        <v>18</v>
      </c>
      <c r="E25" s="2" t="s">
        <v>19</v>
      </c>
      <c r="F25" s="10" t="s">
        <v>20</v>
      </c>
      <c r="G25" s="7" t="s">
        <v>21</v>
      </c>
    </row>
    <row r="26" spans="1:8" ht="15.75" customHeight="1" x14ac:dyDescent="0.2">
      <c r="A26" s="11" t="s">
        <v>22</v>
      </c>
      <c r="B26" s="12">
        <v>37</v>
      </c>
      <c r="C26" s="13">
        <v>14926.96</v>
      </c>
      <c r="D26" s="12">
        <v>31</v>
      </c>
      <c r="E26" s="13">
        <v>10972.89</v>
      </c>
      <c r="F26" s="12">
        <v>68</v>
      </c>
      <c r="G26" s="13">
        <v>25899.85</v>
      </c>
    </row>
    <row r="27" spans="1:8" ht="15.75" customHeight="1" x14ac:dyDescent="0.2">
      <c r="A27" s="11" t="s">
        <v>23</v>
      </c>
      <c r="B27" s="12">
        <v>228</v>
      </c>
      <c r="C27" s="13">
        <v>484440.16</v>
      </c>
      <c r="D27" s="12">
        <v>181</v>
      </c>
      <c r="E27" s="13">
        <v>156826.98000000001</v>
      </c>
      <c r="F27" s="12">
        <v>409</v>
      </c>
      <c r="G27" s="13">
        <v>641267.14</v>
      </c>
    </row>
    <row r="28" spans="1:8" ht="15.75" customHeight="1" x14ac:dyDescent="0.2">
      <c r="A28" s="11" t="s">
        <v>24</v>
      </c>
      <c r="B28" s="12">
        <v>210</v>
      </c>
      <c r="C28" s="13">
        <v>496990.83</v>
      </c>
      <c r="D28" s="12">
        <v>218</v>
      </c>
      <c r="E28" s="13">
        <v>234448.16</v>
      </c>
      <c r="F28" s="12">
        <v>428</v>
      </c>
      <c r="G28" s="13">
        <v>731438.99</v>
      </c>
    </row>
    <row r="29" spans="1:8" ht="15.75" customHeight="1" x14ac:dyDescent="0.2">
      <c r="A29" s="11" t="s">
        <v>25</v>
      </c>
      <c r="B29" s="12">
        <v>190</v>
      </c>
      <c r="C29" s="13">
        <v>287056.65000000002</v>
      </c>
      <c r="D29" s="12">
        <v>175</v>
      </c>
      <c r="E29" s="13">
        <v>458050.31</v>
      </c>
      <c r="F29" s="12">
        <v>365</v>
      </c>
      <c r="G29" s="13">
        <v>745106.96</v>
      </c>
    </row>
    <row r="30" spans="1:8" ht="15.75" customHeight="1" x14ac:dyDescent="0.2">
      <c r="A30" s="11" t="s">
        <v>26</v>
      </c>
      <c r="B30" s="12">
        <v>181</v>
      </c>
      <c r="C30" s="13">
        <v>324450.28000000003</v>
      </c>
      <c r="D30" s="12">
        <v>145</v>
      </c>
      <c r="E30" s="13">
        <v>212830.98</v>
      </c>
      <c r="F30" s="12">
        <v>326</v>
      </c>
      <c r="G30" s="13">
        <v>537281.26</v>
      </c>
    </row>
    <row r="31" spans="1:8" ht="15.75" customHeight="1" x14ac:dyDescent="0.2">
      <c r="A31" s="11" t="s">
        <v>27</v>
      </c>
      <c r="B31" s="12">
        <v>173</v>
      </c>
      <c r="C31" s="13">
        <v>225526.98</v>
      </c>
      <c r="D31" s="12">
        <v>99</v>
      </c>
      <c r="E31" s="13">
        <v>100059.09</v>
      </c>
      <c r="F31" s="12">
        <v>272</v>
      </c>
      <c r="G31" s="13">
        <v>325586.07</v>
      </c>
    </row>
    <row r="32" spans="1:8" ht="15.75" customHeight="1" x14ac:dyDescent="0.2">
      <c r="A32" s="6" t="s">
        <v>28</v>
      </c>
      <c r="B32" s="14">
        <v>1019</v>
      </c>
      <c r="C32" s="15">
        <v>1833391.86</v>
      </c>
      <c r="D32" s="17">
        <v>849</v>
      </c>
      <c r="E32" s="15">
        <v>1173188.4099999999</v>
      </c>
      <c r="F32" s="14">
        <v>1868</v>
      </c>
      <c r="G32" s="15">
        <v>3006580.27</v>
      </c>
    </row>
    <row r="33" spans="1:7" ht="20.100000000000001" customHeight="1" x14ac:dyDescent="0.2">
      <c r="A33" s="75"/>
      <c r="B33" s="75"/>
      <c r="C33" s="76"/>
      <c r="D33" s="77" t="s">
        <v>30</v>
      </c>
      <c r="E33" s="78"/>
      <c r="F33" s="16">
        <v>33</v>
      </c>
      <c r="G33" s="16">
        <v>34</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3"/>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5" width="21.1640625" customWidth="1"/>
    <col min="6" max="6" width="20.83203125" customWidth="1"/>
    <col min="7" max="7" width="20.6640625" customWidth="1"/>
    <col min="8" max="8" width="10.83203125" customWidth="1"/>
  </cols>
  <sheetData>
    <row r="1" spans="1:8" ht="19.5" customHeight="1" x14ac:dyDescent="0.2">
      <c r="A1" s="91" t="s">
        <v>76</v>
      </c>
      <c r="B1" s="91"/>
      <c r="C1" s="91"/>
      <c r="D1" s="91"/>
      <c r="E1" s="91"/>
      <c r="F1" s="91"/>
      <c r="G1" s="91"/>
      <c r="H1" s="91"/>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11</v>
      </c>
      <c r="C4" s="13">
        <v>5439.62</v>
      </c>
      <c r="D4" s="12">
        <v>10</v>
      </c>
      <c r="E4" s="13">
        <v>2052.1</v>
      </c>
      <c r="F4" s="12">
        <v>21</v>
      </c>
      <c r="G4" s="13">
        <v>7491.72</v>
      </c>
    </row>
    <row r="5" spans="1:8" ht="15.75" customHeight="1" x14ac:dyDescent="0.2">
      <c r="A5" s="11" t="s">
        <v>23</v>
      </c>
      <c r="B5" s="12">
        <v>38</v>
      </c>
      <c r="C5" s="13">
        <v>22794.35</v>
      </c>
      <c r="D5" s="12">
        <v>37</v>
      </c>
      <c r="E5" s="13">
        <v>14352.05</v>
      </c>
      <c r="F5" s="12">
        <v>75</v>
      </c>
      <c r="G5" s="13">
        <v>37146.400000000001</v>
      </c>
    </row>
    <row r="6" spans="1:8" ht="15.75" customHeight="1" x14ac:dyDescent="0.2">
      <c r="A6" s="11" t="s">
        <v>24</v>
      </c>
      <c r="B6" s="12">
        <v>42</v>
      </c>
      <c r="C6" s="13">
        <v>30620.880000000001</v>
      </c>
      <c r="D6" s="12">
        <v>42</v>
      </c>
      <c r="E6" s="13">
        <v>67260.12</v>
      </c>
      <c r="F6" s="12">
        <v>84</v>
      </c>
      <c r="G6" s="13">
        <v>97881</v>
      </c>
    </row>
    <row r="7" spans="1:8" ht="15.75" customHeight="1" x14ac:dyDescent="0.2">
      <c r="A7" s="11" t="s">
        <v>25</v>
      </c>
      <c r="B7" s="12">
        <v>54</v>
      </c>
      <c r="C7" s="13">
        <v>9986.82</v>
      </c>
      <c r="D7" s="12">
        <v>47</v>
      </c>
      <c r="E7" s="13">
        <v>37524.89</v>
      </c>
      <c r="F7" s="12">
        <v>101</v>
      </c>
      <c r="G7" s="13">
        <v>47511.71</v>
      </c>
    </row>
    <row r="8" spans="1:8" ht="15.75" customHeight="1" x14ac:dyDescent="0.2">
      <c r="A8" s="11" t="s">
        <v>26</v>
      </c>
      <c r="B8" s="12">
        <v>52</v>
      </c>
      <c r="C8" s="13">
        <v>43073.78</v>
      </c>
      <c r="D8" s="12">
        <v>55</v>
      </c>
      <c r="E8" s="13">
        <v>137582</v>
      </c>
      <c r="F8" s="12">
        <v>107</v>
      </c>
      <c r="G8" s="13">
        <v>180655.78</v>
      </c>
    </row>
    <row r="9" spans="1:8" ht="15.75" customHeight="1" x14ac:dyDescent="0.2">
      <c r="A9" s="11" t="s">
        <v>27</v>
      </c>
      <c r="B9" s="12">
        <v>47</v>
      </c>
      <c r="C9" s="13">
        <v>62421.85</v>
      </c>
      <c r="D9" s="12">
        <v>29</v>
      </c>
      <c r="E9" s="13">
        <v>130159.41</v>
      </c>
      <c r="F9" s="12">
        <v>76</v>
      </c>
      <c r="G9" s="13">
        <v>192581.26</v>
      </c>
    </row>
    <row r="10" spans="1:8" ht="15.75" customHeight="1" x14ac:dyDescent="0.2">
      <c r="A10" s="6" t="s">
        <v>28</v>
      </c>
      <c r="B10" s="17">
        <v>244</v>
      </c>
      <c r="C10" s="15">
        <v>174337.3</v>
      </c>
      <c r="D10" s="17">
        <v>220</v>
      </c>
      <c r="E10" s="15">
        <v>388930.57</v>
      </c>
      <c r="F10" s="17">
        <v>464</v>
      </c>
      <c r="G10" s="15">
        <v>563267.87</v>
      </c>
    </row>
    <row r="11" spans="1:8" ht="19.7" customHeight="1" x14ac:dyDescent="0.2">
      <c r="A11" s="75"/>
      <c r="B11" s="75"/>
      <c r="C11" s="76"/>
      <c r="D11" s="79" t="s">
        <v>30</v>
      </c>
      <c r="E11" s="80"/>
      <c r="F11" s="16">
        <v>48</v>
      </c>
      <c r="G11" s="16">
        <v>51</v>
      </c>
    </row>
    <row r="12" spans="1:8" ht="19.5" customHeight="1" x14ac:dyDescent="0.2">
      <c r="A12" s="89" t="s">
        <v>77</v>
      </c>
      <c r="B12" s="89"/>
      <c r="C12" s="89"/>
      <c r="D12" s="89"/>
      <c r="E12" s="89"/>
      <c r="F12" s="89"/>
      <c r="G12" s="89"/>
      <c r="H12" s="89"/>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123</v>
      </c>
      <c r="C15" s="13">
        <v>59399.18</v>
      </c>
      <c r="D15" s="12">
        <v>107</v>
      </c>
      <c r="E15" s="13">
        <v>48623.33</v>
      </c>
      <c r="F15" s="12">
        <v>230</v>
      </c>
      <c r="G15" s="13">
        <v>108022.51</v>
      </c>
    </row>
    <row r="16" spans="1:8" ht="15.75" customHeight="1" x14ac:dyDescent="0.2">
      <c r="A16" s="11" t="s">
        <v>23</v>
      </c>
      <c r="B16" s="12">
        <v>571</v>
      </c>
      <c r="C16" s="13">
        <v>572012.52</v>
      </c>
      <c r="D16" s="5">
        <v>1119</v>
      </c>
      <c r="E16" s="13">
        <v>614638.17000000004</v>
      </c>
      <c r="F16" s="5">
        <v>1690</v>
      </c>
      <c r="G16" s="13">
        <v>1186650.69</v>
      </c>
    </row>
    <row r="17" spans="1:8" ht="15.75" customHeight="1" x14ac:dyDescent="0.2">
      <c r="A17" s="11" t="s">
        <v>24</v>
      </c>
      <c r="B17" s="12">
        <v>684</v>
      </c>
      <c r="C17" s="13">
        <v>553957.55000000005</v>
      </c>
      <c r="D17" s="12">
        <v>805</v>
      </c>
      <c r="E17" s="13">
        <v>701707.31</v>
      </c>
      <c r="F17" s="5">
        <v>1489</v>
      </c>
      <c r="G17" s="13">
        <v>1255664.8600000001</v>
      </c>
    </row>
    <row r="18" spans="1:8" ht="15.75" customHeight="1" x14ac:dyDescent="0.2">
      <c r="A18" s="11" t="s">
        <v>25</v>
      </c>
      <c r="B18" s="12">
        <v>781</v>
      </c>
      <c r="C18" s="13">
        <v>1471279.99</v>
      </c>
      <c r="D18" s="12">
        <v>887</v>
      </c>
      <c r="E18" s="13">
        <v>1544792.78</v>
      </c>
      <c r="F18" s="5">
        <v>1668</v>
      </c>
      <c r="G18" s="13">
        <v>3016072.77</v>
      </c>
    </row>
    <row r="19" spans="1:8" ht="15.75" customHeight="1" x14ac:dyDescent="0.2">
      <c r="A19" s="11" t="s">
        <v>26</v>
      </c>
      <c r="B19" s="12">
        <v>694</v>
      </c>
      <c r="C19" s="13">
        <v>1228802.73</v>
      </c>
      <c r="D19" s="12">
        <v>799</v>
      </c>
      <c r="E19" s="13">
        <v>1893124.4</v>
      </c>
      <c r="F19" s="5">
        <v>1493</v>
      </c>
      <c r="G19" s="13">
        <v>3121927.13</v>
      </c>
    </row>
    <row r="20" spans="1:8" ht="15.75" customHeight="1" x14ac:dyDescent="0.2">
      <c r="A20" s="11" t="s">
        <v>27</v>
      </c>
      <c r="B20" s="12">
        <v>742</v>
      </c>
      <c r="C20" s="13">
        <v>1569478.76</v>
      </c>
      <c r="D20" s="12">
        <v>500</v>
      </c>
      <c r="E20" s="13">
        <v>1853267.51</v>
      </c>
      <c r="F20" s="5">
        <v>1242</v>
      </c>
      <c r="G20" s="13">
        <v>3422746.27</v>
      </c>
    </row>
    <row r="21" spans="1:8" ht="15.75" customHeight="1" x14ac:dyDescent="0.2">
      <c r="A21" s="6" t="s">
        <v>28</v>
      </c>
      <c r="B21" s="14">
        <v>3595</v>
      </c>
      <c r="C21" s="15">
        <v>5454930.7300000004</v>
      </c>
      <c r="D21" s="14">
        <v>4217</v>
      </c>
      <c r="E21" s="15">
        <v>6656153.5</v>
      </c>
      <c r="F21" s="14">
        <v>7812</v>
      </c>
      <c r="G21" s="15">
        <v>12111084.23</v>
      </c>
    </row>
    <row r="22" spans="1:8" ht="20.100000000000001" customHeight="1" x14ac:dyDescent="0.2">
      <c r="A22" s="75"/>
      <c r="B22" s="75"/>
      <c r="C22" s="76"/>
      <c r="D22" s="77" t="s">
        <v>30</v>
      </c>
      <c r="E22" s="78"/>
      <c r="F22" s="16">
        <v>8</v>
      </c>
      <c r="G22" s="16">
        <v>8</v>
      </c>
    </row>
    <row r="23" spans="1:8" ht="19.5" customHeight="1" x14ac:dyDescent="0.2">
      <c r="A23" s="90" t="s">
        <v>78</v>
      </c>
      <c r="B23" s="90"/>
      <c r="C23" s="90"/>
      <c r="D23" s="90"/>
      <c r="E23" s="90"/>
      <c r="F23" s="90"/>
      <c r="G23" s="90"/>
      <c r="H23" s="90"/>
    </row>
    <row r="24" spans="1:8" ht="19.5" customHeight="1" x14ac:dyDescent="0.2">
      <c r="A24" s="9"/>
      <c r="B24" s="71" t="s">
        <v>15</v>
      </c>
      <c r="C24" s="72"/>
      <c r="D24" s="71" t="s">
        <v>16</v>
      </c>
      <c r="E24" s="72"/>
      <c r="F24" s="73"/>
      <c r="G24" s="74"/>
    </row>
    <row r="25" spans="1:8" ht="15.95" customHeight="1" x14ac:dyDescent="0.2">
      <c r="A25" s="6" t="s">
        <v>17</v>
      </c>
      <c r="B25" s="3" t="s">
        <v>18</v>
      </c>
      <c r="C25" s="2" t="s">
        <v>19</v>
      </c>
      <c r="D25" s="3" t="s">
        <v>18</v>
      </c>
      <c r="E25" s="2" t="s">
        <v>19</v>
      </c>
      <c r="F25" s="10" t="s">
        <v>20</v>
      </c>
      <c r="G25" s="7" t="s">
        <v>21</v>
      </c>
    </row>
    <row r="26" spans="1:8" ht="15.75" customHeight="1" x14ac:dyDescent="0.2">
      <c r="A26" s="11" t="s">
        <v>22</v>
      </c>
      <c r="B26" s="12">
        <v>111</v>
      </c>
      <c r="C26" s="13">
        <v>47517.35</v>
      </c>
      <c r="D26" s="12">
        <v>75</v>
      </c>
      <c r="E26" s="13">
        <v>38524.230000000003</v>
      </c>
      <c r="F26" s="12">
        <v>186</v>
      </c>
      <c r="G26" s="13">
        <v>86041.58</v>
      </c>
    </row>
    <row r="27" spans="1:8" ht="15.75" customHeight="1" x14ac:dyDescent="0.2">
      <c r="A27" s="11" t="s">
        <v>23</v>
      </c>
      <c r="B27" s="12">
        <v>493</v>
      </c>
      <c r="C27" s="13">
        <v>501023.86</v>
      </c>
      <c r="D27" s="12">
        <v>461</v>
      </c>
      <c r="E27" s="13">
        <v>388307.06</v>
      </c>
      <c r="F27" s="12">
        <v>954</v>
      </c>
      <c r="G27" s="13">
        <v>889330.92</v>
      </c>
    </row>
    <row r="28" spans="1:8" ht="15.75" customHeight="1" x14ac:dyDescent="0.2">
      <c r="A28" s="11" t="s">
        <v>24</v>
      </c>
      <c r="B28" s="12">
        <v>584</v>
      </c>
      <c r="C28" s="13">
        <v>640557.67000000004</v>
      </c>
      <c r="D28" s="12">
        <v>591</v>
      </c>
      <c r="E28" s="13">
        <v>487569.71</v>
      </c>
      <c r="F28" s="5">
        <v>1175</v>
      </c>
      <c r="G28" s="13">
        <v>1128127.3799999999</v>
      </c>
    </row>
    <row r="29" spans="1:8" ht="15.75" customHeight="1" x14ac:dyDescent="0.2">
      <c r="A29" s="11" t="s">
        <v>25</v>
      </c>
      <c r="B29" s="12">
        <v>795</v>
      </c>
      <c r="C29" s="13">
        <v>890018.05</v>
      </c>
      <c r="D29" s="12">
        <v>720</v>
      </c>
      <c r="E29" s="13">
        <v>1330892.48</v>
      </c>
      <c r="F29" s="5">
        <v>1515</v>
      </c>
      <c r="G29" s="13">
        <v>2220910.5299999998</v>
      </c>
    </row>
    <row r="30" spans="1:8" ht="15.75" customHeight="1" x14ac:dyDescent="0.2">
      <c r="A30" s="11" t="s">
        <v>26</v>
      </c>
      <c r="B30" s="12">
        <v>693</v>
      </c>
      <c r="C30" s="13">
        <v>1386839.86</v>
      </c>
      <c r="D30" s="12">
        <v>742</v>
      </c>
      <c r="E30" s="13">
        <v>2241266.9900000002</v>
      </c>
      <c r="F30" s="5">
        <v>1435</v>
      </c>
      <c r="G30" s="13">
        <v>3628106.85</v>
      </c>
    </row>
    <row r="31" spans="1:8" ht="15.75" customHeight="1" x14ac:dyDescent="0.2">
      <c r="A31" s="11" t="s">
        <v>27</v>
      </c>
      <c r="B31" s="12">
        <v>705</v>
      </c>
      <c r="C31" s="13">
        <v>2021630.29</v>
      </c>
      <c r="D31" s="12">
        <v>464</v>
      </c>
      <c r="E31" s="13">
        <v>1541714.64</v>
      </c>
      <c r="F31" s="5">
        <v>1169</v>
      </c>
      <c r="G31" s="13">
        <v>3563344.93</v>
      </c>
    </row>
    <row r="32" spans="1:8" ht="15.75" customHeight="1" x14ac:dyDescent="0.2">
      <c r="A32" s="6" t="s">
        <v>28</v>
      </c>
      <c r="B32" s="14">
        <v>3381</v>
      </c>
      <c r="C32" s="15">
        <v>5487587.0800000001</v>
      </c>
      <c r="D32" s="14">
        <v>3053</v>
      </c>
      <c r="E32" s="15">
        <v>6028275.1100000003</v>
      </c>
      <c r="F32" s="14">
        <v>6434</v>
      </c>
      <c r="G32" s="15">
        <v>11515862.189999999</v>
      </c>
    </row>
    <row r="33" spans="1:7" ht="19.7" customHeight="1" x14ac:dyDescent="0.2">
      <c r="A33" s="75"/>
      <c r="B33" s="75"/>
      <c r="C33" s="76"/>
      <c r="D33" s="79" t="s">
        <v>30</v>
      </c>
      <c r="E33" s="80"/>
      <c r="F33" s="16">
        <v>10</v>
      </c>
      <c r="G33" s="16">
        <v>10</v>
      </c>
    </row>
  </sheetData>
  <mergeCells count="18">
    <mergeCell ref="A1:H1"/>
    <mergeCell ref="B2:C2"/>
    <mergeCell ref="D2:E2"/>
    <mergeCell ref="F2:G2"/>
    <mergeCell ref="A11:C11"/>
    <mergeCell ref="D11:E11"/>
    <mergeCell ref="A12:H12"/>
    <mergeCell ref="B13:C13"/>
    <mergeCell ref="D13:E13"/>
    <mergeCell ref="F13:G13"/>
    <mergeCell ref="A22:C22"/>
    <mergeCell ref="D22:E22"/>
    <mergeCell ref="A23:H23"/>
    <mergeCell ref="B24:C24"/>
    <mergeCell ref="D24:E24"/>
    <mergeCell ref="F24:G24"/>
    <mergeCell ref="A33:C33"/>
    <mergeCell ref="D33:E3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34"/>
  <sheetViews>
    <sheetView workbookViewId="0">
      <selection activeCell="B5" sqref="B5"/>
    </sheetView>
  </sheetViews>
  <sheetFormatPr defaultRowHeight="12.75" x14ac:dyDescent="0.2"/>
  <cols>
    <col min="1" max="1" width="14.5" customWidth="1"/>
    <col min="2" max="2" width="15.83203125" customWidth="1"/>
    <col min="3" max="3" width="20.1640625" customWidth="1"/>
    <col min="4" max="4" width="18" customWidth="1"/>
    <col min="5" max="6" width="21.1640625" customWidth="1"/>
    <col min="7" max="7" width="20.5" customWidth="1"/>
    <col min="8" max="8" width="10.83203125" customWidth="1"/>
  </cols>
  <sheetData>
    <row r="1" spans="1:8" ht="19.5" customHeight="1" x14ac:dyDescent="0.2">
      <c r="A1" s="86" t="s">
        <v>79</v>
      </c>
      <c r="B1" s="86"/>
      <c r="C1" s="86"/>
      <c r="D1" s="86"/>
      <c r="E1" s="86"/>
      <c r="F1" s="86"/>
      <c r="G1" s="86"/>
      <c r="H1" s="86"/>
    </row>
    <row r="2" spans="1:8" ht="19.5" customHeight="1" x14ac:dyDescent="0.2">
      <c r="A2" s="9"/>
      <c r="B2" s="71" t="s">
        <v>15</v>
      </c>
      <c r="C2" s="72"/>
      <c r="D2" s="71" t="s">
        <v>16</v>
      </c>
      <c r="E2" s="72"/>
      <c r="F2" s="73"/>
      <c r="G2" s="74"/>
    </row>
    <row r="3" spans="1:8" ht="15.95" customHeight="1" x14ac:dyDescent="0.2">
      <c r="A3" s="6" t="s">
        <v>17</v>
      </c>
      <c r="B3" s="3" t="s">
        <v>18</v>
      </c>
      <c r="C3" s="2" t="s">
        <v>19</v>
      </c>
      <c r="D3" s="3" t="s">
        <v>18</v>
      </c>
      <c r="E3" s="2" t="s">
        <v>19</v>
      </c>
      <c r="F3" s="10" t="s">
        <v>20</v>
      </c>
      <c r="G3" s="7" t="s">
        <v>21</v>
      </c>
    </row>
    <row r="4" spans="1:8" ht="15.75" customHeight="1" x14ac:dyDescent="0.2">
      <c r="A4" s="11" t="s">
        <v>22</v>
      </c>
      <c r="B4" s="12">
        <v>19</v>
      </c>
      <c r="C4" s="13">
        <v>18226.95</v>
      </c>
      <c r="D4" s="12">
        <v>21</v>
      </c>
      <c r="E4" s="13">
        <v>12190.65</v>
      </c>
      <c r="F4" s="12">
        <v>40</v>
      </c>
      <c r="G4" s="13">
        <v>30417.599999999999</v>
      </c>
    </row>
    <row r="5" spans="1:8" ht="15.75" customHeight="1" x14ac:dyDescent="0.2">
      <c r="A5" s="11" t="s">
        <v>23</v>
      </c>
      <c r="B5" s="12">
        <v>84</v>
      </c>
      <c r="C5" s="13">
        <v>35856.75</v>
      </c>
      <c r="D5" s="12">
        <v>151</v>
      </c>
      <c r="E5" s="13">
        <v>73850.45</v>
      </c>
      <c r="F5" s="12">
        <v>235</v>
      </c>
      <c r="G5" s="13">
        <v>109707.2</v>
      </c>
    </row>
    <row r="6" spans="1:8" ht="15.75" customHeight="1" x14ac:dyDescent="0.2">
      <c r="A6" s="11" t="s">
        <v>24</v>
      </c>
      <c r="B6" s="12">
        <v>111</v>
      </c>
      <c r="C6" s="13">
        <v>110840.31</v>
      </c>
      <c r="D6" s="12">
        <v>133</v>
      </c>
      <c r="E6" s="13">
        <v>77454.97</v>
      </c>
      <c r="F6" s="12">
        <v>244</v>
      </c>
      <c r="G6" s="13">
        <v>188295.28</v>
      </c>
    </row>
    <row r="7" spans="1:8" ht="15.75" customHeight="1" x14ac:dyDescent="0.2">
      <c r="A7" s="11" t="s">
        <v>25</v>
      </c>
      <c r="B7" s="12">
        <v>105</v>
      </c>
      <c r="C7" s="13">
        <v>150473.25</v>
      </c>
      <c r="D7" s="12">
        <v>174</v>
      </c>
      <c r="E7" s="13">
        <v>725830.81</v>
      </c>
      <c r="F7" s="12">
        <v>279</v>
      </c>
      <c r="G7" s="13">
        <v>876304.06</v>
      </c>
    </row>
    <row r="8" spans="1:8" ht="15.75" customHeight="1" x14ac:dyDescent="0.2">
      <c r="A8" s="11" t="s">
        <v>26</v>
      </c>
      <c r="B8" s="12">
        <v>122</v>
      </c>
      <c r="C8" s="13">
        <v>502881.36</v>
      </c>
      <c r="D8" s="12">
        <v>157</v>
      </c>
      <c r="E8" s="13">
        <v>753903.5</v>
      </c>
      <c r="F8" s="12">
        <v>279</v>
      </c>
      <c r="G8" s="13">
        <v>1256784.8600000001</v>
      </c>
    </row>
    <row r="9" spans="1:8" ht="15.75" customHeight="1" x14ac:dyDescent="0.2">
      <c r="A9" s="11" t="s">
        <v>27</v>
      </c>
      <c r="B9" s="12">
        <v>90</v>
      </c>
      <c r="C9" s="13">
        <v>88217.97</v>
      </c>
      <c r="D9" s="12">
        <v>88</v>
      </c>
      <c r="E9" s="13">
        <v>118770.92</v>
      </c>
      <c r="F9" s="12">
        <v>178</v>
      </c>
      <c r="G9" s="13">
        <v>206988.89</v>
      </c>
    </row>
    <row r="10" spans="1:8" ht="15.75" customHeight="1" x14ac:dyDescent="0.2">
      <c r="A10" s="6" t="s">
        <v>28</v>
      </c>
      <c r="B10" s="17">
        <v>531</v>
      </c>
      <c r="C10" s="15">
        <v>906496.59</v>
      </c>
      <c r="D10" s="17">
        <v>724</v>
      </c>
      <c r="E10" s="15">
        <v>1762001.3</v>
      </c>
      <c r="F10" s="14">
        <v>1255</v>
      </c>
      <c r="G10" s="15">
        <v>2668497.89</v>
      </c>
    </row>
    <row r="11" spans="1:8" ht="20.100000000000001" customHeight="1" x14ac:dyDescent="0.2">
      <c r="A11" s="75"/>
      <c r="B11" s="75"/>
      <c r="C11" s="76"/>
      <c r="D11" s="77" t="s">
        <v>30</v>
      </c>
      <c r="E11" s="78"/>
      <c r="F11" s="16">
        <v>38</v>
      </c>
      <c r="G11" s="16">
        <v>35</v>
      </c>
    </row>
    <row r="12" spans="1:8" ht="19.5" customHeight="1" x14ac:dyDescent="0.2">
      <c r="A12" s="86" t="s">
        <v>80</v>
      </c>
      <c r="B12" s="86"/>
      <c r="C12" s="86"/>
      <c r="D12" s="86"/>
      <c r="E12" s="86"/>
      <c r="F12" s="86"/>
      <c r="G12" s="86"/>
      <c r="H12" s="86"/>
    </row>
    <row r="13" spans="1:8" ht="19.5" customHeight="1" x14ac:dyDescent="0.2">
      <c r="A13" s="9"/>
      <c r="B13" s="71" t="s">
        <v>15</v>
      </c>
      <c r="C13" s="72"/>
      <c r="D13" s="71" t="s">
        <v>16</v>
      </c>
      <c r="E13" s="72"/>
      <c r="F13" s="73"/>
      <c r="G13" s="74"/>
    </row>
    <row r="14" spans="1:8" ht="15.95" customHeight="1" x14ac:dyDescent="0.2">
      <c r="A14" s="6" t="s">
        <v>17</v>
      </c>
      <c r="B14" s="3" t="s">
        <v>18</v>
      </c>
      <c r="C14" s="2" t="s">
        <v>19</v>
      </c>
      <c r="D14" s="3" t="s">
        <v>18</v>
      </c>
      <c r="E14" s="2" t="s">
        <v>19</v>
      </c>
      <c r="F14" s="10" t="s">
        <v>20</v>
      </c>
      <c r="G14" s="7" t="s">
        <v>21</v>
      </c>
    </row>
    <row r="15" spans="1:8" ht="15.75" customHeight="1" x14ac:dyDescent="0.2">
      <c r="A15" s="11" t="s">
        <v>22</v>
      </c>
      <c r="B15" s="12">
        <v>68</v>
      </c>
      <c r="C15" s="13">
        <v>27214.35</v>
      </c>
      <c r="D15" s="12">
        <v>58</v>
      </c>
      <c r="E15" s="13">
        <v>19282.59</v>
      </c>
      <c r="F15" s="12">
        <v>126</v>
      </c>
      <c r="G15" s="13">
        <v>46496.94</v>
      </c>
    </row>
    <row r="16" spans="1:8" ht="15.75" customHeight="1" x14ac:dyDescent="0.2">
      <c r="A16" s="11" t="s">
        <v>23</v>
      </c>
      <c r="B16" s="12">
        <v>292</v>
      </c>
      <c r="C16" s="13">
        <v>295805.36</v>
      </c>
      <c r="D16" s="12">
        <v>329</v>
      </c>
      <c r="E16" s="13">
        <v>241320.37</v>
      </c>
      <c r="F16" s="12">
        <v>621</v>
      </c>
      <c r="G16" s="13">
        <v>537125.73</v>
      </c>
    </row>
    <row r="17" spans="1:8" ht="15.75" customHeight="1" x14ac:dyDescent="0.2">
      <c r="A17" s="11" t="s">
        <v>24</v>
      </c>
      <c r="B17" s="12">
        <v>316</v>
      </c>
      <c r="C17" s="13">
        <v>395704.44</v>
      </c>
      <c r="D17" s="12">
        <v>379</v>
      </c>
      <c r="E17" s="13">
        <v>238859.62</v>
      </c>
      <c r="F17" s="12">
        <v>695</v>
      </c>
      <c r="G17" s="13">
        <v>634564.06000000006</v>
      </c>
    </row>
    <row r="18" spans="1:8" ht="15.75" customHeight="1" x14ac:dyDescent="0.2">
      <c r="A18" s="11" t="s">
        <v>25</v>
      </c>
      <c r="B18" s="12">
        <v>335</v>
      </c>
      <c r="C18" s="13">
        <v>516295.03</v>
      </c>
      <c r="D18" s="12">
        <v>480</v>
      </c>
      <c r="E18" s="13">
        <v>813376.16</v>
      </c>
      <c r="F18" s="12">
        <v>815</v>
      </c>
      <c r="G18" s="13">
        <v>1329671.19</v>
      </c>
    </row>
    <row r="19" spans="1:8" ht="15.75" customHeight="1" x14ac:dyDescent="0.2">
      <c r="A19" s="11" t="s">
        <v>26</v>
      </c>
      <c r="B19" s="12">
        <v>391</v>
      </c>
      <c r="C19" s="13">
        <v>1408422.37</v>
      </c>
      <c r="D19" s="12">
        <v>401</v>
      </c>
      <c r="E19" s="13">
        <v>1109762.06</v>
      </c>
      <c r="F19" s="12">
        <v>792</v>
      </c>
      <c r="G19" s="13">
        <v>2518184.4300000002</v>
      </c>
    </row>
    <row r="20" spans="1:8" ht="15.75" customHeight="1" x14ac:dyDescent="0.2">
      <c r="A20" s="11" t="s">
        <v>27</v>
      </c>
      <c r="B20" s="12">
        <v>314</v>
      </c>
      <c r="C20" s="13">
        <v>715556.5</v>
      </c>
      <c r="D20" s="12">
        <v>230</v>
      </c>
      <c r="E20" s="13">
        <v>465887.33</v>
      </c>
      <c r="F20" s="12">
        <v>544</v>
      </c>
      <c r="G20" s="13">
        <v>1181443.83</v>
      </c>
    </row>
    <row r="21" spans="1:8" ht="15.75" customHeight="1" x14ac:dyDescent="0.2">
      <c r="A21" s="6" t="s">
        <v>28</v>
      </c>
      <c r="B21" s="14">
        <v>1716</v>
      </c>
      <c r="C21" s="15">
        <v>3358998.05</v>
      </c>
      <c r="D21" s="14">
        <v>1877</v>
      </c>
      <c r="E21" s="15">
        <v>2888488.13</v>
      </c>
      <c r="F21" s="14">
        <v>3593</v>
      </c>
      <c r="G21" s="15">
        <v>6247486.1799999997</v>
      </c>
    </row>
    <row r="22" spans="1:8" ht="19.7" customHeight="1" x14ac:dyDescent="0.2">
      <c r="A22" s="75"/>
      <c r="B22" s="75"/>
      <c r="C22" s="76"/>
      <c r="D22" s="79" t="s">
        <v>30</v>
      </c>
      <c r="E22" s="80"/>
      <c r="F22" s="16">
        <v>22</v>
      </c>
      <c r="G22" s="16">
        <v>22</v>
      </c>
    </row>
    <row r="23" spans="1:8" ht="19.5" customHeight="1" x14ac:dyDescent="0.2">
      <c r="A23" s="69" t="s">
        <v>81</v>
      </c>
      <c r="B23" s="69"/>
      <c r="C23" s="69"/>
      <c r="D23" s="69"/>
      <c r="E23" s="69"/>
      <c r="F23" s="69"/>
      <c r="G23" s="69"/>
      <c r="H23" s="69"/>
    </row>
    <row r="24" spans="1:8" ht="19.5" customHeight="1" x14ac:dyDescent="0.2">
      <c r="A24" s="9"/>
      <c r="B24" s="71" t="s">
        <v>15</v>
      </c>
      <c r="C24" s="72"/>
      <c r="D24" s="71" t="s">
        <v>16</v>
      </c>
      <c r="E24" s="72"/>
      <c r="F24" s="73"/>
      <c r="G24" s="74"/>
    </row>
    <row r="25" spans="1:8" ht="15.95" customHeight="1" x14ac:dyDescent="0.2">
      <c r="A25" s="6" t="s">
        <v>17</v>
      </c>
      <c r="B25" s="4" t="s">
        <v>18</v>
      </c>
      <c r="C25" s="2" t="s">
        <v>19</v>
      </c>
      <c r="D25" s="3" t="s">
        <v>18</v>
      </c>
      <c r="E25" s="2" t="s">
        <v>19</v>
      </c>
      <c r="F25" s="10" t="s">
        <v>20</v>
      </c>
      <c r="G25" s="7" t="s">
        <v>21</v>
      </c>
    </row>
    <row r="26" spans="1:8" ht="15.75" customHeight="1" x14ac:dyDescent="0.2">
      <c r="A26" s="11" t="s">
        <v>22</v>
      </c>
      <c r="B26" s="12">
        <v>6</v>
      </c>
      <c r="C26" s="13">
        <v>1635.85</v>
      </c>
      <c r="D26" s="12">
        <v>3</v>
      </c>
      <c r="E26" s="13">
        <v>1140</v>
      </c>
      <c r="F26" s="12">
        <v>9</v>
      </c>
      <c r="G26" s="13">
        <v>2775.85</v>
      </c>
    </row>
    <row r="27" spans="1:8" ht="15.75" customHeight="1" x14ac:dyDescent="0.2">
      <c r="A27" s="11" t="s">
        <v>23</v>
      </c>
      <c r="B27" s="12">
        <v>46</v>
      </c>
      <c r="C27" s="13">
        <v>27452.89</v>
      </c>
      <c r="D27" s="12">
        <v>45</v>
      </c>
      <c r="E27" s="13">
        <v>27000.3</v>
      </c>
      <c r="F27" s="12">
        <v>91</v>
      </c>
      <c r="G27" s="13">
        <v>54453.19</v>
      </c>
    </row>
    <row r="28" spans="1:8" ht="15.75" customHeight="1" x14ac:dyDescent="0.2">
      <c r="A28" s="11" t="s">
        <v>24</v>
      </c>
      <c r="B28" s="12">
        <v>34</v>
      </c>
      <c r="C28" s="13">
        <v>106287.69</v>
      </c>
      <c r="D28" s="12">
        <v>40</v>
      </c>
      <c r="E28" s="13">
        <v>29951.78</v>
      </c>
      <c r="F28" s="12">
        <v>74</v>
      </c>
      <c r="G28" s="13">
        <v>136239.47</v>
      </c>
    </row>
    <row r="29" spans="1:8" ht="15.75" customHeight="1" x14ac:dyDescent="0.2">
      <c r="A29" s="11" t="s">
        <v>25</v>
      </c>
      <c r="B29" s="12">
        <v>39</v>
      </c>
      <c r="C29" s="13">
        <v>15077</v>
      </c>
      <c r="D29" s="12">
        <v>56</v>
      </c>
      <c r="E29" s="13">
        <v>28591.94</v>
      </c>
      <c r="F29" s="12">
        <v>95</v>
      </c>
      <c r="G29" s="13">
        <v>43668.94</v>
      </c>
    </row>
    <row r="30" spans="1:8" ht="15.75" customHeight="1" x14ac:dyDescent="0.2">
      <c r="A30" s="11" t="s">
        <v>26</v>
      </c>
      <c r="B30" s="12">
        <v>51</v>
      </c>
      <c r="C30" s="13">
        <v>157025.28</v>
      </c>
      <c r="D30" s="12">
        <v>60</v>
      </c>
      <c r="E30" s="13">
        <v>32441.439999999999</v>
      </c>
      <c r="F30" s="12">
        <v>111</v>
      </c>
      <c r="G30" s="13">
        <v>189466.72</v>
      </c>
    </row>
    <row r="31" spans="1:8" ht="15.75" customHeight="1" x14ac:dyDescent="0.2">
      <c r="A31" s="11" t="s">
        <v>27</v>
      </c>
      <c r="B31" s="12">
        <v>51</v>
      </c>
      <c r="C31" s="13">
        <v>159011.04</v>
      </c>
      <c r="D31" s="12">
        <v>30</v>
      </c>
      <c r="E31" s="13">
        <v>27599.74</v>
      </c>
      <c r="F31" s="12">
        <v>81</v>
      </c>
      <c r="G31" s="13">
        <v>186610.78</v>
      </c>
    </row>
    <row r="32" spans="1:8" ht="15.75" customHeight="1" x14ac:dyDescent="0.2">
      <c r="A32" s="6" t="s">
        <v>28</v>
      </c>
      <c r="B32" s="17">
        <v>227</v>
      </c>
      <c r="C32" s="15">
        <v>466489.75</v>
      </c>
      <c r="D32" s="17">
        <v>234</v>
      </c>
      <c r="E32" s="15">
        <v>146725.20000000001</v>
      </c>
      <c r="F32" s="17">
        <v>461</v>
      </c>
      <c r="G32" s="15">
        <v>613214.94999999995</v>
      </c>
    </row>
    <row r="33" spans="1:8" ht="20.100000000000001" customHeight="1" x14ac:dyDescent="0.2">
      <c r="A33" s="75"/>
      <c r="B33" s="75"/>
      <c r="C33" s="76"/>
      <c r="D33" s="77" t="s">
        <v>30</v>
      </c>
      <c r="E33" s="78"/>
      <c r="F33" s="16">
        <v>49</v>
      </c>
      <c r="G33" s="16">
        <v>49</v>
      </c>
    </row>
    <row r="34" spans="1:8" ht="42" customHeight="1" x14ac:dyDescent="0.2">
      <c r="A34" s="94" t="s">
        <v>82</v>
      </c>
      <c r="B34" s="94"/>
      <c r="C34" s="94"/>
      <c r="D34" s="94"/>
      <c r="E34" s="94"/>
      <c r="F34" s="94"/>
      <c r="G34" s="94"/>
      <c r="H34" s="94"/>
    </row>
  </sheetData>
  <mergeCells count="19">
    <mergeCell ref="A1:H1"/>
    <mergeCell ref="B2:C2"/>
    <mergeCell ref="D2:E2"/>
    <mergeCell ref="F2:G2"/>
    <mergeCell ref="A11:C11"/>
    <mergeCell ref="D11:E11"/>
    <mergeCell ref="A12:H12"/>
    <mergeCell ref="B13:C13"/>
    <mergeCell ref="D13:E13"/>
    <mergeCell ref="F13:G13"/>
    <mergeCell ref="A22:C22"/>
    <mergeCell ref="D22:E22"/>
    <mergeCell ref="A34:H34"/>
    <mergeCell ref="A23:H23"/>
    <mergeCell ref="B24:C24"/>
    <mergeCell ref="D24:E24"/>
    <mergeCell ref="F24:G24"/>
    <mergeCell ref="A33:C33"/>
    <mergeCell ref="D33:E33"/>
  </mergeCells>
  <hyperlinks>
    <hyperlink ref="A34" r:id="rId1" display="http://www.ic3.gov/" xr:uid="{00000000-0004-0000-26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1"/>
  <sheetViews>
    <sheetView topLeftCell="A13" workbookViewId="0">
      <selection activeCell="D28" sqref="D28"/>
    </sheetView>
  </sheetViews>
  <sheetFormatPr defaultRowHeight="15" x14ac:dyDescent="0.2"/>
  <cols>
    <col min="1" max="1" width="54.83203125" style="26" customWidth="1"/>
    <col min="2" max="2" width="7.6640625" style="26" bestFit="1" customWidth="1"/>
    <col min="3" max="3" width="16.1640625" style="26" bestFit="1" customWidth="1"/>
    <col min="4" max="4" width="18.6640625" style="26" customWidth="1"/>
    <col min="5" max="5" width="52.5" style="26" customWidth="1"/>
    <col min="6" max="7" width="9.33203125" style="26"/>
    <col min="8" max="8" width="15.83203125" style="26" bestFit="1" customWidth="1"/>
    <col min="9" max="16384" width="9.33203125" style="26"/>
  </cols>
  <sheetData>
    <row r="1" spans="1:5" ht="180.2" customHeight="1" x14ac:dyDescent="0.2">
      <c r="A1" s="25" t="s">
        <v>200</v>
      </c>
      <c r="B1" s="25"/>
      <c r="C1" s="25"/>
      <c r="D1" s="25" t="s">
        <v>198</v>
      </c>
      <c r="E1" s="25"/>
    </row>
    <row r="2" spans="1:5" ht="16.5" customHeight="1" x14ac:dyDescent="0.2">
      <c r="A2" s="25" t="s">
        <v>201</v>
      </c>
      <c r="B2" s="25"/>
      <c r="C2" s="25"/>
      <c r="D2" s="25"/>
      <c r="E2" s="25"/>
    </row>
    <row r="3" spans="1:5" ht="16.5" customHeight="1" x14ac:dyDescent="0.25">
      <c r="A3" s="31" t="s">
        <v>92</v>
      </c>
      <c r="B3" s="25" t="s">
        <v>90</v>
      </c>
      <c r="C3" s="25" t="s">
        <v>199</v>
      </c>
      <c r="D3" s="25"/>
      <c r="E3" s="35"/>
    </row>
    <row r="4" spans="1:5" ht="16.5" customHeight="1" x14ac:dyDescent="0.2">
      <c r="A4" s="31" t="s">
        <v>87</v>
      </c>
      <c r="B4" s="27">
        <v>8230</v>
      </c>
      <c r="C4" s="45">
        <v>2375327.84</v>
      </c>
      <c r="D4" s="25"/>
      <c r="E4" s="25"/>
    </row>
    <row r="5" spans="1:5" ht="16.5" customHeight="1" x14ac:dyDescent="0.2">
      <c r="A5" s="31" t="s">
        <v>88</v>
      </c>
      <c r="B5" s="27">
        <v>5911</v>
      </c>
      <c r="C5" s="45">
        <v>2297657.2200000002</v>
      </c>
    </row>
    <row r="6" spans="1:5" ht="16.5" customHeight="1" x14ac:dyDescent="0.2">
      <c r="A6" s="26" t="s">
        <v>202</v>
      </c>
      <c r="B6" s="46">
        <f>SUM(B4:B5)</f>
        <v>14141</v>
      </c>
      <c r="C6" s="40">
        <f>SUM(C4:C5)</f>
        <v>4672985.0600000005</v>
      </c>
    </row>
    <row r="7" spans="1:5" ht="16.5" customHeight="1" x14ac:dyDescent="0.2"/>
    <row r="8" spans="1:5" ht="16.5" customHeight="1" x14ac:dyDescent="0.2">
      <c r="A8" s="26" t="s">
        <v>210</v>
      </c>
      <c r="B8" s="55"/>
      <c r="C8" s="48"/>
    </row>
    <row r="9" spans="1:5" x14ac:dyDescent="0.2">
      <c r="A9" s="31" t="s">
        <v>205</v>
      </c>
      <c r="B9" s="56" t="s">
        <v>90</v>
      </c>
      <c r="C9" s="49" t="s">
        <v>199</v>
      </c>
    </row>
    <row r="10" spans="1:5" x14ac:dyDescent="0.2">
      <c r="A10" s="31" t="s">
        <v>83</v>
      </c>
      <c r="B10" s="44">
        <v>52</v>
      </c>
      <c r="C10" s="45">
        <v>31813.03</v>
      </c>
    </row>
    <row r="11" spans="1:5" x14ac:dyDescent="0.2">
      <c r="A11" s="31" t="s">
        <v>206</v>
      </c>
      <c r="B11" s="44">
        <v>994</v>
      </c>
      <c r="C11" s="45">
        <v>380155.16</v>
      </c>
    </row>
    <row r="12" spans="1:5" x14ac:dyDescent="0.2">
      <c r="A12" s="26" t="s">
        <v>207</v>
      </c>
      <c r="B12" s="55">
        <v>1366</v>
      </c>
      <c r="C12" s="48">
        <v>960378.34</v>
      </c>
    </row>
    <row r="13" spans="1:5" x14ac:dyDescent="0.2">
      <c r="A13" s="26" t="s">
        <v>208</v>
      </c>
      <c r="B13" s="55">
        <v>1167</v>
      </c>
      <c r="C13" s="48">
        <v>1782876.94</v>
      </c>
    </row>
    <row r="14" spans="1:5" x14ac:dyDescent="0.2">
      <c r="A14" s="26" t="s">
        <v>209</v>
      </c>
      <c r="B14" s="55">
        <v>939</v>
      </c>
      <c r="C14" s="48">
        <v>1342004.81</v>
      </c>
    </row>
    <row r="15" spans="1:5" x14ac:dyDescent="0.2">
      <c r="A15" s="26" t="s">
        <v>86</v>
      </c>
      <c r="B15" s="55">
        <v>616</v>
      </c>
      <c r="C15" s="48">
        <v>1934196.72</v>
      </c>
    </row>
    <row r="16" spans="1:5" x14ac:dyDescent="0.2">
      <c r="A16" s="26" t="s">
        <v>202</v>
      </c>
      <c r="B16" s="55">
        <f>SUM(B10:B15)</f>
        <v>5134</v>
      </c>
      <c r="C16" s="48">
        <f>SUM(C10:C15)</f>
        <v>6431424.9999999991</v>
      </c>
    </row>
    <row r="17" spans="1:3" x14ac:dyDescent="0.2">
      <c r="B17" s="55"/>
      <c r="C17" s="48"/>
    </row>
    <row r="18" spans="1:3" x14ac:dyDescent="0.2">
      <c r="A18" s="26" t="s">
        <v>211</v>
      </c>
      <c r="B18" s="55"/>
      <c r="C18" s="48"/>
    </row>
    <row r="19" spans="1:3" x14ac:dyDescent="0.2">
      <c r="A19" s="31" t="s">
        <v>205</v>
      </c>
      <c r="B19" s="56" t="s">
        <v>90</v>
      </c>
      <c r="C19" s="49" t="s">
        <v>199</v>
      </c>
    </row>
    <row r="20" spans="1:3" x14ac:dyDescent="0.2">
      <c r="A20" s="31" t="s">
        <v>83</v>
      </c>
      <c r="B20" s="44">
        <v>35</v>
      </c>
      <c r="C20" s="45">
        <v>6389.53</v>
      </c>
    </row>
    <row r="21" spans="1:3" x14ac:dyDescent="0.2">
      <c r="A21" s="31" t="s">
        <v>206</v>
      </c>
      <c r="B21" s="44">
        <v>557</v>
      </c>
      <c r="C21" s="45">
        <v>472870.6</v>
      </c>
    </row>
    <row r="22" spans="1:3" x14ac:dyDescent="0.2">
      <c r="A22" s="26" t="s">
        <v>207</v>
      </c>
      <c r="B22" s="55">
        <v>787</v>
      </c>
      <c r="C22" s="48">
        <v>885411.18</v>
      </c>
    </row>
    <row r="23" spans="1:3" x14ac:dyDescent="0.2">
      <c r="A23" s="26" t="s">
        <v>208</v>
      </c>
      <c r="B23" s="55">
        <v>671</v>
      </c>
      <c r="C23" s="48">
        <v>924169.55</v>
      </c>
    </row>
    <row r="24" spans="1:3" x14ac:dyDescent="0.2">
      <c r="A24" s="26" t="s">
        <v>209</v>
      </c>
      <c r="B24" s="55">
        <v>647</v>
      </c>
      <c r="C24" s="48">
        <v>805667.03</v>
      </c>
    </row>
    <row r="25" spans="1:3" x14ac:dyDescent="0.2">
      <c r="A25" s="26" t="s">
        <v>86</v>
      </c>
      <c r="B25" s="55">
        <v>493</v>
      </c>
      <c r="C25" s="48">
        <v>1098494.25</v>
      </c>
    </row>
    <row r="26" spans="1:3" x14ac:dyDescent="0.2">
      <c r="A26" s="51" t="s">
        <v>202</v>
      </c>
      <c r="B26" s="57">
        <f>SUM(B20:B25)</f>
        <v>3190</v>
      </c>
      <c r="C26" s="52">
        <f>SUM(C20:C25)</f>
        <v>4193002.1400000006</v>
      </c>
    </row>
    <row r="27" spans="1:3" x14ac:dyDescent="0.2">
      <c r="A27" s="47" t="s">
        <v>212</v>
      </c>
      <c r="B27" s="58">
        <f>B16+B26</f>
        <v>8324</v>
      </c>
      <c r="C27" s="50">
        <f>C16+C26</f>
        <v>10624427.140000001</v>
      </c>
    </row>
    <row r="28" spans="1:3" x14ac:dyDescent="0.2">
      <c r="B28" s="55"/>
      <c r="C28" s="48"/>
    </row>
    <row r="29" spans="1:3" x14ac:dyDescent="0.2">
      <c r="B29" s="55"/>
      <c r="C29" s="48"/>
    </row>
    <row r="30" spans="1:3" x14ac:dyDescent="0.2">
      <c r="A30" s="26" t="s">
        <v>213</v>
      </c>
      <c r="B30" s="55"/>
      <c r="C30" s="48"/>
    </row>
    <row r="31" spans="1:3" x14ac:dyDescent="0.2">
      <c r="A31" s="31" t="s">
        <v>92</v>
      </c>
      <c r="B31" s="56" t="s">
        <v>90</v>
      </c>
      <c r="C31" s="49" t="s">
        <v>199</v>
      </c>
    </row>
    <row r="32" spans="1:3" x14ac:dyDescent="0.2">
      <c r="A32" s="31" t="s">
        <v>87</v>
      </c>
      <c r="B32" s="44">
        <v>725</v>
      </c>
      <c r="C32" s="45">
        <v>674140.79</v>
      </c>
    </row>
    <row r="33" spans="1:3" x14ac:dyDescent="0.2">
      <c r="A33" s="53" t="s">
        <v>88</v>
      </c>
      <c r="B33" s="59">
        <v>629</v>
      </c>
      <c r="C33" s="54">
        <v>1209861.32</v>
      </c>
    </row>
    <row r="34" spans="1:3" x14ac:dyDescent="0.2">
      <c r="A34" s="26" t="s">
        <v>202</v>
      </c>
      <c r="B34" s="60">
        <f>SUM(B32:B33)</f>
        <v>1354</v>
      </c>
      <c r="C34" s="48">
        <f>SUM(C32:C33)</f>
        <v>1884002.11</v>
      </c>
    </row>
    <row r="36" spans="1:3" x14ac:dyDescent="0.2">
      <c r="A36" s="26" t="s">
        <v>214</v>
      </c>
      <c r="B36" s="55"/>
      <c r="C36" s="48"/>
    </row>
    <row r="37" spans="1:3" x14ac:dyDescent="0.2">
      <c r="A37" s="31" t="s">
        <v>92</v>
      </c>
      <c r="B37" s="56" t="s">
        <v>90</v>
      </c>
      <c r="C37" s="49" t="s">
        <v>199</v>
      </c>
    </row>
    <row r="38" spans="1:3" x14ac:dyDescent="0.2">
      <c r="A38" s="31" t="s">
        <v>87</v>
      </c>
      <c r="B38" s="44">
        <v>1325</v>
      </c>
      <c r="C38" s="45">
        <v>115027.08</v>
      </c>
    </row>
    <row r="39" spans="1:3" x14ac:dyDescent="0.2">
      <c r="A39" s="53" t="s">
        <v>88</v>
      </c>
      <c r="B39" s="59">
        <v>644</v>
      </c>
      <c r="C39" s="54">
        <v>19872.77</v>
      </c>
    </row>
    <row r="40" spans="1:3" x14ac:dyDescent="0.2">
      <c r="A40" s="26" t="s">
        <v>202</v>
      </c>
      <c r="B40" s="60">
        <f>SUM(B38:B39)</f>
        <v>1969</v>
      </c>
      <c r="C40" s="48">
        <f>SUM(C38:C39)</f>
        <v>134899.85</v>
      </c>
    </row>
    <row r="41" spans="1:3" x14ac:dyDescent="0.2">
      <c r="B41" s="55"/>
      <c r="C41" s="48"/>
    </row>
    <row r="42" spans="1:3" x14ac:dyDescent="0.2">
      <c r="A42" s="26" t="s">
        <v>215</v>
      </c>
      <c r="B42" s="55"/>
      <c r="C42" s="48"/>
    </row>
    <row r="43" spans="1:3" x14ac:dyDescent="0.2">
      <c r="A43" s="31" t="s">
        <v>216</v>
      </c>
      <c r="B43" s="56" t="s">
        <v>90</v>
      </c>
      <c r="C43" s="49" t="s">
        <v>199</v>
      </c>
    </row>
    <row r="44" spans="1:3" x14ac:dyDescent="0.2">
      <c r="A44" s="31" t="s">
        <v>83</v>
      </c>
      <c r="B44" s="44">
        <v>161</v>
      </c>
      <c r="C44" s="45">
        <v>70150.83</v>
      </c>
    </row>
    <row r="45" spans="1:3" x14ac:dyDescent="0.2">
      <c r="A45" s="31" t="s">
        <v>206</v>
      </c>
      <c r="B45" s="44">
        <v>2412</v>
      </c>
      <c r="C45" s="45">
        <v>950220.95</v>
      </c>
    </row>
    <row r="46" spans="1:3" x14ac:dyDescent="0.2">
      <c r="A46" s="26" t="s">
        <v>207</v>
      </c>
      <c r="B46" s="55">
        <v>2180</v>
      </c>
      <c r="C46" s="48">
        <v>1187769.3500000001</v>
      </c>
    </row>
    <row r="47" spans="1:3" x14ac:dyDescent="0.2">
      <c r="A47" s="26" t="s">
        <v>208</v>
      </c>
      <c r="B47" s="55">
        <v>1826</v>
      </c>
      <c r="C47" s="48">
        <v>1737254.07</v>
      </c>
    </row>
    <row r="48" spans="1:3" x14ac:dyDescent="0.2">
      <c r="A48" s="26" t="s">
        <v>209</v>
      </c>
      <c r="B48" s="55">
        <v>1557</v>
      </c>
      <c r="C48" s="48">
        <v>1772178.33</v>
      </c>
    </row>
    <row r="49" spans="1:3" x14ac:dyDescent="0.2">
      <c r="A49" s="51" t="s">
        <v>86</v>
      </c>
      <c r="B49" s="57">
        <v>793</v>
      </c>
      <c r="C49" s="52">
        <v>1757110.39</v>
      </c>
    </row>
    <row r="50" spans="1:3" x14ac:dyDescent="0.2">
      <c r="A50" s="26" t="s">
        <v>217</v>
      </c>
      <c r="B50" s="55">
        <f ca="1">SUM(B44:B50)</f>
        <v>8929</v>
      </c>
      <c r="C50" s="48">
        <f>SUM(C44:C49)</f>
        <v>7474683.9199999999</v>
      </c>
    </row>
    <row r="51" spans="1:3" x14ac:dyDescent="0.2">
      <c r="B51" s="55"/>
      <c r="C51" s="48"/>
    </row>
    <row r="52" spans="1:3" x14ac:dyDescent="0.2">
      <c r="A52" s="31" t="s">
        <v>218</v>
      </c>
      <c r="B52" s="56" t="s">
        <v>90</v>
      </c>
      <c r="C52" s="49" t="s">
        <v>199</v>
      </c>
    </row>
    <row r="53" spans="1:3" x14ac:dyDescent="0.2">
      <c r="A53" s="31" t="s">
        <v>83</v>
      </c>
      <c r="B53" s="44">
        <v>53</v>
      </c>
      <c r="C53" s="45">
        <v>34200.879999999997</v>
      </c>
    </row>
    <row r="54" spans="1:3" x14ac:dyDescent="0.2">
      <c r="A54" s="31" t="s">
        <v>206</v>
      </c>
      <c r="B54" s="44">
        <v>1174</v>
      </c>
      <c r="C54" s="45">
        <v>729555.84</v>
      </c>
    </row>
    <row r="55" spans="1:3" x14ac:dyDescent="0.2">
      <c r="A55" s="26" t="s">
        <v>207</v>
      </c>
      <c r="B55" s="55">
        <v>1350</v>
      </c>
      <c r="C55" s="48">
        <v>792440.36</v>
      </c>
    </row>
    <row r="56" spans="1:3" x14ac:dyDescent="0.2">
      <c r="A56" s="26" t="s">
        <v>208</v>
      </c>
      <c r="B56" s="55">
        <v>1156</v>
      </c>
      <c r="C56" s="48">
        <v>1797935.49</v>
      </c>
    </row>
    <row r="57" spans="1:3" x14ac:dyDescent="0.2">
      <c r="A57" s="26" t="s">
        <v>209</v>
      </c>
      <c r="B57" s="55">
        <v>1010</v>
      </c>
      <c r="C57" s="48">
        <v>2336252.65</v>
      </c>
    </row>
    <row r="58" spans="1:3" x14ac:dyDescent="0.2">
      <c r="A58" s="51" t="s">
        <v>86</v>
      </c>
      <c r="B58" s="57">
        <v>760</v>
      </c>
      <c r="C58" s="52">
        <v>2223710.6800000002</v>
      </c>
    </row>
    <row r="59" spans="1:3" x14ac:dyDescent="0.2">
      <c r="A59" s="26" t="s">
        <v>217</v>
      </c>
      <c r="B59" s="55">
        <f>SUM(B53:B58)</f>
        <v>5503</v>
      </c>
      <c r="C59" s="48">
        <f>SUM(C53:C58)</f>
        <v>7914095.9000000004</v>
      </c>
    </row>
    <row r="60" spans="1:3" x14ac:dyDescent="0.2">
      <c r="A60" s="26" t="s">
        <v>219</v>
      </c>
      <c r="B60" s="55">
        <f>8929+5503</f>
        <v>14432</v>
      </c>
      <c r="C60" s="48">
        <f>C50+C59</f>
        <v>15388779.82</v>
      </c>
    </row>
    <row r="61" spans="1:3" x14ac:dyDescent="0.2">
      <c r="B61" s="55"/>
      <c r="C61" s="48"/>
    </row>
    <row r="62" spans="1:3" x14ac:dyDescent="0.2">
      <c r="B62" s="55"/>
      <c r="C62" s="48"/>
    </row>
    <row r="63" spans="1:3" x14ac:dyDescent="0.2">
      <c r="A63" s="26" t="s">
        <v>220</v>
      </c>
      <c r="B63" s="55"/>
      <c r="C63" s="48"/>
    </row>
    <row r="64" spans="1:3" x14ac:dyDescent="0.2">
      <c r="A64" s="31" t="s">
        <v>216</v>
      </c>
      <c r="B64" s="56" t="s">
        <v>90</v>
      </c>
      <c r="C64" s="49" t="s">
        <v>199</v>
      </c>
    </row>
    <row r="65" spans="1:3" x14ac:dyDescent="0.2">
      <c r="A65" s="31" t="s">
        <v>83</v>
      </c>
      <c r="B65" s="44">
        <v>32</v>
      </c>
      <c r="C65" s="45">
        <v>12292</v>
      </c>
    </row>
    <row r="66" spans="1:3" x14ac:dyDescent="0.2">
      <c r="A66" s="31" t="s">
        <v>206</v>
      </c>
      <c r="B66" s="44">
        <v>215</v>
      </c>
      <c r="C66" s="45">
        <v>476792.95</v>
      </c>
    </row>
    <row r="67" spans="1:3" x14ac:dyDescent="0.2">
      <c r="A67" s="26" t="s">
        <v>207</v>
      </c>
      <c r="B67" s="55">
        <v>579</v>
      </c>
      <c r="C67" s="48">
        <v>2763944.98</v>
      </c>
    </row>
    <row r="68" spans="1:3" x14ac:dyDescent="0.2">
      <c r="A68" s="26" t="s">
        <v>208</v>
      </c>
      <c r="B68" s="55">
        <v>414</v>
      </c>
      <c r="C68" s="48">
        <v>9459478.0600000005</v>
      </c>
    </row>
    <row r="69" spans="1:3" x14ac:dyDescent="0.2">
      <c r="A69" s="26" t="s">
        <v>209</v>
      </c>
      <c r="B69" s="55">
        <v>650</v>
      </c>
      <c r="C69" s="48">
        <v>17723552.989999998</v>
      </c>
    </row>
    <row r="70" spans="1:3" x14ac:dyDescent="0.2">
      <c r="A70" s="51" t="s">
        <v>86</v>
      </c>
      <c r="B70" s="57">
        <v>659</v>
      </c>
      <c r="C70" s="52">
        <v>16398092.67</v>
      </c>
    </row>
    <row r="71" spans="1:3" x14ac:dyDescent="0.2">
      <c r="A71" s="26" t="s">
        <v>217</v>
      </c>
      <c r="B71" s="55">
        <f>SUM(B65:B70)</f>
        <v>2549</v>
      </c>
      <c r="C71" s="48">
        <f>SUM(C65:C70)</f>
        <v>46834153.649999999</v>
      </c>
    </row>
    <row r="72" spans="1:3" x14ac:dyDescent="0.2">
      <c r="B72" s="55"/>
      <c r="C72" s="48"/>
    </row>
    <row r="73" spans="1:3" x14ac:dyDescent="0.2">
      <c r="A73" s="31" t="s">
        <v>218</v>
      </c>
      <c r="B73" s="56" t="s">
        <v>90</v>
      </c>
      <c r="C73" s="49" t="s">
        <v>199</v>
      </c>
    </row>
    <row r="74" spans="1:3" x14ac:dyDescent="0.2">
      <c r="A74" s="31" t="s">
        <v>83</v>
      </c>
      <c r="B74" s="44">
        <v>21</v>
      </c>
      <c r="C74" s="45">
        <v>1333.36</v>
      </c>
    </row>
    <row r="75" spans="1:3" x14ac:dyDescent="0.2">
      <c r="A75" s="31" t="s">
        <v>206</v>
      </c>
      <c r="B75" s="44">
        <v>310</v>
      </c>
      <c r="C75" s="45">
        <v>567525.84</v>
      </c>
    </row>
    <row r="76" spans="1:3" x14ac:dyDescent="0.2">
      <c r="A76" s="26" t="s">
        <v>207</v>
      </c>
      <c r="B76" s="55">
        <v>385</v>
      </c>
      <c r="C76" s="48">
        <v>1994145.94</v>
      </c>
    </row>
    <row r="77" spans="1:3" x14ac:dyDescent="0.2">
      <c r="A77" s="26" t="s">
        <v>208</v>
      </c>
      <c r="B77" s="55">
        <v>469</v>
      </c>
      <c r="C77" s="48">
        <v>1879853.81</v>
      </c>
    </row>
    <row r="78" spans="1:3" x14ac:dyDescent="0.2">
      <c r="A78" s="26" t="s">
        <v>209</v>
      </c>
      <c r="B78" s="55">
        <v>502</v>
      </c>
      <c r="C78" s="48">
        <v>3025669.05</v>
      </c>
    </row>
    <row r="79" spans="1:3" x14ac:dyDescent="0.2">
      <c r="A79" s="51" t="s">
        <v>86</v>
      </c>
      <c r="B79" s="57">
        <v>240</v>
      </c>
      <c r="C79" s="52">
        <v>1661919.43</v>
      </c>
    </row>
    <row r="80" spans="1:3" x14ac:dyDescent="0.2">
      <c r="A80" s="26" t="s">
        <v>217</v>
      </c>
      <c r="B80" s="55">
        <f>SUM(B74:B79)</f>
        <v>1927</v>
      </c>
      <c r="C80" s="48">
        <f>SUM(C74:C79)</f>
        <v>9130447.4299999997</v>
      </c>
    </row>
    <row r="81" spans="1:3" x14ac:dyDescent="0.2">
      <c r="A81" s="26" t="s">
        <v>219</v>
      </c>
      <c r="B81" s="55">
        <f>B71+B80</f>
        <v>4476</v>
      </c>
      <c r="C81" s="48">
        <f>C71+C80</f>
        <v>55964601.079999998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1"/>
  <sheetViews>
    <sheetView workbookViewId="0">
      <selection activeCell="C1" sqref="C1"/>
    </sheetView>
  </sheetViews>
  <sheetFormatPr defaultRowHeight="15" x14ac:dyDescent="0.2"/>
  <cols>
    <col min="1" max="1" width="71.33203125" style="26" customWidth="1"/>
    <col min="2" max="2" width="71.33203125" style="55" customWidth="1"/>
    <col min="3" max="3" width="16.1640625" style="48" bestFit="1" customWidth="1"/>
    <col min="4" max="16384" width="9.33203125" style="26"/>
  </cols>
  <sheetData>
    <row r="1" spans="1:3" ht="408.95" customHeight="1" x14ac:dyDescent="0.2">
      <c r="A1" s="64" t="s">
        <v>203</v>
      </c>
      <c r="B1" s="65" t="s">
        <v>204</v>
      </c>
    </row>
    <row r="2" spans="1:3" ht="86.25" customHeight="1" x14ac:dyDescent="0.2">
      <c r="A2" s="64"/>
      <c r="B2" s="65"/>
    </row>
    <row r="5" spans="1:3" x14ac:dyDescent="0.2">
      <c r="A5" s="31"/>
      <c r="B5" s="56"/>
      <c r="C5" s="49"/>
    </row>
    <row r="6" spans="1:3" x14ac:dyDescent="0.2">
      <c r="A6" s="31"/>
      <c r="B6" s="44"/>
      <c r="C6" s="45"/>
    </row>
    <row r="7" spans="1:3" x14ac:dyDescent="0.2">
      <c r="A7" s="31"/>
      <c r="B7" s="44"/>
      <c r="C7" s="45"/>
    </row>
    <row r="15" spans="1:3" x14ac:dyDescent="0.2">
      <c r="A15" s="31"/>
      <c r="B15" s="56"/>
      <c r="C15" s="49"/>
    </row>
    <row r="16" spans="1:3" x14ac:dyDescent="0.2">
      <c r="A16" s="31"/>
      <c r="B16" s="44"/>
      <c r="C16" s="45"/>
    </row>
    <row r="17" spans="1:3" x14ac:dyDescent="0.2">
      <c r="A17" s="31"/>
      <c r="B17" s="44"/>
      <c r="C17" s="45"/>
    </row>
    <row r="23" spans="1:3" s="47" customFormat="1" x14ac:dyDescent="0.2">
      <c r="B23" s="58"/>
      <c r="C23" s="50"/>
    </row>
    <row r="27" spans="1:3" x14ac:dyDescent="0.2">
      <c r="A27" s="31"/>
      <c r="B27" s="56"/>
      <c r="C27" s="49"/>
    </row>
    <row r="28" spans="1:3" x14ac:dyDescent="0.2">
      <c r="A28" s="31"/>
      <c r="B28" s="44"/>
      <c r="C28" s="45"/>
    </row>
    <row r="29" spans="1:3" x14ac:dyDescent="0.2">
      <c r="A29" s="31"/>
      <c r="B29" s="44"/>
      <c r="C29" s="45"/>
    </row>
    <row r="30" spans="1:3" x14ac:dyDescent="0.2">
      <c r="B30" s="60"/>
    </row>
    <row r="33" spans="1:3" x14ac:dyDescent="0.2">
      <c r="A33" s="31"/>
      <c r="B33" s="56"/>
      <c r="C33" s="49"/>
    </row>
    <row r="34" spans="1:3" x14ac:dyDescent="0.2">
      <c r="A34" s="31"/>
      <c r="B34" s="44"/>
      <c r="C34" s="45"/>
    </row>
    <row r="35" spans="1:3" x14ac:dyDescent="0.2">
      <c r="A35" s="31"/>
      <c r="B35" s="44"/>
      <c r="C35" s="45"/>
    </row>
    <row r="36" spans="1:3" x14ac:dyDescent="0.2">
      <c r="B36" s="60"/>
    </row>
    <row r="39" spans="1:3" x14ac:dyDescent="0.2">
      <c r="A39" s="31"/>
      <c r="B39" s="56"/>
      <c r="C39" s="49"/>
    </row>
    <row r="40" spans="1:3" x14ac:dyDescent="0.2">
      <c r="A40" s="31"/>
      <c r="B40" s="44"/>
      <c r="C40" s="45"/>
    </row>
    <row r="41" spans="1:3" x14ac:dyDescent="0.2">
      <c r="A41" s="31"/>
      <c r="B41" s="44"/>
      <c r="C41" s="45"/>
    </row>
    <row r="48" spans="1:3" x14ac:dyDescent="0.2">
      <c r="A48" s="31"/>
      <c r="B48" s="56"/>
      <c r="C48" s="49"/>
    </row>
    <row r="49" spans="1:3" x14ac:dyDescent="0.2">
      <c r="A49" s="31"/>
      <c r="B49" s="44"/>
      <c r="C49" s="45"/>
    </row>
    <row r="50" spans="1:3" x14ac:dyDescent="0.2">
      <c r="A50" s="31"/>
      <c r="B50" s="44"/>
      <c r="C50" s="45"/>
    </row>
    <row r="60" spans="1:3" x14ac:dyDescent="0.2">
      <c r="A60" s="31"/>
      <c r="B60" s="56"/>
      <c r="C60" s="49"/>
    </row>
    <row r="61" spans="1:3" x14ac:dyDescent="0.2">
      <c r="A61" s="31"/>
      <c r="B61" s="44"/>
      <c r="C61" s="45"/>
    </row>
    <row r="62" spans="1:3" x14ac:dyDescent="0.2">
      <c r="A62" s="31"/>
      <c r="B62" s="44"/>
      <c r="C62" s="45"/>
    </row>
    <row r="69" spans="1:3" x14ac:dyDescent="0.2">
      <c r="A69" s="31"/>
      <c r="B69" s="56"/>
      <c r="C69" s="49"/>
    </row>
    <row r="70" spans="1:3" x14ac:dyDescent="0.2">
      <c r="A70" s="31"/>
      <c r="B70" s="44"/>
      <c r="C70" s="45"/>
    </row>
    <row r="71" spans="1:3" x14ac:dyDescent="0.2">
      <c r="A71" s="31"/>
      <c r="B71" s="44"/>
      <c r="C71" s="45"/>
    </row>
  </sheetData>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
  <sheetViews>
    <sheetView workbookViewId="0">
      <selection activeCell="B5" sqref="B5"/>
    </sheetView>
  </sheetViews>
  <sheetFormatPr defaultRowHeight="12.75" x14ac:dyDescent="0.2"/>
  <cols>
    <col min="1" max="1" width="37.33203125" customWidth="1"/>
    <col min="2" max="2" width="34" customWidth="1"/>
    <col min="3" max="3" width="31.1640625" customWidth="1"/>
    <col min="4" max="4" width="39.83203125" customWidth="1"/>
  </cols>
  <sheetData>
    <row r="1" spans="1:4" ht="202.7" customHeight="1" x14ac:dyDescent="0.2">
      <c r="A1" s="61" t="s">
        <v>0</v>
      </c>
      <c r="B1" s="61"/>
      <c r="C1" s="63" t="s">
        <v>1</v>
      </c>
      <c r="D1" s="63"/>
    </row>
    <row r="2" spans="1:4" ht="221.85" customHeight="1" x14ac:dyDescent="0.2">
      <c r="A2" s="1" t="s">
        <v>2</v>
      </c>
      <c r="B2" s="66" t="s">
        <v>3</v>
      </c>
      <c r="C2" s="66"/>
      <c r="D2" s="8" t="s">
        <v>4</v>
      </c>
    </row>
    <row r="3" spans="1:4" ht="244.7" customHeight="1" x14ac:dyDescent="0.2">
      <c r="A3" s="61" t="s">
        <v>5</v>
      </c>
      <c r="B3" s="61"/>
      <c r="C3" s="63" t="s">
        <v>6</v>
      </c>
      <c r="D3" s="63"/>
    </row>
  </sheetData>
  <mergeCells count="5">
    <mergeCell ref="A1:B1"/>
    <mergeCell ref="C1:D1"/>
    <mergeCell ref="B2:C2"/>
    <mergeCell ref="A3:B3"/>
    <mergeCell ref="C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B1" sqref="B1:C1"/>
    </sheetView>
  </sheetViews>
  <sheetFormatPr defaultRowHeight="12.75" x14ac:dyDescent="0.2"/>
  <cols>
    <col min="1" max="1" width="38.6640625" customWidth="1"/>
    <col min="2" max="3" width="32.6640625" customWidth="1"/>
    <col min="4" max="4" width="16" customWidth="1"/>
    <col min="5" max="5" width="22.1640625" customWidth="1"/>
  </cols>
  <sheetData>
    <row r="1" spans="1:5" ht="285" customHeight="1" x14ac:dyDescent="0.2">
      <c r="A1" s="1" t="s">
        <v>7</v>
      </c>
      <c r="B1" s="66" t="s">
        <v>8</v>
      </c>
      <c r="C1" s="66"/>
      <c r="D1" s="66" t="s">
        <v>9</v>
      </c>
      <c r="E1" s="66"/>
    </row>
    <row r="2" spans="1:5" ht="294" customHeight="1" x14ac:dyDescent="0.2">
      <c r="A2" s="61" t="s">
        <v>10</v>
      </c>
      <c r="B2" s="61"/>
      <c r="C2" s="63" t="s">
        <v>11</v>
      </c>
      <c r="D2" s="63"/>
      <c r="E2" s="63"/>
    </row>
    <row r="3" spans="1:5" ht="294.60000000000002" customHeight="1" x14ac:dyDescent="0.2">
      <c r="A3" s="61" t="s">
        <v>12</v>
      </c>
      <c r="B3" s="61"/>
      <c r="C3" s="63" t="s">
        <v>13</v>
      </c>
      <c r="D3" s="63"/>
      <c r="E3" s="63"/>
    </row>
    <row r="4" spans="1:5" ht="285" customHeight="1" x14ac:dyDescent="0.2">
      <c r="A4" s="67"/>
      <c r="B4" s="62"/>
      <c r="C4" s="62"/>
      <c r="D4" s="68"/>
    </row>
  </sheetData>
  <mergeCells count="7">
    <mergeCell ref="A4:D4"/>
    <mergeCell ref="B1:C1"/>
    <mergeCell ref="D1:E1"/>
    <mergeCell ref="A2:B2"/>
    <mergeCell ref="C2:E2"/>
    <mergeCell ref="A3:B3"/>
    <mergeCell ref="C3:E3"/>
  </mergeCells>
  <hyperlinks>
    <hyperlink ref="A3" r:id="rId1" display="http://www.ic3.gov/" xr:uid="{00000000-0004-0000-0E00-000000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53"/>
  <sheetViews>
    <sheetView workbookViewId="0">
      <selection activeCell="A2" sqref="A2"/>
    </sheetView>
  </sheetViews>
  <sheetFormatPr defaultRowHeight="16.5" customHeight="1" x14ac:dyDescent="0.2"/>
  <cols>
    <col min="1" max="1" width="35" style="26" bestFit="1" customWidth="1"/>
    <col min="2" max="2" width="10.6640625" style="39" bestFit="1" customWidth="1"/>
    <col min="3" max="3" width="16.1640625" style="26" bestFit="1" customWidth="1"/>
    <col min="4" max="4" width="10.6640625" style="26" bestFit="1" customWidth="1"/>
    <col min="7" max="7" width="6.1640625" style="26" bestFit="1" customWidth="1"/>
    <col min="8" max="8" width="22" style="26" bestFit="1" customWidth="1"/>
    <col min="9" max="9" width="15" style="26" bestFit="1" customWidth="1"/>
    <col min="10" max="10" width="10.6640625" style="26" bestFit="1" customWidth="1"/>
    <col min="11" max="16384" width="9.33203125" style="26"/>
  </cols>
  <sheetData>
    <row r="1" spans="1:10" ht="16.5" customHeight="1" x14ac:dyDescent="0.2">
      <c r="A1" s="25" t="s">
        <v>227</v>
      </c>
      <c r="B1" s="36"/>
      <c r="C1" s="25"/>
      <c r="D1" s="25"/>
      <c r="E1" s="26"/>
      <c r="F1" s="26"/>
      <c r="G1" s="25"/>
      <c r="H1" s="25"/>
      <c r="I1" s="25"/>
      <c r="J1" s="25"/>
    </row>
    <row r="2" spans="1:10" ht="16.5" customHeight="1" x14ac:dyDescent="0.2">
      <c r="A2" s="30" t="s">
        <v>144</v>
      </c>
      <c r="B2" s="37" t="s">
        <v>147</v>
      </c>
      <c r="C2" s="30" t="s">
        <v>146</v>
      </c>
      <c r="D2" s="24" t="s">
        <v>145</v>
      </c>
      <c r="E2" s="26"/>
      <c r="F2" s="26"/>
      <c r="G2" s="30"/>
      <c r="H2" s="30"/>
      <c r="I2" s="30"/>
      <c r="J2" s="24"/>
    </row>
    <row r="3" spans="1:10" ht="16.5" customHeight="1" x14ac:dyDescent="0.2">
      <c r="A3" s="31" t="s">
        <v>136</v>
      </c>
      <c r="B3" s="38">
        <v>3659</v>
      </c>
      <c r="C3" s="34">
        <v>5093048.54</v>
      </c>
      <c r="D3" s="33">
        <v>1.23E-2</v>
      </c>
      <c r="E3" s="26"/>
      <c r="F3" s="26"/>
      <c r="G3" s="32"/>
    </row>
    <row r="4" spans="1:10" ht="16.5" customHeight="1" x14ac:dyDescent="0.2">
      <c r="A4" s="31" t="s">
        <v>112</v>
      </c>
      <c r="B4" s="38">
        <v>1542</v>
      </c>
      <c r="C4" s="34">
        <v>1665603.33</v>
      </c>
      <c r="D4" s="33">
        <v>4.0000000000000001E-3</v>
      </c>
      <c r="E4" s="26"/>
      <c r="F4" s="26"/>
    </row>
    <row r="5" spans="1:10" ht="16.5" customHeight="1" x14ac:dyDescent="0.2">
      <c r="A5" s="31" t="s">
        <v>118</v>
      </c>
      <c r="B5" s="38">
        <v>5990</v>
      </c>
      <c r="C5" s="34">
        <v>11484211.859999999</v>
      </c>
      <c r="D5" s="33">
        <v>2.7799999999999998E-2</v>
      </c>
      <c r="E5" s="26"/>
      <c r="F5" s="26"/>
      <c r="G5" s="32"/>
    </row>
    <row r="6" spans="1:10" ht="16.5" customHeight="1" x14ac:dyDescent="0.2">
      <c r="A6" s="31" t="s">
        <v>105</v>
      </c>
      <c r="B6" s="38">
        <v>1918</v>
      </c>
      <c r="C6" s="34">
        <v>3564473.92</v>
      </c>
      <c r="D6" s="33">
        <v>8.6E-3</v>
      </c>
      <c r="E6" s="26"/>
      <c r="F6" s="26"/>
    </row>
    <row r="7" spans="1:10" ht="16.5" customHeight="1" x14ac:dyDescent="0.2">
      <c r="A7" s="31" t="s">
        <v>93</v>
      </c>
      <c r="B7" s="38">
        <v>31780</v>
      </c>
      <c r="C7" s="34">
        <v>68160064.060000002</v>
      </c>
      <c r="D7" s="33">
        <v>0.1648</v>
      </c>
      <c r="E7" s="26"/>
      <c r="F7" s="26"/>
      <c r="G7" s="32"/>
    </row>
    <row r="8" spans="1:10" ht="16.5" customHeight="1" x14ac:dyDescent="0.2">
      <c r="A8" s="31" t="s">
        <v>125</v>
      </c>
      <c r="B8" s="38">
        <v>5553</v>
      </c>
      <c r="C8" s="34">
        <v>8358573.0700000003</v>
      </c>
      <c r="D8" s="33">
        <v>2.0199999999999999E-2</v>
      </c>
      <c r="E8" s="26"/>
      <c r="F8" s="26"/>
      <c r="G8" s="32"/>
    </row>
    <row r="9" spans="1:10" ht="16.5" customHeight="1" x14ac:dyDescent="0.2">
      <c r="A9" s="31" t="s">
        <v>97</v>
      </c>
      <c r="B9" s="38">
        <v>2574</v>
      </c>
      <c r="C9" s="34">
        <v>4106121.92</v>
      </c>
      <c r="D9" s="33">
        <v>9.9000000000000008E-3</v>
      </c>
      <c r="E9" s="26"/>
      <c r="F9" s="26"/>
    </row>
    <row r="10" spans="1:10" ht="16.5" customHeight="1" x14ac:dyDescent="0.2">
      <c r="A10" s="31" t="s">
        <v>122</v>
      </c>
      <c r="B10" s="38">
        <v>720</v>
      </c>
      <c r="C10" s="34">
        <v>1849420.89</v>
      </c>
      <c r="D10" s="33">
        <v>4.4999999999999997E-3</v>
      </c>
      <c r="E10" s="26"/>
      <c r="F10" s="26"/>
    </row>
    <row r="11" spans="1:10" ht="16.5" customHeight="1" x14ac:dyDescent="0.2">
      <c r="A11" s="31" t="s">
        <v>133</v>
      </c>
      <c r="B11" s="38">
        <v>733</v>
      </c>
      <c r="C11" s="34">
        <v>765478.5</v>
      </c>
      <c r="D11" s="33">
        <v>1.9E-3</v>
      </c>
      <c r="E11" s="26"/>
      <c r="F11" s="26"/>
    </row>
    <row r="12" spans="1:10" ht="16.5" customHeight="1" x14ac:dyDescent="0.2">
      <c r="A12" s="31" t="s">
        <v>96</v>
      </c>
      <c r="B12" s="38">
        <v>18903</v>
      </c>
      <c r="C12" s="34">
        <v>34419348.210000001</v>
      </c>
      <c r="D12" s="33">
        <v>8.3199999999999996E-2</v>
      </c>
      <c r="E12" s="26"/>
      <c r="F12" s="26"/>
      <c r="G12" s="32"/>
    </row>
    <row r="13" spans="1:10" ht="16.5" customHeight="1" x14ac:dyDescent="0.2">
      <c r="A13" s="31" t="s">
        <v>108</v>
      </c>
      <c r="B13" s="38">
        <v>6175</v>
      </c>
      <c r="C13" s="34">
        <v>12150521.460000001</v>
      </c>
      <c r="D13" s="33">
        <v>2.9399999999999999E-2</v>
      </c>
      <c r="E13" s="26"/>
      <c r="F13" s="26"/>
      <c r="G13" s="32"/>
    </row>
    <row r="14" spans="1:10" ht="16.5" customHeight="1" x14ac:dyDescent="0.2">
      <c r="A14" s="31" t="s">
        <v>119</v>
      </c>
      <c r="B14" s="38">
        <v>1135</v>
      </c>
      <c r="C14" s="34">
        <v>2301640.06</v>
      </c>
      <c r="D14" s="33">
        <v>5.5999999999999999E-3</v>
      </c>
      <c r="E14" s="26"/>
      <c r="F14" s="26"/>
    </row>
    <row r="15" spans="1:10" ht="16.5" customHeight="1" x14ac:dyDescent="0.2">
      <c r="A15" s="31" t="s">
        <v>120</v>
      </c>
      <c r="B15" s="38">
        <v>1173</v>
      </c>
      <c r="C15" s="34">
        <v>2096452.47</v>
      </c>
      <c r="D15" s="33">
        <v>5.1000000000000004E-3</v>
      </c>
      <c r="E15" s="26"/>
      <c r="F15" s="26"/>
    </row>
    <row r="16" spans="1:10" ht="16.5" customHeight="1" x14ac:dyDescent="0.2">
      <c r="A16" s="31" t="s">
        <v>104</v>
      </c>
      <c r="B16" s="38">
        <v>8297</v>
      </c>
      <c r="C16" s="34">
        <v>14316107.720000001</v>
      </c>
      <c r="D16" s="33">
        <v>3.4599999999999999E-2</v>
      </c>
      <c r="E16" s="26"/>
      <c r="F16" s="26"/>
      <c r="G16" s="32"/>
    </row>
    <row r="17" spans="1:10" ht="16.5" customHeight="1" x14ac:dyDescent="0.2">
      <c r="A17" s="31" t="s">
        <v>130</v>
      </c>
      <c r="B17" s="38">
        <v>4426</v>
      </c>
      <c r="C17" s="34">
        <v>7031361.0099999998</v>
      </c>
      <c r="D17" s="33">
        <v>1.7000000000000001E-2</v>
      </c>
      <c r="E17" s="26"/>
      <c r="F17" s="26"/>
      <c r="G17" s="32"/>
    </row>
    <row r="18" spans="1:10" ht="16.5" customHeight="1" x14ac:dyDescent="0.2">
      <c r="A18" s="31" t="s">
        <v>109</v>
      </c>
      <c r="B18" s="38">
        <v>1782</v>
      </c>
      <c r="C18" s="34">
        <v>3288725.6</v>
      </c>
      <c r="D18" s="33">
        <v>8.0000000000000002E-3</v>
      </c>
      <c r="E18" s="26"/>
      <c r="F18" s="26"/>
    </row>
    <row r="19" spans="1:10" ht="16.5" customHeight="1" x14ac:dyDescent="0.2">
      <c r="A19" s="31" t="s">
        <v>103</v>
      </c>
      <c r="B19" s="38">
        <v>2003</v>
      </c>
      <c r="C19" s="34">
        <v>3370320.31</v>
      </c>
      <c r="D19" s="33">
        <v>8.0999999999999996E-3</v>
      </c>
      <c r="E19" s="26"/>
      <c r="F19" s="26"/>
    </row>
    <row r="20" spans="1:10" ht="16.5" customHeight="1" x14ac:dyDescent="0.25">
      <c r="A20" s="31" t="s">
        <v>99</v>
      </c>
      <c r="B20" s="38">
        <v>2570</v>
      </c>
      <c r="C20" s="34">
        <v>4739164.07</v>
      </c>
      <c r="D20" s="33">
        <v>1.15E-2</v>
      </c>
      <c r="E20" s="26"/>
      <c r="F20" s="26"/>
      <c r="G20" s="35"/>
      <c r="H20" s="35"/>
      <c r="I20" s="35"/>
      <c r="J20" s="35"/>
    </row>
    <row r="21" spans="1:10" ht="16.5" customHeight="1" x14ac:dyDescent="0.2">
      <c r="A21" s="31" t="s">
        <v>94</v>
      </c>
      <c r="B21" s="38">
        <v>2731</v>
      </c>
      <c r="C21" s="34">
        <v>3941008.84</v>
      </c>
      <c r="D21" s="33">
        <v>9.4999999999999998E-3</v>
      </c>
      <c r="E21" s="26"/>
      <c r="F21" s="26"/>
    </row>
    <row r="22" spans="1:10" ht="16.5" customHeight="1" x14ac:dyDescent="0.2">
      <c r="A22" s="31" t="s">
        <v>129</v>
      </c>
      <c r="B22" s="38">
        <v>965</v>
      </c>
      <c r="C22" s="34">
        <v>1213899.6299999999</v>
      </c>
      <c r="D22" s="33">
        <v>2.8999999999999998E-3</v>
      </c>
      <c r="E22" s="26"/>
      <c r="F22" s="26"/>
    </row>
    <row r="23" spans="1:10" ht="16.5" customHeight="1" x14ac:dyDescent="0.2">
      <c r="A23" s="31" t="s">
        <v>121</v>
      </c>
      <c r="B23" s="38">
        <v>6146</v>
      </c>
      <c r="C23" s="34">
        <v>9763989.7899999991</v>
      </c>
      <c r="D23" s="33">
        <v>2.3599999999999999E-2</v>
      </c>
      <c r="E23" s="26"/>
      <c r="F23" s="26"/>
      <c r="G23" s="32"/>
    </row>
    <row r="24" spans="1:10" ht="16.5" customHeight="1" x14ac:dyDescent="0.2">
      <c r="A24" s="31" t="s">
        <v>132</v>
      </c>
      <c r="B24" s="38">
        <v>4383</v>
      </c>
      <c r="C24" s="34">
        <v>7134399.29</v>
      </c>
      <c r="D24" s="33">
        <v>1.72E-2</v>
      </c>
      <c r="E24" s="26"/>
      <c r="F24" s="26"/>
      <c r="G24" s="32"/>
    </row>
    <row r="25" spans="1:10" ht="16.5" customHeight="1" x14ac:dyDescent="0.2">
      <c r="A25" s="31" t="s">
        <v>123</v>
      </c>
      <c r="B25" s="38">
        <v>6135</v>
      </c>
      <c r="C25" s="34">
        <v>8783165.1799999997</v>
      </c>
      <c r="D25" s="33">
        <v>2.12E-2</v>
      </c>
      <c r="E25" s="26"/>
      <c r="F25" s="26"/>
      <c r="G25" s="32"/>
    </row>
    <row r="26" spans="1:10" ht="16.5" customHeight="1" x14ac:dyDescent="0.2">
      <c r="A26" s="31" t="s">
        <v>95</v>
      </c>
      <c r="B26" s="38">
        <v>3116</v>
      </c>
      <c r="C26" s="34">
        <v>4715270.96</v>
      </c>
      <c r="D26" s="33">
        <v>1.14E-2</v>
      </c>
      <c r="E26" s="26"/>
      <c r="F26" s="26"/>
    </row>
    <row r="27" spans="1:10" ht="16.5" customHeight="1" x14ac:dyDescent="0.2">
      <c r="A27" s="31" t="s">
        <v>117</v>
      </c>
      <c r="B27" s="38">
        <v>1450</v>
      </c>
      <c r="C27" s="34">
        <v>1576410.57</v>
      </c>
      <c r="D27" s="33">
        <v>3.8E-3</v>
      </c>
      <c r="E27" s="26"/>
      <c r="F27" s="26"/>
    </row>
    <row r="28" spans="1:10" ht="16.5" customHeight="1" x14ac:dyDescent="0.2">
      <c r="A28" s="31" t="s">
        <v>134</v>
      </c>
      <c r="B28" s="38">
        <v>4011</v>
      </c>
      <c r="C28" s="34">
        <v>7108501.5499999998</v>
      </c>
      <c r="D28" s="33">
        <v>1.72E-2</v>
      </c>
      <c r="E28" s="26"/>
      <c r="F28" s="26"/>
      <c r="G28" s="32"/>
    </row>
    <row r="29" spans="1:10" ht="16.5" customHeight="1" x14ac:dyDescent="0.2">
      <c r="A29" s="31" t="s">
        <v>131</v>
      </c>
      <c r="B29" s="38">
        <v>781</v>
      </c>
      <c r="C29" s="34">
        <v>1080190.98</v>
      </c>
      <c r="D29" s="33">
        <v>2.5999999999999999E-3</v>
      </c>
      <c r="E29" s="26"/>
      <c r="F29" s="26"/>
    </row>
    <row r="30" spans="1:10" ht="16.5" customHeight="1" x14ac:dyDescent="0.2">
      <c r="A30" s="31" t="s">
        <v>124</v>
      </c>
      <c r="B30" s="38">
        <v>1101</v>
      </c>
      <c r="C30" s="34">
        <v>1400493.44</v>
      </c>
      <c r="D30" s="33">
        <v>3.3999999999999998E-3</v>
      </c>
      <c r="E30" s="26"/>
      <c r="F30" s="26"/>
    </row>
    <row r="31" spans="1:10" ht="16.5" customHeight="1" x14ac:dyDescent="0.2">
      <c r="A31" s="31" t="s">
        <v>137</v>
      </c>
      <c r="B31" s="38">
        <v>3555</v>
      </c>
      <c r="C31" s="34">
        <v>6840663.9900000002</v>
      </c>
      <c r="D31" s="33">
        <v>1.6500000000000001E-2</v>
      </c>
      <c r="G31" s="32"/>
    </row>
    <row r="32" spans="1:10" ht="16.5" customHeight="1" x14ac:dyDescent="0.2">
      <c r="A32" s="31" t="s">
        <v>126</v>
      </c>
      <c r="B32" s="38">
        <v>1047</v>
      </c>
      <c r="C32" s="34">
        <v>1098554.3500000001</v>
      </c>
      <c r="D32" s="33">
        <v>2.7000000000000001E-3</v>
      </c>
    </row>
    <row r="33" spans="1:7" ht="16.5" customHeight="1" x14ac:dyDescent="0.2">
      <c r="A33" s="31" t="s">
        <v>102</v>
      </c>
      <c r="B33" s="38">
        <v>9039</v>
      </c>
      <c r="C33" s="34">
        <v>11933510.08</v>
      </c>
      <c r="D33" s="33">
        <v>2.8799999999999999E-2</v>
      </c>
      <c r="G33" s="32"/>
    </row>
    <row r="34" spans="1:7" ht="16.5" customHeight="1" x14ac:dyDescent="0.2">
      <c r="A34" s="31" t="s">
        <v>115</v>
      </c>
      <c r="B34" s="38">
        <v>1521</v>
      </c>
      <c r="C34" s="34">
        <v>2366605.9700000002</v>
      </c>
      <c r="D34" s="33">
        <v>5.7000000000000002E-3</v>
      </c>
    </row>
    <row r="35" spans="1:7" ht="16.5" customHeight="1" x14ac:dyDescent="0.2">
      <c r="A35" s="31" t="s">
        <v>100</v>
      </c>
      <c r="B35" s="38">
        <v>13517</v>
      </c>
      <c r="C35" s="34">
        <v>28108596.870000001</v>
      </c>
      <c r="D35" s="33">
        <v>6.8000000000000005E-2</v>
      </c>
      <c r="G35" s="32"/>
    </row>
    <row r="36" spans="1:7" ht="16.5" customHeight="1" x14ac:dyDescent="0.2">
      <c r="A36" s="31" t="s">
        <v>116</v>
      </c>
      <c r="B36" s="38">
        <v>6277</v>
      </c>
      <c r="C36" s="34">
        <v>10215268.07</v>
      </c>
      <c r="D36" s="33">
        <v>2.47E-2</v>
      </c>
      <c r="G36" s="32"/>
    </row>
    <row r="37" spans="1:7" ht="16.5" customHeight="1" x14ac:dyDescent="0.2">
      <c r="A37" s="31" t="s">
        <v>127</v>
      </c>
      <c r="B37" s="38">
        <v>427</v>
      </c>
      <c r="C37" s="34">
        <v>1500790.71</v>
      </c>
      <c r="D37" s="33">
        <v>3.5999999999999999E-3</v>
      </c>
    </row>
    <row r="38" spans="1:7" ht="16.5" customHeight="1" x14ac:dyDescent="0.2">
      <c r="A38" s="31" t="s">
        <v>111</v>
      </c>
      <c r="B38" s="38">
        <v>7234</v>
      </c>
      <c r="C38" s="34">
        <v>9876913.0299999993</v>
      </c>
      <c r="D38" s="33">
        <v>2.3900000000000001E-2</v>
      </c>
      <c r="G38" s="32"/>
    </row>
    <row r="39" spans="1:7" ht="16.5" customHeight="1" x14ac:dyDescent="0.2">
      <c r="A39" s="31" t="s">
        <v>101</v>
      </c>
      <c r="B39" s="38">
        <v>2263</v>
      </c>
      <c r="C39" s="34">
        <v>3797584.67</v>
      </c>
      <c r="D39" s="33">
        <v>9.1999999999999998E-3</v>
      </c>
    </row>
    <row r="40" spans="1:7" ht="16.5" customHeight="1" x14ac:dyDescent="0.2">
      <c r="A40" s="31" t="s">
        <v>141</v>
      </c>
      <c r="B40" s="38">
        <v>3413</v>
      </c>
      <c r="C40" s="34">
        <v>6166365.0999999996</v>
      </c>
      <c r="D40" s="33">
        <v>1.49E-2</v>
      </c>
      <c r="G40" s="32"/>
    </row>
    <row r="41" spans="1:7" ht="16.5" customHeight="1" x14ac:dyDescent="0.2">
      <c r="A41" s="31" t="s">
        <v>106</v>
      </c>
      <c r="B41" s="38">
        <v>8763</v>
      </c>
      <c r="C41" s="34">
        <v>14301577.27</v>
      </c>
      <c r="D41" s="33">
        <v>3.4599999999999999E-2</v>
      </c>
      <c r="G41" s="32"/>
    </row>
    <row r="42" spans="1:7" ht="16.5" customHeight="1" x14ac:dyDescent="0.2">
      <c r="A42" s="31" t="s">
        <v>135</v>
      </c>
      <c r="B42" s="38">
        <v>731</v>
      </c>
      <c r="C42" s="34">
        <v>1173071.6000000001</v>
      </c>
      <c r="D42" s="33">
        <v>2.8E-3</v>
      </c>
    </row>
    <row r="43" spans="1:7" ht="16.5" customHeight="1" x14ac:dyDescent="0.2">
      <c r="A43" s="31" t="s">
        <v>142</v>
      </c>
      <c r="B43" s="38">
        <v>3333</v>
      </c>
      <c r="C43" s="34">
        <v>5713903.04</v>
      </c>
      <c r="D43" s="33">
        <v>1.38E-2</v>
      </c>
      <c r="G43" s="32"/>
    </row>
    <row r="44" spans="1:7" ht="16.5" customHeight="1" x14ac:dyDescent="0.2">
      <c r="A44" s="31" t="s">
        <v>143</v>
      </c>
      <c r="B44" s="38">
        <v>394</v>
      </c>
      <c r="C44" s="34">
        <v>592790.31000000006</v>
      </c>
      <c r="D44" s="33">
        <v>1.4E-3</v>
      </c>
    </row>
    <row r="45" spans="1:7" ht="16.5" customHeight="1" x14ac:dyDescent="0.2">
      <c r="A45" s="31" t="s">
        <v>128</v>
      </c>
      <c r="B45" s="38">
        <v>4727</v>
      </c>
      <c r="C45" s="34">
        <v>7327960.9900000002</v>
      </c>
      <c r="D45" s="33">
        <v>1.77E-2</v>
      </c>
      <c r="G45" s="32"/>
    </row>
    <row r="46" spans="1:7" ht="16.5" customHeight="1" x14ac:dyDescent="0.2">
      <c r="A46" s="31" t="s">
        <v>98</v>
      </c>
      <c r="B46" s="38">
        <v>17119</v>
      </c>
      <c r="C46" s="34">
        <v>30445492.210000001</v>
      </c>
      <c r="D46" s="33">
        <v>7.3599999999999999E-2</v>
      </c>
      <c r="G46" s="32"/>
    </row>
    <row r="47" spans="1:7" ht="16.5" customHeight="1" x14ac:dyDescent="0.2">
      <c r="A47" s="31" t="s">
        <v>107</v>
      </c>
      <c r="B47" s="38">
        <v>1868</v>
      </c>
      <c r="C47" s="34">
        <v>3006580.27</v>
      </c>
      <c r="D47" s="33">
        <v>7.3000000000000001E-3</v>
      </c>
    </row>
    <row r="48" spans="1:7" ht="16.5" customHeight="1" x14ac:dyDescent="0.2">
      <c r="A48" s="31" t="s">
        <v>139</v>
      </c>
      <c r="B48" s="38">
        <v>464</v>
      </c>
      <c r="C48" s="34">
        <v>563267.87</v>
      </c>
      <c r="D48" s="33">
        <v>1.4E-3</v>
      </c>
    </row>
    <row r="49" spans="1:7" ht="16.5" customHeight="1" x14ac:dyDescent="0.2">
      <c r="A49" s="31" t="s">
        <v>110</v>
      </c>
      <c r="B49" s="38">
        <v>7812</v>
      </c>
      <c r="C49" s="34">
        <v>12111408.23</v>
      </c>
      <c r="D49" s="33">
        <v>2.93E-2</v>
      </c>
      <c r="G49" s="32"/>
    </row>
    <row r="50" spans="1:7" ht="16.5" customHeight="1" x14ac:dyDescent="0.2">
      <c r="A50" s="31" t="s">
        <v>114</v>
      </c>
      <c r="B50" s="38">
        <v>6434</v>
      </c>
      <c r="C50" s="34">
        <v>11515862.189999999</v>
      </c>
      <c r="D50" s="33">
        <v>2.7799999999999998E-2</v>
      </c>
      <c r="G50" s="32"/>
    </row>
    <row r="51" spans="1:7" ht="16.5" customHeight="1" x14ac:dyDescent="0.2">
      <c r="A51" s="31" t="s">
        <v>113</v>
      </c>
      <c r="B51" s="38">
        <v>1255</v>
      </c>
      <c r="C51" s="34">
        <v>2668497.89</v>
      </c>
      <c r="D51" s="33">
        <v>6.4999999999999997E-3</v>
      </c>
    </row>
    <row r="52" spans="1:7" ht="16.5" customHeight="1" x14ac:dyDescent="0.2">
      <c r="A52" s="31" t="s">
        <v>138</v>
      </c>
      <c r="B52" s="38">
        <v>3593</v>
      </c>
      <c r="C52" s="34">
        <v>6247486.1799999997</v>
      </c>
      <c r="D52" s="33">
        <v>1.5100000000000001E-2</v>
      </c>
      <c r="G52" s="32"/>
    </row>
    <row r="53" spans="1:7" ht="16.5" customHeight="1" x14ac:dyDescent="0.2">
      <c r="A53" s="31" t="s">
        <v>140</v>
      </c>
      <c r="B53" s="38">
        <v>461</v>
      </c>
      <c r="C53" s="34">
        <v>613214.94999999995</v>
      </c>
      <c r="D53" s="33">
        <v>1.5E-3</v>
      </c>
    </row>
  </sheetData>
  <sortState xmlns:xlrd2="http://schemas.microsoft.com/office/spreadsheetml/2017/richdata2" ref="A3:B53">
    <sortCondition ref="A2:A5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1"/>
  <sheetViews>
    <sheetView workbookViewId="0">
      <selection activeCell="C13" sqref="C13"/>
    </sheetView>
  </sheetViews>
  <sheetFormatPr defaultRowHeight="16.5" customHeight="1" x14ac:dyDescent="0.2"/>
  <cols>
    <col min="1" max="1" width="23.5" style="26" bestFit="1" customWidth="1"/>
    <col min="2" max="2" width="11.5" style="26" customWidth="1"/>
    <col min="3" max="3" width="52" style="26" customWidth="1"/>
    <col min="4" max="16384" width="9.33203125" style="26"/>
  </cols>
  <sheetData>
    <row r="1" spans="1:2" ht="16.5" customHeight="1" x14ac:dyDescent="0.2">
      <c r="A1" s="30" t="s">
        <v>144</v>
      </c>
      <c r="B1" s="24" t="s">
        <v>145</v>
      </c>
    </row>
    <row r="2" spans="1:2" ht="16.5" customHeight="1" x14ac:dyDescent="0.2">
      <c r="A2" s="31" t="s">
        <v>148</v>
      </c>
      <c r="B2" s="33">
        <v>0.91190000000000004</v>
      </c>
    </row>
    <row r="3" spans="1:2" ht="16.5" customHeight="1" x14ac:dyDescent="0.2">
      <c r="A3" s="31" t="s">
        <v>149</v>
      </c>
      <c r="B3" s="33">
        <v>1.43E-2</v>
      </c>
    </row>
    <row r="4" spans="1:2" ht="16.5" customHeight="1" x14ac:dyDescent="0.2">
      <c r="A4" s="31" t="s">
        <v>150</v>
      </c>
      <c r="B4" s="33">
        <v>8.8000000000000005E-3</v>
      </c>
    </row>
    <row r="5" spans="1:2" ht="16.5" customHeight="1" x14ac:dyDescent="0.2">
      <c r="A5" s="31" t="s">
        <v>151</v>
      </c>
      <c r="B5" s="33">
        <v>6.7999999999999996E-3</v>
      </c>
    </row>
    <row r="6" spans="1:2" ht="16.5" customHeight="1" x14ac:dyDescent="0.2">
      <c r="A6" s="31" t="s">
        <v>152</v>
      </c>
      <c r="B6" s="33">
        <v>5.8999999999999999E-3</v>
      </c>
    </row>
    <row r="7" spans="1:2" ht="16.5" customHeight="1" x14ac:dyDescent="0.2">
      <c r="A7" s="31" t="s">
        <v>175</v>
      </c>
      <c r="B7" s="33">
        <v>3.7000000000000002E-3</v>
      </c>
    </row>
    <row r="8" spans="1:2" ht="16.5" customHeight="1" x14ac:dyDescent="0.2">
      <c r="A8" s="31" t="s">
        <v>166</v>
      </c>
      <c r="B8" s="33">
        <v>2.0999999999999999E-3</v>
      </c>
    </row>
    <row r="9" spans="1:2" ht="16.5" customHeight="1" x14ac:dyDescent="0.2">
      <c r="A9" s="31" t="s">
        <v>158</v>
      </c>
      <c r="B9" s="33">
        <v>1.9E-3</v>
      </c>
    </row>
    <row r="10" spans="1:2" ht="16.5" customHeight="1" x14ac:dyDescent="0.2">
      <c r="A10" s="31" t="s">
        <v>159</v>
      </c>
      <c r="B10" s="33">
        <v>1.9E-3</v>
      </c>
    </row>
    <row r="11" spans="1:2" ht="16.5" customHeight="1" x14ac:dyDescent="0.2">
      <c r="A11" s="31" t="s">
        <v>167</v>
      </c>
      <c r="B11" s="33">
        <v>1.9E-3</v>
      </c>
    </row>
    <row r="12" spans="1:2" ht="16.5" customHeight="1" x14ac:dyDescent="0.2">
      <c r="A12" s="31" t="s">
        <v>153</v>
      </c>
      <c r="B12" s="33">
        <v>1.8E-3</v>
      </c>
    </row>
    <row r="13" spans="1:2" ht="16.5" customHeight="1" x14ac:dyDescent="0.2">
      <c r="A13" s="31" t="s">
        <v>169</v>
      </c>
      <c r="B13" s="33">
        <v>1.6000000000000001E-3</v>
      </c>
    </row>
    <row r="14" spans="1:2" ht="16.5" customHeight="1" x14ac:dyDescent="0.2">
      <c r="A14" s="31" t="s">
        <v>160</v>
      </c>
      <c r="B14" s="33">
        <v>1.5E-3</v>
      </c>
    </row>
    <row r="15" spans="1:2" ht="16.5" customHeight="1" x14ac:dyDescent="0.2">
      <c r="A15" s="31" t="s">
        <v>161</v>
      </c>
      <c r="B15" s="33">
        <v>1.4E-3</v>
      </c>
    </row>
    <row r="16" spans="1:2" ht="16.5" customHeight="1" x14ac:dyDescent="0.2">
      <c r="A16" s="31" t="s">
        <v>173</v>
      </c>
      <c r="B16" s="33">
        <v>1.1999999999999999E-3</v>
      </c>
    </row>
    <row r="17" spans="1:3" ht="16.5" customHeight="1" x14ac:dyDescent="0.2">
      <c r="A17" s="31" t="s">
        <v>168</v>
      </c>
      <c r="B17" s="33">
        <v>1.1999999999999999E-3</v>
      </c>
    </row>
    <row r="18" spans="1:3" ht="16.5" customHeight="1" x14ac:dyDescent="0.2">
      <c r="A18" s="31" t="s">
        <v>162</v>
      </c>
      <c r="B18" s="33">
        <v>1.1999999999999999E-3</v>
      </c>
    </row>
    <row r="19" spans="1:3" ht="16.5" customHeight="1" x14ac:dyDescent="0.2">
      <c r="A19" s="31" t="s">
        <v>164</v>
      </c>
      <c r="B19" s="33">
        <v>1.1000000000000001E-3</v>
      </c>
    </row>
    <row r="20" spans="1:3" ht="16.5" customHeight="1" x14ac:dyDescent="0.2">
      <c r="A20" s="31" t="s">
        <v>228</v>
      </c>
      <c r="B20" s="33">
        <v>1E-3</v>
      </c>
    </row>
    <row r="21" spans="1:3" ht="16.5" customHeight="1" x14ac:dyDescent="0.2">
      <c r="A21" s="31" t="s">
        <v>181</v>
      </c>
      <c r="B21" s="33">
        <v>1E-3</v>
      </c>
    </row>
    <row r="22" spans="1:3" ht="16.5" customHeight="1" x14ac:dyDescent="0.2">
      <c r="A22" s="31" t="s">
        <v>176</v>
      </c>
      <c r="B22" s="33">
        <v>1E-3</v>
      </c>
    </row>
    <row r="23" spans="1:3" ht="16.5" customHeight="1" x14ac:dyDescent="0.2">
      <c r="A23" s="31" t="s">
        <v>155</v>
      </c>
      <c r="B23" s="33">
        <v>8.0000000000000004E-4</v>
      </c>
    </row>
    <row r="24" spans="1:3" ht="16.5" customHeight="1" x14ac:dyDescent="0.2">
      <c r="A24" s="31" t="s">
        <v>156</v>
      </c>
      <c r="B24" s="33">
        <v>8.0000000000000004E-4</v>
      </c>
    </row>
    <row r="25" spans="1:3" ht="16.5" customHeight="1" x14ac:dyDescent="0.2">
      <c r="A25" s="31" t="s">
        <v>174</v>
      </c>
      <c r="B25" s="33">
        <v>8.0000000000000004E-4</v>
      </c>
    </row>
    <row r="26" spans="1:3" ht="16.5" customHeight="1" x14ac:dyDescent="0.2">
      <c r="A26" s="31" t="s">
        <v>154</v>
      </c>
      <c r="B26" s="33">
        <v>8.0000000000000004E-4</v>
      </c>
    </row>
    <row r="27" spans="1:3" ht="16.5" customHeight="1" x14ac:dyDescent="0.2">
      <c r="A27" s="31" t="s">
        <v>177</v>
      </c>
      <c r="B27" s="33">
        <v>8.0000000000000004E-4</v>
      </c>
      <c r="C27" s="25"/>
    </row>
    <row r="28" spans="1:3" ht="16.5" customHeight="1" x14ac:dyDescent="0.2">
      <c r="A28" s="31" t="s">
        <v>194</v>
      </c>
      <c r="B28" s="33">
        <v>6.9999999999999999E-4</v>
      </c>
    </row>
    <row r="29" spans="1:3" ht="16.5" customHeight="1" x14ac:dyDescent="0.2">
      <c r="A29" s="31" t="s">
        <v>192</v>
      </c>
      <c r="B29" s="33">
        <v>6.9999999999999999E-4</v>
      </c>
    </row>
    <row r="30" spans="1:3" ht="16.5" customHeight="1" x14ac:dyDescent="0.2">
      <c r="A30" s="31" t="s">
        <v>180</v>
      </c>
      <c r="B30" s="33">
        <v>6.9999999999999999E-4</v>
      </c>
    </row>
    <row r="31" spans="1:3" ht="16.5" customHeight="1" x14ac:dyDescent="0.2">
      <c r="A31" s="31" t="s">
        <v>229</v>
      </c>
      <c r="B31" s="33">
        <v>5.9999999999999995E-4</v>
      </c>
    </row>
    <row r="32" spans="1:3" ht="16.5" customHeight="1" x14ac:dyDescent="0.2">
      <c r="A32" s="31" t="s">
        <v>230</v>
      </c>
      <c r="B32" s="33">
        <v>5.9999999999999995E-4</v>
      </c>
    </row>
    <row r="33" spans="1:2" ht="16.5" customHeight="1" x14ac:dyDescent="0.2">
      <c r="A33" s="31" t="s">
        <v>183</v>
      </c>
      <c r="B33" s="33">
        <v>5.9999999999999995E-4</v>
      </c>
    </row>
    <row r="34" spans="1:2" ht="16.5" customHeight="1" x14ac:dyDescent="0.2">
      <c r="A34" s="31" t="s">
        <v>171</v>
      </c>
      <c r="B34" s="33">
        <v>5.9999999999999995E-4</v>
      </c>
    </row>
    <row r="35" spans="1:2" ht="16.5" customHeight="1" x14ac:dyDescent="0.2">
      <c r="A35" s="31" t="s">
        <v>231</v>
      </c>
      <c r="B35" s="33">
        <v>5.9999999999999995E-4</v>
      </c>
    </row>
    <row r="36" spans="1:2" ht="16.5" customHeight="1" x14ac:dyDescent="0.2">
      <c r="A36" s="31" t="s">
        <v>157</v>
      </c>
      <c r="B36" s="33">
        <v>5.9999999999999995E-4</v>
      </c>
    </row>
    <row r="37" spans="1:2" ht="16.5" customHeight="1" x14ac:dyDescent="0.2">
      <c r="A37" s="31" t="s">
        <v>232</v>
      </c>
      <c r="B37" s="33">
        <v>5.9999999999999995E-4</v>
      </c>
    </row>
    <row r="38" spans="1:2" ht="16.5" customHeight="1" x14ac:dyDescent="0.2">
      <c r="A38" s="31" t="s">
        <v>165</v>
      </c>
      <c r="B38" s="33">
        <v>5.9999999999999995E-4</v>
      </c>
    </row>
    <row r="39" spans="1:2" ht="16.5" customHeight="1" x14ac:dyDescent="0.2">
      <c r="A39" s="31" t="s">
        <v>170</v>
      </c>
      <c r="B39" s="33">
        <v>5.9999999999999995E-4</v>
      </c>
    </row>
    <row r="40" spans="1:2" ht="16.5" customHeight="1" x14ac:dyDescent="0.2">
      <c r="A40" s="31" t="s">
        <v>190</v>
      </c>
      <c r="B40" s="33">
        <v>5.9999999999999995E-4</v>
      </c>
    </row>
    <row r="41" spans="1:2" ht="16.5" customHeight="1" x14ac:dyDescent="0.2">
      <c r="A41" s="31" t="s">
        <v>178</v>
      </c>
      <c r="B41" s="33">
        <v>5.0000000000000001E-4</v>
      </c>
    </row>
    <row r="42" spans="1:2" ht="16.5" customHeight="1" x14ac:dyDescent="0.2">
      <c r="A42" s="31" t="s">
        <v>233</v>
      </c>
      <c r="B42" s="33">
        <v>5.0000000000000001E-4</v>
      </c>
    </row>
    <row r="43" spans="1:2" ht="16.5" customHeight="1" x14ac:dyDescent="0.2">
      <c r="A43" s="31" t="s">
        <v>179</v>
      </c>
      <c r="B43" s="33">
        <v>5.0000000000000001E-4</v>
      </c>
    </row>
    <row r="44" spans="1:2" ht="16.5" customHeight="1" x14ac:dyDescent="0.2">
      <c r="A44" s="31" t="s">
        <v>182</v>
      </c>
      <c r="B44" s="33">
        <v>5.0000000000000001E-4</v>
      </c>
    </row>
    <row r="45" spans="1:2" ht="16.5" customHeight="1" x14ac:dyDescent="0.2">
      <c r="A45" s="31" t="s">
        <v>189</v>
      </c>
      <c r="B45" s="33">
        <v>4.0000000000000002E-4</v>
      </c>
    </row>
    <row r="46" spans="1:2" ht="16.5" customHeight="1" x14ac:dyDescent="0.2">
      <c r="A46" s="31" t="s">
        <v>186</v>
      </c>
      <c r="B46" s="33">
        <v>4.0000000000000002E-4</v>
      </c>
    </row>
    <row r="47" spans="1:2" ht="16.5" customHeight="1" x14ac:dyDescent="0.2">
      <c r="A47" s="31" t="s">
        <v>191</v>
      </c>
      <c r="B47" s="33">
        <v>4.0000000000000002E-4</v>
      </c>
    </row>
    <row r="48" spans="1:2" ht="16.5" customHeight="1" x14ac:dyDescent="0.2">
      <c r="A48" s="31" t="s">
        <v>234</v>
      </c>
      <c r="B48" s="33">
        <v>4.0000000000000002E-4</v>
      </c>
    </row>
    <row r="49" spans="1:2" ht="16.5" customHeight="1" x14ac:dyDescent="0.2">
      <c r="A49" s="31" t="s">
        <v>184</v>
      </c>
      <c r="B49" s="33">
        <v>2.9999999999999997E-4</v>
      </c>
    </row>
    <row r="50" spans="1:2" ht="16.5" customHeight="1" x14ac:dyDescent="0.2">
      <c r="A50" s="31" t="s">
        <v>235</v>
      </c>
      <c r="B50" s="33">
        <v>2.9999999999999997E-4</v>
      </c>
    </row>
    <row r="51" spans="1:2" ht="16.5" customHeight="1" x14ac:dyDescent="0.2">
      <c r="A51" s="31" t="s">
        <v>188</v>
      </c>
      <c r="B51" s="33">
        <v>2.9999999999999997E-4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51"/>
  <sheetViews>
    <sheetView workbookViewId="0">
      <selection activeCell="L16" sqref="L16"/>
    </sheetView>
  </sheetViews>
  <sheetFormatPr defaultRowHeight="16.5" customHeight="1" x14ac:dyDescent="0.2"/>
  <cols>
    <col min="1" max="1" width="19.1640625" style="26" customWidth="1"/>
    <col min="2" max="2" width="21.83203125" style="43" customWidth="1"/>
    <col min="3" max="3" width="11.5" style="26" customWidth="1"/>
    <col min="4" max="4" width="18.1640625" style="26" customWidth="1"/>
    <col min="5" max="16384" width="9.33203125" style="26"/>
  </cols>
  <sheetData>
    <row r="1" spans="1:3" ht="16.5" customHeight="1" x14ac:dyDescent="0.2">
      <c r="A1" s="30" t="s">
        <v>144</v>
      </c>
      <c r="B1" s="41" t="s">
        <v>146</v>
      </c>
      <c r="C1" s="24" t="s">
        <v>145</v>
      </c>
    </row>
    <row r="2" spans="1:3" ht="16.5" customHeight="1" x14ac:dyDescent="0.2">
      <c r="A2" s="31" t="s">
        <v>148</v>
      </c>
      <c r="B2" s="42">
        <v>436604854.17000002</v>
      </c>
      <c r="C2" s="33">
        <v>0.83089999999999997</v>
      </c>
    </row>
    <row r="3" spans="1:3" ht="16.5" customHeight="1" x14ac:dyDescent="0.2">
      <c r="A3" s="31" t="s">
        <v>149</v>
      </c>
      <c r="B3" s="42">
        <v>11674888.68</v>
      </c>
      <c r="C3" s="33">
        <v>2.2200000000000001E-2</v>
      </c>
    </row>
    <row r="4" spans="1:3" ht="16.5" customHeight="1" x14ac:dyDescent="0.2">
      <c r="A4" s="31" t="s">
        <v>150</v>
      </c>
      <c r="B4" s="42">
        <v>7182281.4000000004</v>
      </c>
      <c r="C4" s="33">
        <v>1.37E-2</v>
      </c>
    </row>
    <row r="5" spans="1:3" ht="16.5" customHeight="1" x14ac:dyDescent="0.2">
      <c r="A5" s="31" t="s">
        <v>151</v>
      </c>
      <c r="B5" s="42">
        <v>6363070.4100000001</v>
      </c>
      <c r="C5" s="33">
        <v>1.21E-2</v>
      </c>
    </row>
    <row r="6" spans="1:3" ht="16.5" customHeight="1" x14ac:dyDescent="0.2">
      <c r="A6" s="31" t="s">
        <v>197</v>
      </c>
      <c r="B6" s="42">
        <v>5077979.17</v>
      </c>
      <c r="C6" s="33">
        <v>9.7000000000000003E-3</v>
      </c>
    </row>
    <row r="7" spans="1:3" ht="16.5" customHeight="1" x14ac:dyDescent="0.2">
      <c r="A7" s="31" t="s">
        <v>152</v>
      </c>
      <c r="B7" s="42">
        <v>3740736.53</v>
      </c>
      <c r="C7" s="33">
        <v>7.1000000000000004E-3</v>
      </c>
    </row>
    <row r="8" spans="1:3" ht="16.5" customHeight="1" x14ac:dyDescent="0.2">
      <c r="A8" s="31" t="s">
        <v>153</v>
      </c>
      <c r="B8" s="42">
        <v>2692682.45</v>
      </c>
      <c r="C8" s="33">
        <v>5.1000000000000004E-3</v>
      </c>
    </row>
    <row r="9" spans="1:3" ht="16.5" customHeight="1" x14ac:dyDescent="0.2">
      <c r="A9" s="31" t="s">
        <v>154</v>
      </c>
      <c r="B9" s="42">
        <v>2552944.0299999998</v>
      </c>
      <c r="C9" s="33">
        <v>4.8999999999999998E-3</v>
      </c>
    </row>
    <row r="10" spans="1:3" ht="16.5" customHeight="1" x14ac:dyDescent="0.2">
      <c r="A10" s="31" t="s">
        <v>155</v>
      </c>
      <c r="B10" s="42">
        <v>1952399.2</v>
      </c>
      <c r="C10" s="33">
        <v>3.7000000000000002E-3</v>
      </c>
    </row>
    <row r="11" spans="1:3" ht="16.5" customHeight="1" x14ac:dyDescent="0.2">
      <c r="A11" s="31" t="s">
        <v>156</v>
      </c>
      <c r="B11" s="42">
        <v>1870987.01</v>
      </c>
      <c r="C11" s="33">
        <v>3.5999999999999999E-3</v>
      </c>
    </row>
    <row r="12" spans="1:3" ht="16.5" customHeight="1" x14ac:dyDescent="0.2">
      <c r="A12" s="31" t="s">
        <v>157</v>
      </c>
      <c r="B12" s="42">
        <v>1802677.77</v>
      </c>
      <c r="C12" s="33">
        <v>3.3999999999999998E-3</v>
      </c>
    </row>
    <row r="13" spans="1:3" ht="16.5" customHeight="1" x14ac:dyDescent="0.2">
      <c r="A13" s="31" t="s">
        <v>158</v>
      </c>
      <c r="B13" s="42">
        <v>1783651.66</v>
      </c>
      <c r="C13" s="33">
        <v>3.3999999999999998E-3</v>
      </c>
    </row>
    <row r="14" spans="1:3" ht="16.5" customHeight="1" x14ac:dyDescent="0.2">
      <c r="A14" s="31" t="s">
        <v>159</v>
      </c>
      <c r="B14" s="42">
        <v>1781214.82</v>
      </c>
      <c r="C14" s="33">
        <v>3.3999999999999998E-3</v>
      </c>
    </row>
    <row r="15" spans="1:3" ht="16.5" customHeight="1" x14ac:dyDescent="0.2">
      <c r="A15" s="31" t="s">
        <v>160</v>
      </c>
      <c r="B15" s="42">
        <v>1716441.98</v>
      </c>
      <c r="C15" s="33">
        <v>3.3E-3</v>
      </c>
    </row>
    <row r="16" spans="1:3" ht="16.5" customHeight="1" x14ac:dyDescent="0.2">
      <c r="A16" s="31" t="s">
        <v>161</v>
      </c>
      <c r="B16" s="42">
        <v>1626795.56</v>
      </c>
      <c r="C16" s="33">
        <v>3.0999999999999999E-3</v>
      </c>
    </row>
    <row r="17" spans="1:4" ht="16.5" customHeight="1" x14ac:dyDescent="0.2">
      <c r="A17" s="31" t="s">
        <v>162</v>
      </c>
      <c r="B17" s="42">
        <v>1575918.31</v>
      </c>
      <c r="C17" s="33">
        <v>3.0000000000000001E-3</v>
      </c>
    </row>
    <row r="18" spans="1:4" ht="16.5" customHeight="1" x14ac:dyDescent="0.2">
      <c r="A18" s="31" t="s">
        <v>163</v>
      </c>
      <c r="B18" s="42">
        <v>1539751.66</v>
      </c>
      <c r="C18" s="33">
        <v>2.8999999999999998E-3</v>
      </c>
    </row>
    <row r="19" spans="1:4" ht="16.5" customHeight="1" x14ac:dyDescent="0.2">
      <c r="A19" s="31" t="s">
        <v>164</v>
      </c>
      <c r="B19" s="42">
        <v>1372370.43</v>
      </c>
      <c r="C19" s="33">
        <v>2.5999999999999999E-3</v>
      </c>
    </row>
    <row r="20" spans="1:4" ht="16.5" customHeight="1" x14ac:dyDescent="0.2">
      <c r="A20" s="31" t="s">
        <v>165</v>
      </c>
      <c r="B20" s="42">
        <v>1352920.06</v>
      </c>
      <c r="C20" s="33">
        <v>2.5999999999999999E-3</v>
      </c>
    </row>
    <row r="21" spans="1:4" ht="16.5" customHeight="1" x14ac:dyDescent="0.2">
      <c r="A21" s="31" t="s">
        <v>166</v>
      </c>
      <c r="B21" s="42">
        <v>1332401.92</v>
      </c>
      <c r="C21" s="33">
        <v>2.5000000000000001E-3</v>
      </c>
    </row>
    <row r="22" spans="1:4" ht="16.5" customHeight="1" x14ac:dyDescent="0.2">
      <c r="A22" s="31" t="s">
        <v>167</v>
      </c>
      <c r="B22" s="42">
        <v>1292637.71</v>
      </c>
      <c r="C22" s="33">
        <v>2.5000000000000001E-3</v>
      </c>
    </row>
    <row r="23" spans="1:4" ht="16.5" customHeight="1" x14ac:dyDescent="0.2">
      <c r="A23" s="31" t="s">
        <v>168</v>
      </c>
      <c r="B23" s="42">
        <v>1248771.24</v>
      </c>
      <c r="C23" s="33">
        <v>2.3999999999999998E-3</v>
      </c>
    </row>
    <row r="24" spans="1:4" ht="16.5" customHeight="1" x14ac:dyDescent="0.2">
      <c r="A24" s="31" t="s">
        <v>169</v>
      </c>
      <c r="B24" s="42">
        <v>1226776.3500000001</v>
      </c>
      <c r="C24" s="33">
        <v>2.3E-3</v>
      </c>
    </row>
    <row r="25" spans="1:4" ht="16.5" customHeight="1" x14ac:dyDescent="0.2">
      <c r="A25" s="31" t="s">
        <v>170</v>
      </c>
      <c r="B25" s="42">
        <v>1169368.8899999999</v>
      </c>
      <c r="C25" s="33">
        <v>2.2000000000000001E-3</v>
      </c>
    </row>
    <row r="26" spans="1:4" ht="16.5" customHeight="1" x14ac:dyDescent="0.2">
      <c r="A26" s="31" t="s">
        <v>171</v>
      </c>
      <c r="B26" s="42">
        <v>998406.22</v>
      </c>
      <c r="C26" s="33">
        <v>1.9E-3</v>
      </c>
    </row>
    <row r="27" spans="1:4" ht="16.5" customHeight="1" x14ac:dyDescent="0.2">
      <c r="A27" s="31" t="s">
        <v>172</v>
      </c>
      <c r="B27" s="42">
        <v>972691.33</v>
      </c>
      <c r="C27" s="33">
        <v>1.9E-3</v>
      </c>
      <c r="D27" s="25"/>
    </row>
    <row r="28" spans="1:4" ht="16.5" customHeight="1" x14ac:dyDescent="0.2">
      <c r="A28" s="31" t="s">
        <v>173</v>
      </c>
      <c r="B28" s="42">
        <v>929988.43</v>
      </c>
      <c r="C28" s="33">
        <v>1.8E-3</v>
      </c>
    </row>
    <row r="29" spans="1:4" ht="16.5" customHeight="1" x14ac:dyDescent="0.2">
      <c r="A29" s="31" t="s">
        <v>174</v>
      </c>
      <c r="B29" s="42">
        <v>775663.43</v>
      </c>
      <c r="C29" s="33">
        <v>1.5E-3</v>
      </c>
    </row>
    <row r="30" spans="1:4" ht="16.5" customHeight="1" x14ac:dyDescent="0.2">
      <c r="A30" s="31" t="s">
        <v>175</v>
      </c>
      <c r="B30" s="42">
        <v>765840.14</v>
      </c>
      <c r="C30" s="33">
        <v>1.5E-3</v>
      </c>
    </row>
    <row r="31" spans="1:4" ht="16.5" customHeight="1" x14ac:dyDescent="0.2">
      <c r="A31" s="31" t="s">
        <v>176</v>
      </c>
      <c r="B31" s="42">
        <v>755290.84</v>
      </c>
      <c r="C31" s="33">
        <v>1.4E-3</v>
      </c>
    </row>
    <row r="32" spans="1:4" ht="16.5" customHeight="1" x14ac:dyDescent="0.2">
      <c r="A32" s="31" t="s">
        <v>177</v>
      </c>
      <c r="B32" s="42">
        <v>728714.7</v>
      </c>
      <c r="C32" s="33">
        <v>1.4E-3</v>
      </c>
    </row>
    <row r="33" spans="1:3" ht="16.5" customHeight="1" x14ac:dyDescent="0.2">
      <c r="A33" s="31" t="s">
        <v>178</v>
      </c>
      <c r="B33" s="42">
        <v>726506.02</v>
      </c>
      <c r="C33" s="33">
        <v>1.4E-3</v>
      </c>
    </row>
    <row r="34" spans="1:3" ht="16.5" customHeight="1" x14ac:dyDescent="0.2">
      <c r="A34" s="31" t="s">
        <v>179</v>
      </c>
      <c r="B34" s="42">
        <v>688853.5</v>
      </c>
      <c r="C34" s="33">
        <v>1.2999999999999999E-3</v>
      </c>
    </row>
    <row r="35" spans="1:3" ht="16.5" customHeight="1" x14ac:dyDescent="0.2">
      <c r="A35" s="31" t="s">
        <v>180</v>
      </c>
      <c r="B35" s="42">
        <v>650508.22</v>
      </c>
      <c r="C35" s="33">
        <v>1.1999999999999999E-3</v>
      </c>
    </row>
    <row r="36" spans="1:3" ht="16.5" customHeight="1" x14ac:dyDescent="0.2">
      <c r="A36" s="31" t="s">
        <v>181</v>
      </c>
      <c r="B36" s="42">
        <v>593263.37</v>
      </c>
      <c r="C36" s="33">
        <v>1.1000000000000001E-3</v>
      </c>
    </row>
    <row r="37" spans="1:3" ht="16.5" customHeight="1" x14ac:dyDescent="0.2">
      <c r="A37" s="31" t="s">
        <v>182</v>
      </c>
      <c r="B37" s="42">
        <v>581859.17000000004</v>
      </c>
      <c r="C37" s="33">
        <v>1.1000000000000001E-3</v>
      </c>
    </row>
    <row r="38" spans="1:3" ht="16.5" customHeight="1" x14ac:dyDescent="0.2">
      <c r="A38" s="31" t="s">
        <v>183</v>
      </c>
      <c r="B38" s="42">
        <v>568795.06000000006</v>
      </c>
      <c r="C38" s="33">
        <v>1.1000000000000001E-3</v>
      </c>
    </row>
    <row r="39" spans="1:3" ht="16.5" customHeight="1" x14ac:dyDescent="0.2">
      <c r="A39" s="31" t="s">
        <v>184</v>
      </c>
      <c r="B39" s="42">
        <v>540008.5</v>
      </c>
      <c r="C39" s="33">
        <v>1E-3</v>
      </c>
    </row>
    <row r="40" spans="1:3" ht="16.5" customHeight="1" x14ac:dyDescent="0.2">
      <c r="A40" s="31" t="s">
        <v>185</v>
      </c>
      <c r="B40" s="42">
        <v>529642.36</v>
      </c>
      <c r="C40" s="33">
        <v>1E-3</v>
      </c>
    </row>
    <row r="41" spans="1:3" ht="16.5" customHeight="1" x14ac:dyDescent="0.2">
      <c r="A41" s="31" t="s">
        <v>186</v>
      </c>
      <c r="B41" s="42">
        <v>479902.17</v>
      </c>
      <c r="C41" s="33">
        <v>8.9999999999999998E-4</v>
      </c>
    </row>
    <row r="42" spans="1:3" ht="16.5" customHeight="1" x14ac:dyDescent="0.2">
      <c r="A42" s="31" t="s">
        <v>187</v>
      </c>
      <c r="B42" s="42">
        <v>431193.48</v>
      </c>
      <c r="C42" s="33">
        <v>8.0000000000000004E-4</v>
      </c>
    </row>
    <row r="43" spans="1:3" ht="16.5" customHeight="1" x14ac:dyDescent="0.2">
      <c r="A43" s="31" t="s">
        <v>188</v>
      </c>
      <c r="B43" s="42">
        <v>422664.88</v>
      </c>
      <c r="C43" s="33">
        <v>8.0000000000000004E-4</v>
      </c>
    </row>
    <row r="44" spans="1:3" ht="16.5" customHeight="1" x14ac:dyDescent="0.2">
      <c r="A44" s="31" t="s">
        <v>189</v>
      </c>
      <c r="B44" s="42">
        <v>420674.23</v>
      </c>
      <c r="C44" s="33">
        <v>8.0000000000000004E-4</v>
      </c>
    </row>
    <row r="45" spans="1:3" ht="16.5" customHeight="1" x14ac:dyDescent="0.2">
      <c r="A45" s="31" t="s">
        <v>190</v>
      </c>
      <c r="B45" s="42">
        <v>419233.29</v>
      </c>
      <c r="C45" s="33">
        <v>8.0000000000000004E-4</v>
      </c>
    </row>
    <row r="46" spans="1:3" ht="16.5" customHeight="1" x14ac:dyDescent="0.2">
      <c r="A46" s="31" t="s">
        <v>191</v>
      </c>
      <c r="B46" s="42">
        <v>412396.21</v>
      </c>
      <c r="C46" s="33">
        <v>8.0000000000000004E-4</v>
      </c>
    </row>
    <row r="47" spans="1:3" ht="16.5" customHeight="1" x14ac:dyDescent="0.2">
      <c r="A47" s="31" t="s">
        <v>192</v>
      </c>
      <c r="B47" s="42">
        <v>393388.48</v>
      </c>
      <c r="C47" s="33">
        <v>6.9999999999999999E-4</v>
      </c>
    </row>
    <row r="48" spans="1:3" ht="16.5" customHeight="1" x14ac:dyDescent="0.2">
      <c r="A48" s="31" t="s">
        <v>193</v>
      </c>
      <c r="B48" s="42">
        <v>393155</v>
      </c>
      <c r="C48" s="33">
        <v>6.9999999999999999E-4</v>
      </c>
    </row>
    <row r="49" spans="1:3" ht="16.5" customHeight="1" x14ac:dyDescent="0.2">
      <c r="A49" s="31" t="s">
        <v>194</v>
      </c>
      <c r="B49" s="42">
        <v>373823.15</v>
      </c>
      <c r="C49" s="33">
        <v>6.9999999999999999E-4</v>
      </c>
    </row>
    <row r="50" spans="1:3" ht="16.5" customHeight="1" x14ac:dyDescent="0.2">
      <c r="A50" s="31" t="s">
        <v>195</v>
      </c>
      <c r="B50" s="42">
        <v>371694.62</v>
      </c>
      <c r="C50" s="33">
        <v>6.9999999999999999E-4</v>
      </c>
    </row>
    <row r="51" spans="1:3" ht="16.5" customHeight="1" x14ac:dyDescent="0.2">
      <c r="A51" s="31" t="s">
        <v>196</v>
      </c>
      <c r="B51" s="42">
        <v>324270.95</v>
      </c>
      <c r="C51" s="33">
        <v>5.9999999999999995E-4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stats</vt:lpstr>
      <vt:lpstr>age</vt:lpstr>
      <vt:lpstr>scams by gender</vt:lpstr>
      <vt:lpstr>scams</vt:lpstr>
      <vt:lpstr>highlight</vt:lpstr>
      <vt:lpstr>Table 15</vt:lpstr>
      <vt:lpstr>state</vt:lpstr>
      <vt:lpstr>top 50 countrycnt%</vt:lpstr>
      <vt:lpstr>top 50 country_loss</vt:lpstr>
      <vt:lpstr>per state age start here</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2021-04-16T05:13:24Z</dcterms:created>
  <dcterms:modified xsi:type="dcterms:W3CDTF">2021-04-20T18:52:10Z</dcterms:modified>
</cp:coreProperties>
</file>