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slicers/slicer2.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03"/>
  <workbookPr defaultThemeVersion="202300"/>
  <mc:AlternateContent xmlns:mc="http://schemas.openxmlformats.org/markup-compatibility/2006">
    <mc:Choice Requires="x15">
      <x15ac:absPath xmlns:x15ac="http://schemas.microsoft.com/office/spreadsheetml/2010/11/ac" url="/Users/alyssafederle/Desktop/SoftwareM3/Artifact 3/"/>
    </mc:Choice>
  </mc:AlternateContent>
  <xr:revisionPtr revIDLastSave="0" documentId="13_ncr:1_{75961701-7BD6-3443-B8CA-3305CFFBDDA0}" xr6:coauthVersionLast="47" xr6:coauthVersionMax="47" xr10:uidLastSave="{00000000-0000-0000-0000-000000000000}"/>
  <bookViews>
    <workbookView xWindow="520" yWindow="860" windowWidth="28280" windowHeight="15740" activeTab="2" xr2:uid="{CF5DA1B9-7181-471F-8CA4-285D89FE33AA}"/>
  </bookViews>
  <sheets>
    <sheet name="Data" sheetId="1" r:id="rId1"/>
    <sheet name="Pivot Table" sheetId="2" r:id="rId2"/>
    <sheet name="Dashboard" sheetId="3" r:id="rId3"/>
  </sheets>
  <definedNames>
    <definedName name="Slicer_Category">#N/A</definedName>
    <definedName name="Slicer_City">#N/A</definedName>
    <definedName name="Slicer_Color">#N/A</definedName>
    <definedName name="Slicer_Months__Order_Date">#N/A</definedName>
    <definedName name="Slicer_Size">#N/A</definedName>
    <definedName name="Slicer_State">#N/A</definedName>
  </definedNames>
  <calcPr calcId="191029"/>
  <pivotCaches>
    <pivotCache cacheId="11" r:id="rId4"/>
  </pivotCaches>
  <extLst>
    <ext xmlns:x14="http://schemas.microsoft.com/office/spreadsheetml/2009/9/main" uri="{BBE1A952-AA13-448e-AADC-164F8A28A991}">
      <x14:slicerCaches>
        <x14:slicerCache r:id="rId5"/>
        <x14:slicerCache r:id="rId6"/>
        <x14:slicerCache r:id="rId7"/>
        <x14:slicerCache r:id="rId8"/>
        <x14:slicerCache r:id="rId9"/>
        <x14:slicerCache r:id="rId1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4" i="3" l="1"/>
  <c r="F4" i="3"/>
</calcChain>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<sst xmlns="http://schemas.openxmlformats.org/spreadsheetml/2006/main" count="3643" uniqueCount="1596">
  <si>
    <t>Order ID</t>
  </si>
  <si>
    <t>Order Date</t>
  </si>
  <si>
    <t>Customer Name</t>
  </si>
  <si>
    <t>City</t>
  </si>
  <si>
    <t>State</t>
  </si>
  <si>
    <t>Shoe Model</t>
  </si>
  <si>
    <t>Category</t>
  </si>
  <si>
    <t>Size</t>
  </si>
  <si>
    <t>Color</t>
  </si>
  <si>
    <t>Unit Price</t>
  </si>
  <si>
    <t>Quantity</t>
  </si>
  <si>
    <t>Subtotal</t>
  </si>
  <si>
    <t>Shipping Fee</t>
  </si>
  <si>
    <t>Sales</t>
  </si>
  <si>
    <t>6baa9455-e3e7-4682-8209-4cac629f6fbe</t>
  </si>
  <si>
    <t>Vincent Tucker</t>
  </si>
  <si>
    <t>Tammystad</t>
  </si>
  <si>
    <t>IL</t>
  </si>
  <si>
    <t>Grip Trail</t>
  </si>
  <si>
    <t>Trail Running</t>
  </si>
  <si>
    <t>Black</t>
  </si>
  <si>
    <t>c17c6279-23c6-412f-8826-867323a7711a</t>
  </si>
  <si>
    <t>Robert Archer</t>
  </si>
  <si>
    <t>West Corey</t>
  </si>
  <si>
    <t>TX</t>
  </si>
  <si>
    <t>Kiddo Sprint</t>
  </si>
  <si>
    <t>Kids</t>
  </si>
  <si>
    <t>Red</t>
  </si>
  <si>
    <t>5a921187-19c7-4df4-8f4f-f31e78de5857</t>
  </si>
  <si>
    <t>Levi Durham</t>
  </si>
  <si>
    <t>Ramoshaven</t>
  </si>
  <si>
    <t>AR</t>
  </si>
  <si>
    <t>Brown</t>
  </si>
  <si>
    <t>03983ca8-ea7e-4d49-8c77-8ea6eb2083e6</t>
  </si>
  <si>
    <t>Ryan Page</t>
  </si>
  <si>
    <t>New Tristanmouth</t>
  </si>
  <si>
    <t>VA</t>
  </si>
  <si>
    <t>Winter Shield</t>
  </si>
  <si>
    <t>Boots</t>
  </si>
  <si>
    <t>30e9c5cc-101f-4ccc-9ed7-33e8b421eaeb</t>
  </si>
  <si>
    <t>Connie Pratt</t>
  </si>
  <si>
    <t>Port Amy</t>
  </si>
  <si>
    <t>CO</t>
  </si>
  <si>
    <t>Court Dash</t>
  </si>
  <si>
    <t>Tennis</t>
  </si>
  <si>
    <t>Grey</t>
  </si>
  <si>
    <t>eece328b-ff7b-418e-8208-65d6e005b860</t>
  </si>
  <si>
    <t>Eric Carter Jr.</t>
  </si>
  <si>
    <t>Lisaside</t>
  </si>
  <si>
    <t>PA</t>
  </si>
  <si>
    <t>Formal Flex</t>
  </si>
  <si>
    <t>Dress Shoes</t>
  </si>
  <si>
    <t>Blue</t>
  </si>
  <si>
    <t>1775336d-71ea-4d05-89a3-e80e966e1277</t>
  </si>
  <si>
    <t>Janice Johnston</t>
  </si>
  <si>
    <t>Ivanburgh</t>
  </si>
  <si>
    <t>RI</t>
  </si>
  <si>
    <t>16febaa0-11af-423d-b9fd-ef7c42930b33</t>
  </si>
  <si>
    <t>Bianca Hernandez</t>
  </si>
  <si>
    <t>Port Christopherside</t>
  </si>
  <si>
    <t>MO</t>
  </si>
  <si>
    <t>Runner Max</t>
  </si>
  <si>
    <t>Running</t>
  </si>
  <si>
    <t>85940927-468f-453d-864a-7a50b48d73f1</t>
  </si>
  <si>
    <t>Sarah Jacobson</t>
  </si>
  <si>
    <t>Rileymouth</t>
  </si>
  <si>
    <t>TN</t>
  </si>
  <si>
    <t>Urban Trek</t>
  </si>
  <si>
    <t>Hiking</t>
  </si>
  <si>
    <t>fb82860d-eabc-48d0-b341-facdff0ac0f1</t>
  </si>
  <si>
    <t>Angela Salazar</t>
  </si>
  <si>
    <t>Matthewsmouth</t>
  </si>
  <si>
    <t>ID</t>
  </si>
  <si>
    <t>Comfy Loaf</t>
  </si>
  <si>
    <t>Loafers</t>
  </si>
  <si>
    <t>1dfc8352-4562-4e7f-bb42-e0b20426465e</t>
  </si>
  <si>
    <t>Jacqueline Jackson</t>
  </si>
  <si>
    <t>Cabreraville</t>
  </si>
  <si>
    <t>FL</t>
  </si>
  <si>
    <t>d12ecbc4-0b94-45b1-b801-8b47b29a8b06</t>
  </si>
  <si>
    <t>Susan Ferguson</t>
  </si>
  <si>
    <t>North Davidborough</t>
  </si>
  <si>
    <t>OK</t>
  </si>
  <si>
    <t>d576d415-5ec1-4dbe-976e-a1b164264cd5</t>
  </si>
  <si>
    <t>Mrs. Alison Woodward</t>
  </si>
  <si>
    <t>Lake David</t>
  </si>
  <si>
    <t>05d51433-ade9-42b4-afdd-35f80fa34266</t>
  </si>
  <si>
    <t>Lisa Huff</t>
  </si>
  <si>
    <t>East Charlesport</t>
  </si>
  <si>
    <t>NE</t>
  </si>
  <si>
    <t>SlideEase</t>
  </si>
  <si>
    <t>Sandals</t>
  </si>
  <si>
    <t>0a14b90a-7795-4986-80ee-526e0fa07a3f</t>
  </si>
  <si>
    <t>Melissa Myers</t>
  </si>
  <si>
    <t>Michaelfort</t>
  </si>
  <si>
    <t>White</t>
  </si>
  <si>
    <t>f76fbfb8-3412-4c12-ac32-2c12b29c467d</t>
  </si>
  <si>
    <t>Rachel Moore</t>
  </si>
  <si>
    <t>West Alyssa</t>
  </si>
  <si>
    <t>0361524c-2cc0-4859-aa65-24ab713b7e05</t>
  </si>
  <si>
    <t>Jason Carroll</t>
  </si>
  <si>
    <t>Deborahfurt</t>
  </si>
  <si>
    <t>Green</t>
  </si>
  <si>
    <t>032f06ca-b0d9-42aa-8f83-7ef727460f22</t>
  </si>
  <si>
    <t>Bob Stevenson</t>
  </si>
  <si>
    <t>Dennisfort</t>
  </si>
  <si>
    <t>f2686baa-971c-402d-9bf4-9c04ac642b4c</t>
  </si>
  <si>
    <t>Sarah Anderson</t>
  </si>
  <si>
    <t>Paulchester</t>
  </si>
  <si>
    <t>SD</t>
  </si>
  <si>
    <t>b2d650af-313b-42b7-9836-31890063e42f</t>
  </si>
  <si>
    <t>David Walsh</t>
  </si>
  <si>
    <t>Pageshire</t>
  </si>
  <si>
    <t>MT</t>
  </si>
  <si>
    <t>9145de05-b3ab-4b2c-9f26-f51766faf989</t>
  </si>
  <si>
    <t>Matthew Williams</t>
  </si>
  <si>
    <t>Brownburgh</t>
  </si>
  <si>
    <t>NC</t>
  </si>
  <si>
    <t>9a9e4310-8fb8-4bab-a875-4cd37cbd7025</t>
  </si>
  <si>
    <t>Stacey Simpson</t>
  </si>
  <si>
    <t>Maryton</t>
  </si>
  <si>
    <t>a2121ac5-f689-44a5-bfda-03368c6e9037</t>
  </si>
  <si>
    <t>Sara Anderson</t>
  </si>
  <si>
    <t>South Stefaniechester</t>
  </si>
  <si>
    <t>AL</t>
  </si>
  <si>
    <t>009a815b-c137-4be5-b7a2-8e0a03a89879</t>
  </si>
  <si>
    <t>Miss Lisa Lee</t>
  </si>
  <si>
    <t>Port Kevin</t>
  </si>
  <si>
    <t>HI</t>
  </si>
  <si>
    <t>Classic Canvas</t>
  </si>
  <si>
    <t>Sneakers</t>
  </si>
  <si>
    <t>658de17e-ec3a-4314-9a9b-b01779c147c7</t>
  </si>
  <si>
    <t>Alison Sloan</t>
  </si>
  <si>
    <t>Port Jonathanhaven</t>
  </si>
  <si>
    <t>27896389-df32-47fd-9d77-ce4058d87776</t>
  </si>
  <si>
    <t>Albert Williams</t>
  </si>
  <si>
    <t>Angelastad</t>
  </si>
  <si>
    <t>AZ</t>
  </si>
  <si>
    <t>9b8b71a1-b38a-45fb-b611-64cebfc74ca9</t>
  </si>
  <si>
    <t>Michelle Orr</t>
  </si>
  <si>
    <t>Watsonside</t>
  </si>
  <si>
    <t>2371ea2c-0247-445f-8a81-4d53964ddb77</t>
  </si>
  <si>
    <t>Gavin Clarke</t>
  </si>
  <si>
    <t>West Kimberlyton</t>
  </si>
  <si>
    <t>KY</t>
  </si>
  <si>
    <t>4a1eb1b7-955d-4e77-bb5e-b8662640211e</t>
  </si>
  <si>
    <t>William Anderson</t>
  </si>
  <si>
    <t>South Jessicaton</t>
  </si>
  <si>
    <t>4d7bd307-1224-41e6-ba89-82dd85e69ea9</t>
  </si>
  <si>
    <t>Gary Perry</t>
  </si>
  <si>
    <t>New Reginafort</t>
  </si>
  <si>
    <t>MA</t>
  </si>
  <si>
    <t>7f6b8793-b318-4d4c-9db2-b4527aa56a18</t>
  </si>
  <si>
    <t>Eric Navarro</t>
  </si>
  <si>
    <t>East Courtney</t>
  </si>
  <si>
    <t>SC</t>
  </si>
  <si>
    <t>32b2c492-15ac-47a1-8eca-2ee310da8a95</t>
  </si>
  <si>
    <t>Amy Smith</t>
  </si>
  <si>
    <t>Hawkinsport</t>
  </si>
  <si>
    <t>NM</t>
  </si>
  <si>
    <t>379deda1-ade6-45e9-b6e3-55f695bb440d</t>
  </si>
  <si>
    <t>Jacob Hinton</t>
  </si>
  <si>
    <t>Brendaburgh</t>
  </si>
  <si>
    <t>dd138266-d26d-4396-9058-fe8c1d7173e5</t>
  </si>
  <si>
    <t>Alyssa Fox</t>
  </si>
  <si>
    <t>North Tyler</t>
  </si>
  <si>
    <t>cc249558-f2ad-485f-bf3e-0ba10ac728b4</t>
  </si>
  <si>
    <t>Charles Gonzalez</t>
  </si>
  <si>
    <t>Wardberg</t>
  </si>
  <si>
    <t>a36bcb01-67e9-4363-905c-053b25fdacbe</t>
  </si>
  <si>
    <t>Sherry Simpson</t>
  </si>
  <si>
    <t>Marthafort</t>
  </si>
  <si>
    <t>ee6a8e2f-9c19-4d34-8af5-890333b5b3ce</t>
  </si>
  <si>
    <t>Gerald Estes</t>
  </si>
  <si>
    <t>Lisaton</t>
  </si>
  <si>
    <t>27e969e2-c8bf-43fb-9a43-1f7a41c30359</t>
  </si>
  <si>
    <t>Lauren Robbins</t>
  </si>
  <si>
    <t>Jonesland</t>
  </si>
  <si>
    <t>4cea2df0-0a66-4c4e-a168-1081399f8a8f</t>
  </si>
  <si>
    <t>Ryan Rivera</t>
  </si>
  <si>
    <t>Port Eduardo</t>
  </si>
  <si>
    <t>NH</t>
  </si>
  <si>
    <t>87a1798f-e6ad-4d9e-a1d9-fe398147a8f4</t>
  </si>
  <si>
    <t>Laura Gregory</t>
  </si>
  <si>
    <t>Lake Ronaldborough</t>
  </si>
  <si>
    <t>ND</t>
  </si>
  <si>
    <t>f8f8f071-d360-4a69-aaf7-9ad2993ec8c6</t>
  </si>
  <si>
    <t>Dr. James Willis</t>
  </si>
  <si>
    <t>Lake Nicoleburgh</t>
  </si>
  <si>
    <t>NY</t>
  </si>
  <si>
    <t>7e56ac3d-10cc-4711-952a-e5ca4124405b</t>
  </si>
  <si>
    <t>Terri Turner</t>
  </si>
  <si>
    <t>Cruzfurt</t>
  </si>
  <si>
    <t>GA</t>
  </si>
  <si>
    <t>497e9f1a-3d2b-4042-a098-18d1ef7e85ec</t>
  </si>
  <si>
    <t>Felicia Mcmahon</t>
  </si>
  <si>
    <t>Butlerfort</t>
  </si>
  <si>
    <t>26c06e67-b2dd-4481-ac6d-5df814e5064c</t>
  </si>
  <si>
    <t>Heather Johnson</t>
  </si>
  <si>
    <t>Hugheston</t>
  </si>
  <si>
    <t>NJ</t>
  </si>
  <si>
    <t>992a34a1-084f-4819-852d-aad326c00984</t>
  </si>
  <si>
    <t>Lorraine Garcia</t>
  </si>
  <si>
    <t>Jamesfort</t>
  </si>
  <si>
    <t>a1df3da7-9d44-493e-b799-a8e2b368c553</t>
  </si>
  <si>
    <t>Marie Montes</t>
  </si>
  <si>
    <t>Kristinaberg</t>
  </si>
  <si>
    <t>MS</t>
  </si>
  <si>
    <t>df5e6f78-beeb-44ea-aab9-221b4b36b545</t>
  </si>
  <si>
    <t>Victoria Martinez</t>
  </si>
  <si>
    <t>North Kimberly</t>
  </si>
  <si>
    <t>MN</t>
  </si>
  <si>
    <t>ca20854d-5b47-4c43-b499-b28c30c32323</t>
  </si>
  <si>
    <t>Tina Winters</t>
  </si>
  <si>
    <t>South Jonathantown</t>
  </si>
  <si>
    <t>3acaaf82-374a-4cc9-a039-7e67926146de</t>
  </si>
  <si>
    <t>Robert Oneal</t>
  </si>
  <si>
    <t>Hunterville</t>
  </si>
  <si>
    <t>15831fee-ec41-46f6-ac0b-e55c90e639e1</t>
  </si>
  <si>
    <t>Jennifer Garcia</t>
  </si>
  <si>
    <t>Lake Stephanie</t>
  </si>
  <si>
    <t>NV</t>
  </si>
  <si>
    <t>7f22cd12-07b6-408e-aac1-ca75afb918c8</t>
  </si>
  <si>
    <t>Tonya Sharp</t>
  </si>
  <si>
    <t>West Chadstad</t>
  </si>
  <si>
    <t>AK</t>
  </si>
  <si>
    <t>d48c93f3-028d-442b-ad8b-5b41590e83da</t>
  </si>
  <si>
    <t>Sabrina Jones</t>
  </si>
  <si>
    <t>East Aaron</t>
  </si>
  <si>
    <t>bf7b68ae-1f89-41b6-a6a1-a40bf031f4b9</t>
  </si>
  <si>
    <t>Jacob Johnson</t>
  </si>
  <si>
    <t>Port Donald</t>
  </si>
  <si>
    <t>DE</t>
  </si>
  <si>
    <t>421aa15e-f58c-43ce-b51d-70d8582dd972</t>
  </si>
  <si>
    <t>Vincent Cox</t>
  </si>
  <si>
    <t>Woodwardport</t>
  </si>
  <si>
    <t>OH</t>
  </si>
  <si>
    <t>fe3216bd-97d0-4e70-af1d-9bef53b53b92</t>
  </si>
  <si>
    <t>Joseph Parker</t>
  </si>
  <si>
    <t>Hurstberg</t>
  </si>
  <si>
    <t>IN</t>
  </si>
  <si>
    <t>c13e66af-3c95-40d3-be2a-ad3e82221345</t>
  </si>
  <si>
    <t>Jaime Alvarado</t>
  </si>
  <si>
    <t>New Andrew</t>
  </si>
  <si>
    <t>UT</t>
  </si>
  <si>
    <t>8cffbbb1-4ca4-4aaf-ab94-4e0921cc14b3</t>
  </si>
  <si>
    <t>Timothy Garza</t>
  </si>
  <si>
    <t>Danaland</t>
  </si>
  <si>
    <t>877a2133-f2ed-43e1-a315-59405e87905a</t>
  </si>
  <si>
    <t>Jason Butler</t>
  </si>
  <si>
    <t>Scottstad</t>
  </si>
  <si>
    <t>1bce35d8-cbe8-4a3f-af7a-304ff344c911</t>
  </si>
  <si>
    <t>Justin Watts</t>
  </si>
  <si>
    <t>Hebertburgh</t>
  </si>
  <si>
    <t>74151acc-f5a3-4893-bf7a-27482cbb93c2</t>
  </si>
  <si>
    <t>Joseph Kelly</t>
  </si>
  <si>
    <t>South Kariport</t>
  </si>
  <si>
    <t>37fef6b5-01fd-4698-b646-57ca9e65736c</t>
  </si>
  <si>
    <t>Randy Fuller</t>
  </si>
  <si>
    <t>South Jasmine</t>
  </si>
  <si>
    <t>3b7c1f9a-f5fe-4a5e-8295-3f517f67ee1a</t>
  </si>
  <si>
    <t>Jennifer Chen</t>
  </si>
  <si>
    <t>North Josephton</t>
  </si>
  <si>
    <t>KS</t>
  </si>
  <si>
    <t>b5c03f6f-94e4-4c44-a3fb-dbda86ae9d5c</t>
  </si>
  <si>
    <t>Brian King</t>
  </si>
  <si>
    <t>Monicaborough</t>
  </si>
  <si>
    <t>4e3c0f2d-4332-459d-8ad0-0273120961ea</t>
  </si>
  <si>
    <t>Bailey Villarreal</t>
  </si>
  <si>
    <t>North Robert</t>
  </si>
  <si>
    <t>LA</t>
  </si>
  <si>
    <t>a08c3a00-85e7-4250-92f0-78b822696227</t>
  </si>
  <si>
    <t>Brian Sosa</t>
  </si>
  <si>
    <t>Figueroaview</t>
  </si>
  <si>
    <t>2835bcdb-2347-424f-a0f9-c0749177b6d4</t>
  </si>
  <si>
    <t>Bryan Morales</t>
  </si>
  <si>
    <t>Taylorport</t>
  </si>
  <si>
    <t>7a0a02ba-37cf-4025-aa44-7a90be0a5a56</t>
  </si>
  <si>
    <t>Jonathan Vasquez DVM</t>
  </si>
  <si>
    <t>Evansfort</t>
  </si>
  <si>
    <t>641659c0-78b6-4daf-9afb-9565068a3c38</t>
  </si>
  <si>
    <t>Alexandra Rose</t>
  </si>
  <si>
    <t>Lake Michellefurt</t>
  </si>
  <si>
    <t>ffeb5d5f-00f5-40f4-9ef1-c8461dbc24fd</t>
  </si>
  <si>
    <t>Martin Carter</t>
  </si>
  <si>
    <t>East Karen</t>
  </si>
  <si>
    <t>5487b5c3-b762-4f49-b5fd-35376f1bdd07</t>
  </si>
  <si>
    <t>Gary Wong</t>
  </si>
  <si>
    <t>Hernandezberg</t>
  </si>
  <si>
    <t>MD</t>
  </si>
  <si>
    <t>71b221e4-2fd3-49f2-a90f-79f835783f66</t>
  </si>
  <si>
    <t>William Simmons</t>
  </si>
  <si>
    <t>Pricebury</t>
  </si>
  <si>
    <t>b5c25d42-9626-48c4-b44a-f454f0a61c5e</t>
  </si>
  <si>
    <t>James Young</t>
  </si>
  <si>
    <t>Port Jacobton</t>
  </si>
  <si>
    <t>4c2abdaa-9c5c-41eb-bbaa-17f92c623ac3</t>
  </si>
  <si>
    <t>Michele Hunt</t>
  </si>
  <si>
    <t>Kelseystad</t>
  </si>
  <si>
    <t>aa66b464-8420-48d9-b261-d0d2a1c2d9bf</t>
  </si>
  <si>
    <t>Tina Spears</t>
  </si>
  <si>
    <t>Carpenterfort</t>
  </si>
  <si>
    <t>VT</t>
  </si>
  <si>
    <t>0acfeba4-4410-40ae-9652-5ce03725bd0c</t>
  </si>
  <si>
    <t>Christopher Smith</t>
  </si>
  <si>
    <t>East Brycechester</t>
  </si>
  <si>
    <t>3891aef5-ebe0-472c-8ec9-ea986581f934</t>
  </si>
  <si>
    <t>Gerald Garcia</t>
  </si>
  <si>
    <t>Port Luisside</t>
  </si>
  <si>
    <t>30ac79dd-0b5a-4fef-85a1-282a0761585b</t>
  </si>
  <si>
    <t>Daniel Warren</t>
  </si>
  <si>
    <t>Port James</t>
  </si>
  <si>
    <t>dc2897c6-8453-4813-8fee-71444d236555</t>
  </si>
  <si>
    <t>John Wiggins</t>
  </si>
  <si>
    <t>North Kevin</t>
  </si>
  <si>
    <t>CA</t>
  </si>
  <si>
    <t>702dc88a-b97f-43bb-becc-040c75ff93f0</t>
  </si>
  <si>
    <t>Robert Werner</t>
  </si>
  <si>
    <t>Alexanderland</t>
  </si>
  <si>
    <t>IA</t>
  </si>
  <si>
    <t>69fcbef0-275f-475c-83f3-f74dd3861b58</t>
  </si>
  <si>
    <t>Cindy Salazar</t>
  </si>
  <si>
    <t>Hansenfurt</t>
  </si>
  <si>
    <t>d7285256-20ca-45ab-b855-3ac87d718591</t>
  </si>
  <si>
    <t>Taylor Flores</t>
  </si>
  <si>
    <t>Rodriguezport</t>
  </si>
  <si>
    <t>c707e77b-4bf0-4e53-b608-8c973380dcfc</t>
  </si>
  <si>
    <t>Larry Herrera</t>
  </si>
  <si>
    <t>Josephtown</t>
  </si>
  <si>
    <t>bb9e5a02-2c2d-43c2-9951-8f87b63f83c6</t>
  </si>
  <si>
    <t>Daniel Hobbs</t>
  </si>
  <si>
    <t>Lake Amandachester</t>
  </si>
  <si>
    <t>1e454241-45c1-40a8-a52b-a0ce627b585f</t>
  </si>
  <si>
    <t>Krystal Hall</t>
  </si>
  <si>
    <t>Jeffreybury</t>
  </si>
  <si>
    <t>5f89d54d-3bcd-4aec-93ca-8c05acb5959f</t>
  </si>
  <si>
    <t>Donna Jackson</t>
  </si>
  <si>
    <t>New Williamstad</t>
  </si>
  <si>
    <t>6544c97d-e078-4f97-a13c-121ccfdef303</t>
  </si>
  <si>
    <t>Christopher Esparza</t>
  </si>
  <si>
    <t>Port Jamie</t>
  </si>
  <si>
    <t>WI</t>
  </si>
  <si>
    <t>f8247e70-b219-4ff3-846a-c0d691ca9f9e</t>
  </si>
  <si>
    <t>Nicholas Cabrera</t>
  </si>
  <si>
    <t>Gomezshire</t>
  </si>
  <si>
    <t>9db3466d-1ba6-4c61-aaf9-4919e69b7971</t>
  </si>
  <si>
    <t>Kelsey Howard</t>
  </si>
  <si>
    <t>Parkerbury</t>
  </si>
  <si>
    <t>cf2a2198-7ea4-46f5-a10b-4aada92d6b05</t>
  </si>
  <si>
    <t>Karen Edwards</t>
  </si>
  <si>
    <t>West Derrickfurt</t>
  </si>
  <si>
    <t>6253dfe3-4aae-4212-890d-ed295100f186</t>
  </si>
  <si>
    <t>Christine Edwards</t>
  </si>
  <si>
    <t>West Michelle</t>
  </si>
  <si>
    <t>581ba307-4296-4873-b9d5-b552a867a0f0</t>
  </si>
  <si>
    <t>Elizabeth Kelly</t>
  </si>
  <si>
    <t>Lake Crystalstad</t>
  </si>
  <si>
    <t>0b82b61c-3dd0-4866-8649-def50fb2de1e</t>
  </si>
  <si>
    <t>Tony Murphy</t>
  </si>
  <si>
    <t>West Teresachester</t>
  </si>
  <si>
    <t>4fdc1351-5ba8-40dc-a45d-b6ca6f6a2196</t>
  </si>
  <si>
    <t>Gary Hatfield</t>
  </si>
  <si>
    <t>Reyeschester</t>
  </si>
  <si>
    <t>fb0a6a90-bc52-434e-8dfa-4cc88805ae31</t>
  </si>
  <si>
    <t>Julie Williams</t>
  </si>
  <si>
    <t>South Stephanieburgh</t>
  </si>
  <si>
    <t>839137a6-a977-4b71-9e6d-2d7e9f312acb</t>
  </si>
  <si>
    <t>Melissa Miller</t>
  </si>
  <si>
    <t>Port Maria</t>
  </si>
  <si>
    <t>2b395c4e-e575-4e93-8e74-9e8af4e1680b</t>
  </si>
  <si>
    <t>Sara Hoffman</t>
  </si>
  <si>
    <t>South Saraville</t>
  </si>
  <si>
    <t>9a1ab357-9d6c-44af-a66b-0d37b5c99b49</t>
  </si>
  <si>
    <t>Gerald Rojas</t>
  </si>
  <si>
    <t>Johnsonton</t>
  </si>
  <si>
    <t>754724dd-269b-4c3b-abf0-f4bd4af0a6fe</t>
  </si>
  <si>
    <t>Henry Moss</t>
  </si>
  <si>
    <t>Morganfort</t>
  </si>
  <si>
    <t>8cea309b-49c9-4aa5-a689-e5e887c47eb8</t>
  </si>
  <si>
    <t>Andrew Schmidt</t>
  </si>
  <si>
    <t>Sarahton</t>
  </si>
  <si>
    <t>7efa2faf-58ba-4bf3-a75e-0c521eb95739</t>
  </si>
  <si>
    <t>Don Forbes</t>
  </si>
  <si>
    <t>Erinshire</t>
  </si>
  <si>
    <t>c317c3d4-afa4-4554-beb4-6b244a2edd41</t>
  </si>
  <si>
    <t>Joseph Peterson</t>
  </si>
  <si>
    <t>Jasonshire</t>
  </si>
  <si>
    <t>ae6b4c8e-8864-4581-b857-7478ac825818</t>
  </si>
  <si>
    <t>Carla Parrish</t>
  </si>
  <si>
    <t>West Meghan</t>
  </si>
  <si>
    <t>27fa8b8a-909b-471c-8d1f-0a7fd0fce922</t>
  </si>
  <si>
    <t>Heidi Garrett</t>
  </si>
  <si>
    <t>Troyfurt</t>
  </si>
  <si>
    <t>918ff358-2408-43c2-89d0-a7f400425fc6</t>
  </si>
  <si>
    <t>Calvin Noble</t>
  </si>
  <si>
    <t>Browningview</t>
  </si>
  <si>
    <t>6c835975-efa2-4e12-8c83-384811fba56e</t>
  </si>
  <si>
    <t>Ronald Moreno</t>
  </si>
  <si>
    <t>Lake Danielleshire</t>
  </si>
  <si>
    <t>627b9de7-9ae4-45e0-8b1d-c2f8cbf1f93c</t>
  </si>
  <si>
    <t>Deborah Mitchell</t>
  </si>
  <si>
    <t>Osborneview</t>
  </si>
  <si>
    <t>579e9a46-fd76-4f63-9163-de1d8df7a267</t>
  </si>
  <si>
    <t>Richard Moody</t>
  </si>
  <si>
    <t>Port Williamshire</t>
  </si>
  <si>
    <t>e994f3e6-8fc4-4dd3-894f-7d5af313c0b0</t>
  </si>
  <si>
    <t>Lucas Brock</t>
  </si>
  <si>
    <t>North Michael</t>
  </si>
  <si>
    <t>b3390a6e-a0b8-4e45-9abe-c113a1832fdb</t>
  </si>
  <si>
    <t>Nicholas Wright PhD</t>
  </si>
  <si>
    <t>Jacobchester</t>
  </si>
  <si>
    <t>731c877a-b6bc-42a2-be79-29653c9a9236</t>
  </si>
  <si>
    <t>Stephanie Patrick</t>
  </si>
  <si>
    <t>East Frankland</t>
  </si>
  <si>
    <t>6fed6cc5-40b0-40a4-8598-244bf0bd7405</t>
  </si>
  <si>
    <t>Patricia Lynch</t>
  </si>
  <si>
    <t>West Anthonytown</t>
  </si>
  <si>
    <t>6f844392-62f9-4bb2-a5dc-ac6cc329870a</t>
  </si>
  <si>
    <t>Lori Price</t>
  </si>
  <si>
    <t>New Stevenshire</t>
  </si>
  <si>
    <t>06389bd3-d26e-4eba-93ff-66444741ee56</t>
  </si>
  <si>
    <t>Thomas Taylor</t>
  </si>
  <si>
    <t>New Michellestad</t>
  </si>
  <si>
    <t>8a663359-abe0-4177-9c5e-1698b7a02afd</t>
  </si>
  <si>
    <t>Ernest Skinner</t>
  </si>
  <si>
    <t>West Philipberg</t>
  </si>
  <si>
    <t>987d616d-2462-4274-abbf-66c7680aee2a</t>
  </si>
  <si>
    <t>Sean Dixon</t>
  </si>
  <si>
    <t>East Patricia</t>
  </si>
  <si>
    <t>b93c2989-c399-4d7f-b75d-b71ea4531fe9</t>
  </si>
  <si>
    <t>Rodney Williams</t>
  </si>
  <si>
    <t>Herringstad</t>
  </si>
  <si>
    <t>OR</t>
  </si>
  <si>
    <t>2ca723c4-8f4e-4442-94aa-aefe153251c9</t>
  </si>
  <si>
    <t>Christina Green</t>
  </si>
  <si>
    <t>Kimberlyhaven</t>
  </si>
  <si>
    <t>271f2772-8d7f-4ba5-b2e6-316ee6710ad2</t>
  </si>
  <si>
    <t>Kevin May</t>
  </si>
  <si>
    <t>Port Leslieland</t>
  </si>
  <si>
    <t>cff0c8ac-3d1c-468c-9c63-765b74e04bbb</t>
  </si>
  <si>
    <t>Christopher Cook</t>
  </si>
  <si>
    <t>South Kelsey</t>
  </si>
  <si>
    <t>00a1402e-57e7-4f7b-8486-10cfd21276c2</t>
  </si>
  <si>
    <t>Angela Patterson</t>
  </si>
  <si>
    <t>Ashleymouth</t>
  </si>
  <si>
    <t>dc88b09c-d760-4342-bcbc-32295cafa108</t>
  </si>
  <si>
    <t>Brandy Schaefer</t>
  </si>
  <si>
    <t>0fe1cedf-a538-4901-a9f1-2ccd0b4cba0a</t>
  </si>
  <si>
    <t>Rebecca Buck</t>
  </si>
  <si>
    <t>West Samantha</t>
  </si>
  <si>
    <t>e6df12ce-9aa9-49f1-9adf-fd0470d22718</t>
  </si>
  <si>
    <t>Dawn Collins</t>
  </si>
  <si>
    <t>Gutierreztown</t>
  </si>
  <si>
    <t>5b8c4949-1068-41d3-a33d-9c54f30459cc</t>
  </si>
  <si>
    <t>Alexander Smith</t>
  </si>
  <si>
    <t>Gilberttown</t>
  </si>
  <si>
    <t>b1e186d7-df25-4e5d-befa-9c478dd6650f</t>
  </si>
  <si>
    <t>Bobby Williams PhD</t>
  </si>
  <si>
    <t>Anthonyhaven</t>
  </si>
  <si>
    <t>78ac8704-1936-4f61-b484-878d5bc9e889</t>
  </si>
  <si>
    <t>Brittany Black</t>
  </si>
  <si>
    <t>Susantown</t>
  </si>
  <si>
    <t>259a2b28-b22b-4974-8c5c-192ff1c51dda</t>
  </si>
  <si>
    <t>Richard Moore</t>
  </si>
  <si>
    <t>New Mark</t>
  </si>
  <si>
    <t>0b4ea16d-65ea-49d1-adae-7e45a036e74b</t>
  </si>
  <si>
    <t>Mark Murphy</t>
  </si>
  <si>
    <t>West Jeremy</t>
  </si>
  <si>
    <t>2353d455-90bc-4b66-a063-14505d005716</t>
  </si>
  <si>
    <t>Randy Martin</t>
  </si>
  <si>
    <t>Lake Peterburgh</t>
  </si>
  <si>
    <t>00f24603-8295-4fe0-92c5-53b5d2f74429</t>
  </si>
  <si>
    <t>Richard Rodriguez</t>
  </si>
  <si>
    <t>Port Eric</t>
  </si>
  <si>
    <t>916b51ee-6fae-4eda-ab32-5d4806c4e109</t>
  </si>
  <si>
    <t>Faith Wright</t>
  </si>
  <si>
    <t>West William</t>
  </si>
  <si>
    <t>a89f5916-90ec-4374-a862-dc24213a6ad8</t>
  </si>
  <si>
    <t>Brent Huang</t>
  </si>
  <si>
    <t>South Patrick</t>
  </si>
  <si>
    <t>eba08424-65a5-4c1f-bb2e-cfc5a53011a2</t>
  </si>
  <si>
    <t>Sara Bolton</t>
  </si>
  <si>
    <t>Amyfort</t>
  </si>
  <si>
    <t>de0989b9-5252-4d45-9c68-4df10a515e87</t>
  </si>
  <si>
    <t>Tracey Rodriguez</t>
  </si>
  <si>
    <t>East Jennifertown</t>
  </si>
  <si>
    <t>6ed63ea4-64a2-4c48-b9fb-4010dec772b7</t>
  </si>
  <si>
    <t>Michelle Munoz</t>
  </si>
  <si>
    <t>East Matthew</t>
  </si>
  <si>
    <t>48a133ab-dd55-4aaf-befc-5b4aeb1d1061</t>
  </si>
  <si>
    <t>Ashley Richardson</t>
  </si>
  <si>
    <t>Lake Michael</t>
  </si>
  <si>
    <t>e08c28eb-3218-4fbf-8dcc-bbedc0e0d55b</t>
  </si>
  <si>
    <t>Cassandra Silva</t>
  </si>
  <si>
    <t>Normanton</t>
  </si>
  <si>
    <t>44e1b08c-6919-4a8a-aea6-231508ef444a</t>
  </si>
  <si>
    <t>Daniel Anderson</t>
  </si>
  <si>
    <t>New Michaeltown</t>
  </si>
  <si>
    <t>b5f50316-a453-45cc-937f-cd2b76a933cf</t>
  </si>
  <si>
    <t>Angela Coleman</t>
  </si>
  <si>
    <t>East Eric</t>
  </si>
  <si>
    <t>7e3801af-d1a8-47b0-a2b3-ce34867a4ac9</t>
  </si>
  <si>
    <t>Stephen Fitzgerald</t>
  </si>
  <si>
    <t>Gabriellechester</t>
  </si>
  <si>
    <t>80665563-a0c3-4ce9-97ac-59f22887a3a9</t>
  </si>
  <si>
    <t>Kim Thomas</t>
  </si>
  <si>
    <t>Rollinsside</t>
  </si>
  <si>
    <t>58b5f052-60e9-4d79-be1c-51e5ea31e67a</t>
  </si>
  <si>
    <t>John Torres</t>
  </si>
  <si>
    <t>Forbesville</t>
  </si>
  <si>
    <t>a25130a8-9870-4707-955f-bc3301424249</t>
  </si>
  <si>
    <t>Taylor Holmes</t>
  </si>
  <si>
    <t>New Dawn</t>
  </si>
  <si>
    <t>2b2bcfda-9d43-49b5-bb5f-15c1b0445ebb</t>
  </si>
  <si>
    <t>Ricky Smith</t>
  </si>
  <si>
    <t>Lisafort</t>
  </si>
  <si>
    <t>CT</t>
  </si>
  <si>
    <t>b259a6a0-9591-4900-9e7c-faad73df770a</t>
  </si>
  <si>
    <t>John Rowe</t>
  </si>
  <si>
    <t>New Andrea</t>
  </si>
  <si>
    <t>e2cd159a-ebba-40d2-820b-c51ddb3aefa6</t>
  </si>
  <si>
    <t>Ronald Atkinson</t>
  </si>
  <si>
    <t>Franklinborough</t>
  </si>
  <si>
    <t>96625aa1-056b-465f-839d-dd7467af36d9</t>
  </si>
  <si>
    <t>James Mcclure</t>
  </si>
  <si>
    <t>South Sarahland</t>
  </si>
  <si>
    <t>df983779-81bd-4336-bbac-266055a3a129</t>
  </si>
  <si>
    <t>John Garcia</t>
  </si>
  <si>
    <t>Piercefurt</t>
  </si>
  <si>
    <t>28d798b4-5d44-4821-8a7f-03ae3ad23fbf</t>
  </si>
  <si>
    <t>Lee Rangel</t>
  </si>
  <si>
    <t>179d221d-8e5f-47fa-a8f4-9b51f3fa8613</t>
  </si>
  <si>
    <t>David Rodriguez</t>
  </si>
  <si>
    <t>West Lisa</t>
  </si>
  <si>
    <t>2305e6d3-aa61-453a-92b0-00780e8472a7</t>
  </si>
  <si>
    <t>Christina Johnson</t>
  </si>
  <si>
    <t>Grantfort</t>
  </si>
  <si>
    <t>58e760bf-8f3e-44f4-b914-0a61ee65afeb</t>
  </si>
  <si>
    <t>Grace Davis</t>
  </si>
  <si>
    <t>East Jeremyport</t>
  </si>
  <si>
    <t>f474b1a4-f268-4ee1-9ad8-712d7ee1a2a3</t>
  </si>
  <si>
    <t>Glenda Jones</t>
  </si>
  <si>
    <t>Perezstad</t>
  </si>
  <si>
    <t>WV</t>
  </si>
  <si>
    <t>33061611-ef96-4214-89b3-fe663b4c0730</t>
  </si>
  <si>
    <t>Karen Gilmore</t>
  </si>
  <si>
    <t>Justinberg</t>
  </si>
  <si>
    <t>de5fe0ee-8010-4500-9ae5-253066b48fc6</t>
  </si>
  <si>
    <t>Matthew Brooks</t>
  </si>
  <si>
    <t>Ryanstad</t>
  </si>
  <si>
    <t>ddd3e779-4879-496d-be38-f4ebb6e0eac2</t>
  </si>
  <si>
    <t>Steven Martinez</t>
  </si>
  <si>
    <t>West Sarah</t>
  </si>
  <si>
    <t>3a8be161-7fd2-470a-968d-6f3ef4b445aa</t>
  </si>
  <si>
    <t>James Price</t>
  </si>
  <si>
    <t>Whitneyshire</t>
  </si>
  <si>
    <t>4fab2ad8-8091-421d-a637-c09facf606fc</t>
  </si>
  <si>
    <t>Mr. Michael Davis</t>
  </si>
  <si>
    <t>Phillipbury</t>
  </si>
  <si>
    <t>681091fe-0a5a-4322-8578-42a9934c472a</t>
  </si>
  <si>
    <t>Curtis Murphy</t>
  </si>
  <si>
    <t>East Laurastad</t>
  </si>
  <si>
    <t>01275a63-88da-491b-a1f6-c8770212585b</t>
  </si>
  <si>
    <t>Roberto Obrien</t>
  </si>
  <si>
    <t>North Joyce</t>
  </si>
  <si>
    <t>6a4ace0e-d89a-4500-9f13-d2fbe583847f</t>
  </si>
  <si>
    <t>Christopher Young</t>
  </si>
  <si>
    <t>Reyestown</t>
  </si>
  <si>
    <t>9da28338-0a8b-4856-83ed-d9b7f9df7275</t>
  </si>
  <si>
    <t>Alyssa Reed</t>
  </si>
  <si>
    <t>Margaretmouth</t>
  </si>
  <si>
    <t>DC</t>
  </si>
  <si>
    <t>f1f7e90f-4070-4bd4-9790-a6b7845c21e7</t>
  </si>
  <si>
    <t>Brian Johnson</t>
  </si>
  <si>
    <t>New Kelsey</t>
  </si>
  <si>
    <t>51cd2c07-a8f7-4b61-b9d2-b2de92bba701</t>
  </si>
  <si>
    <t>Jordan Martinez</t>
  </si>
  <si>
    <t>Lake Rhondaville</t>
  </si>
  <si>
    <t>56fe2301-8c3a-469e-b474-7f6f2dbdb6e5</t>
  </si>
  <si>
    <t>David Miller</t>
  </si>
  <si>
    <t>Loribury</t>
  </si>
  <si>
    <t>69083bd6-ef61-4cac-8674-d2447b056d02</t>
  </si>
  <si>
    <t>Nathaniel Smith</t>
  </si>
  <si>
    <t>Benjaminmouth</t>
  </si>
  <si>
    <t>241813ef-799f-4e33-ba2b-e04940d2d16f</t>
  </si>
  <si>
    <t>Drew Valdez</t>
  </si>
  <si>
    <t>Port Alexandra</t>
  </si>
  <si>
    <t>ac546740-a182-435f-848e-dc98eec9fa67</t>
  </si>
  <si>
    <t>Anthony Cooper</t>
  </si>
  <si>
    <t>Mollyburgh</t>
  </si>
  <si>
    <t>7f006257-6956-4c06-b008-a519ad830951</t>
  </si>
  <si>
    <t>James Cobb</t>
  </si>
  <si>
    <t>Pamhaven</t>
  </si>
  <si>
    <t>8af37d72-ec4f-4490-84ea-f9432ee66e21</t>
  </si>
  <si>
    <t>Linda Hamilton</t>
  </si>
  <si>
    <t>Nolanshire</t>
  </si>
  <si>
    <t>e7aad070-7cdd-44cc-be33-2f35086c9768</t>
  </si>
  <si>
    <t>Emily Simon</t>
  </si>
  <si>
    <t>North Bryanbury</t>
  </si>
  <si>
    <t>1beaf9cf-af3c-49d0-a92c-3c3e3957f082</t>
  </si>
  <si>
    <t>Nicole Coleman</t>
  </si>
  <si>
    <t>Nicolemouth</t>
  </si>
  <si>
    <t>d7de701d-8eaf-4323-9f65-380029c836e0</t>
  </si>
  <si>
    <t>Jeffrey Gonzales</t>
  </si>
  <si>
    <t>Meghanmouth</t>
  </si>
  <si>
    <t>27e08e2f-c06b-4d38-9d01-0478c110412c</t>
  </si>
  <si>
    <t>Jennifer Marshall</t>
  </si>
  <si>
    <t>West Janet</t>
  </si>
  <si>
    <t>95e19cb6-698e-4cba-9a98-da57166adfc4</t>
  </si>
  <si>
    <t>Rachel Fernandez</t>
  </si>
  <si>
    <t>Lake Derekfort</t>
  </si>
  <si>
    <t>9ad73702-140a-442e-90e8-57f88986148f</t>
  </si>
  <si>
    <t>Katherine Smith</t>
  </si>
  <si>
    <t>Jensenstad</t>
  </si>
  <si>
    <t>3d3703f8-cef9-40ce-8471-e21a05f2b928</t>
  </si>
  <si>
    <t>Sharon Matthews</t>
  </si>
  <si>
    <t>Ericview</t>
  </si>
  <si>
    <t>fb2323e7-d6a2-4379-a0c6-a8a74748f7ea</t>
  </si>
  <si>
    <t>James Hunter</t>
  </si>
  <si>
    <t>Jeremyshire</t>
  </si>
  <si>
    <t>958cd60e-a07f-4f47-90c6-fa8c27a0008c</t>
  </si>
  <si>
    <t>Amy Kaiser</t>
  </si>
  <si>
    <t>Grahamfurt</t>
  </si>
  <si>
    <t>ef89c2e7-aa17-4666-9b6e-83a96f2af3b2</t>
  </si>
  <si>
    <t>Pamela Mcclure</t>
  </si>
  <si>
    <t>Lake Russellton</t>
  </si>
  <si>
    <t>4aa83cd6-5804-4881-9d8c-ca3b62614790</t>
  </si>
  <si>
    <t>Robert Lopez</t>
  </si>
  <si>
    <t>West Zacharytown</t>
  </si>
  <si>
    <t>4202faf9-dceb-4f56-a31c-a36b059ebb2e</t>
  </si>
  <si>
    <t>Gregory Carney</t>
  </si>
  <si>
    <t>Mosesland</t>
  </si>
  <si>
    <t>ffbdfd47-dc79-42f0-9338-94b3854ca896</t>
  </si>
  <si>
    <t>Karina Meyer</t>
  </si>
  <si>
    <t>West Colin</t>
  </si>
  <si>
    <t>a9d21bf8-b195-4990-ad5c-6415fedcb8f9</t>
  </si>
  <si>
    <t>Jennifer Lynch</t>
  </si>
  <si>
    <t>Baileyview</t>
  </si>
  <si>
    <t>MI</t>
  </si>
  <si>
    <t>773a13fb-3750-4d77-b367-2754da2e6e6c</t>
  </si>
  <si>
    <t>Victoria Hill</t>
  </si>
  <si>
    <t>North Donnamouth</t>
  </si>
  <si>
    <t>15a652a7-08fc-47af-92c1-b3c7f33c4233</t>
  </si>
  <si>
    <t>Ebony Wilson</t>
  </si>
  <si>
    <t>Tiffanyhaven</t>
  </si>
  <si>
    <t>80b2db0c-6a24-45cf-96c2-b4aa72f78920</t>
  </si>
  <si>
    <t>Jennifer Miller</t>
  </si>
  <si>
    <t>Barajasburgh</t>
  </si>
  <si>
    <t>496749fb-b2e0-4961-ac73-189c6fdc5e00</t>
  </si>
  <si>
    <t>Russell Little</t>
  </si>
  <si>
    <t>Charlesmouth</t>
  </si>
  <si>
    <t>c884e666-0c66-4a49-8995-4cf1faaf500c</t>
  </si>
  <si>
    <t>Sarah Schwartz</t>
  </si>
  <si>
    <t>West Carla</t>
  </si>
  <si>
    <t>40e3469f-39b6-4d71-951a-051847e77e2b</t>
  </si>
  <si>
    <t>Susan Patel</t>
  </si>
  <si>
    <t>Ericksonchester</t>
  </si>
  <si>
    <t>ced4dd7c-b4ca-4142-bb23-9fd80d20f686</t>
  </si>
  <si>
    <t>Andre Miller</t>
  </si>
  <si>
    <t>Port Ianberg</t>
  </si>
  <si>
    <t>69f5a741-8686-4f29-9cb7-6bb9c0ff34b4</t>
  </si>
  <si>
    <t>David Campbell</t>
  </si>
  <si>
    <t>Reynoldston</t>
  </si>
  <si>
    <t>33d4a096-5b78-41ea-8634-3347daa6b26a</t>
  </si>
  <si>
    <t>Daniel Turner</t>
  </si>
  <si>
    <t>East Andrea</t>
  </si>
  <si>
    <t>d214f218-dd3b-4d93-bb8d-dd5b2e665ecb</t>
  </si>
  <si>
    <t>Tammy Thornton</t>
  </si>
  <si>
    <t>East Katherine</t>
  </si>
  <si>
    <t>8625dcb0-3f79-4d31-beb7-78d62b021118</t>
  </si>
  <si>
    <t>Elizabeth Dillon PhD</t>
  </si>
  <si>
    <t>Lake Stevenborough</t>
  </si>
  <si>
    <t>3665b6a5-634d-4412-816a-5ea8618a4763</t>
  </si>
  <si>
    <t>Joseph Garcia</t>
  </si>
  <si>
    <t>New Alexanderland</t>
  </si>
  <si>
    <t>WA</t>
  </si>
  <si>
    <t>ac91c01e-734c-4192-a557-8e91bee5f64d</t>
  </si>
  <si>
    <t>Jason Reed</t>
  </si>
  <si>
    <t>Scottland</t>
  </si>
  <si>
    <t>35bbcdb0-bda3-4488-be1f-a8ac96062930</t>
  </si>
  <si>
    <t>Pamela Brown</t>
  </si>
  <si>
    <t>Lake Seanmouth</t>
  </si>
  <si>
    <t>998df20b-226d-4ed0-a958-4453c2eaf172</t>
  </si>
  <si>
    <t>Katrina Smith</t>
  </si>
  <si>
    <t>West Elizabeth</t>
  </si>
  <si>
    <t>ME</t>
  </si>
  <si>
    <t>2234c40f-40e5-48fa-b033-5368a443a737</t>
  </si>
  <si>
    <t>Robert Mcconnell</t>
  </si>
  <si>
    <t>New Randy</t>
  </si>
  <si>
    <t>4bc01de3-d197-4561-b9b6-8b9523aa9e67</t>
  </si>
  <si>
    <t>Meredith Rivera</t>
  </si>
  <si>
    <t>Fosterfurt</t>
  </si>
  <si>
    <t>9090d244-c1d4-4db0-909b-f39cacb1691c</t>
  </si>
  <si>
    <t>Chelsea Robinson</t>
  </si>
  <si>
    <t>New Donald</t>
  </si>
  <si>
    <t>e9492308-c710-4ab3-881f-93bde669d6b6</t>
  </si>
  <si>
    <t>Samantha Alvarez</t>
  </si>
  <si>
    <t>Jonathonport</t>
  </si>
  <si>
    <t>31bf3b36-bac1-44b5-8a19-e5a80d5a2ad3</t>
  </si>
  <si>
    <t>Judy Jones</t>
  </si>
  <si>
    <t>New Dakota</t>
  </si>
  <si>
    <t>WY</t>
  </si>
  <si>
    <t>f0862962-3771-4867-9fa2-e52bd35169bc</t>
  </si>
  <si>
    <t>Lisa Solomon</t>
  </si>
  <si>
    <t>Chelseaview</t>
  </si>
  <si>
    <t>ea9e062a-9b89-4f0d-8549-61d60438b3d4</t>
  </si>
  <si>
    <t>Sandra Collins</t>
  </si>
  <si>
    <t>South Madeline</t>
  </si>
  <si>
    <t>6e935faf-9502-41d5-967a-d0895acecdbf</t>
  </si>
  <si>
    <t>Melissa Tate</t>
  </si>
  <si>
    <t>New Amandastad</t>
  </si>
  <si>
    <t>51bb91c1-3262-4328-a24a-adaeebbcf1f6</t>
  </si>
  <si>
    <t>Christopher Barrett</t>
  </si>
  <si>
    <t>Willisbury</t>
  </si>
  <si>
    <t>0806989a-9abf-4e69-a5bc-d7ed6fa68010</t>
  </si>
  <si>
    <t>Mariah Taylor</t>
  </si>
  <si>
    <t>South Kyleborough</t>
  </si>
  <si>
    <t>fa9fcece-50ed-4af2-a35f-6be1f8b55fb5</t>
  </si>
  <si>
    <t>Nicole Tucker</t>
  </si>
  <si>
    <t>Lynchmouth</t>
  </si>
  <si>
    <t>28da2b89-c130-4a09-8ddd-03bb756aa13d</t>
  </si>
  <si>
    <t>Kayla Hansen</t>
  </si>
  <si>
    <t>Franklinchester</t>
  </si>
  <si>
    <t>205bf9e7-c42b-43fa-ab4d-e9deec7b009c</t>
  </si>
  <si>
    <t>Robin Schroeder</t>
  </si>
  <si>
    <t>New Kiaraburgh</t>
  </si>
  <si>
    <t>af405e52-199a-4949-ba9d-82b8afbae6c3</t>
  </si>
  <si>
    <t>Deborah Glover</t>
  </si>
  <si>
    <t>Williamside</t>
  </si>
  <si>
    <t>f94523fe-03cb-4f1e-9b9a-9bf50a78491f</t>
  </si>
  <si>
    <t>Brenda Martinez</t>
  </si>
  <si>
    <t>Bowersfort</t>
  </si>
  <si>
    <t>15c7a820-23f3-45ae-91de-4fa8a1c56342</t>
  </si>
  <si>
    <t>Maria Brady</t>
  </si>
  <si>
    <t>North Jason</t>
  </si>
  <si>
    <t>21eaa1fa-663e-4b2b-8832-35cc995d767b</t>
  </si>
  <si>
    <t>Michele Russell</t>
  </si>
  <si>
    <t>Lake Maryside</t>
  </si>
  <si>
    <t>35128906-a4ed-417b-a08a-888ee6e4ac85</t>
  </si>
  <si>
    <t>Caroline Davis</t>
  </si>
  <si>
    <t>Robertsview</t>
  </si>
  <si>
    <t>dcbcd86e-a2e8-4f7a-9d6a-f484024d65de</t>
  </si>
  <si>
    <t>Raymond Jones</t>
  </si>
  <si>
    <t>Lake Justinberg</t>
  </si>
  <si>
    <t>1d50fccf-fec0-4878-b034-4058227400da</t>
  </si>
  <si>
    <t>Abigail Hoover</t>
  </si>
  <si>
    <t>West Beth</t>
  </si>
  <si>
    <t>54f1a7a3-7378-46ca-80fd-8aaa3504e26c</t>
  </si>
  <si>
    <t>Julie Fox</t>
  </si>
  <si>
    <t>West Samuelfurt</t>
  </si>
  <si>
    <t>e80d2403-12f3-48a1-84c6-50276d05f2e3</t>
  </si>
  <si>
    <t>Mathew Poole</t>
  </si>
  <si>
    <t>Eddieland</t>
  </si>
  <si>
    <t>1daa42fc-90b1-4e3d-a500-55826250e9f9</t>
  </si>
  <si>
    <t>Kelly Cunningham</t>
  </si>
  <si>
    <t>Shawnafort</t>
  </si>
  <si>
    <t>e79d4d5f-ab6f-49e7-be72-544851b5ab77</t>
  </si>
  <si>
    <t>Kayla Hall</t>
  </si>
  <si>
    <t>Lake Patrickstad</t>
  </si>
  <si>
    <t>13b2cc15-9309-4549-bff0-e57901c3df91</t>
  </si>
  <si>
    <t>Jacob Wang</t>
  </si>
  <si>
    <t>f146b080-0a2c-46a9-9bd3-839291e54b3a</t>
  </si>
  <si>
    <t>Glen Tucker</t>
  </si>
  <si>
    <t>Smithbury</t>
  </si>
  <si>
    <t>58216f30-e31b-4123-b9ab-308fbe2b3272</t>
  </si>
  <si>
    <t>Sarah Mueller</t>
  </si>
  <si>
    <t>North Kathleen</t>
  </si>
  <si>
    <t>d545de36-2a36-4435-ada0-4e30ff741d1c</t>
  </si>
  <si>
    <t>Dwayne Johns</t>
  </si>
  <si>
    <t>Lewistown</t>
  </si>
  <si>
    <t>abbebd4f-f9e5-40e4-936d-8076998b1e1c</t>
  </si>
  <si>
    <t>Jeremy Lane</t>
  </si>
  <si>
    <t>Bradleyberg</t>
  </si>
  <si>
    <t>4b9368d9-6188-4ea0-9e5e-cd0a3cbafcaa</t>
  </si>
  <si>
    <t>David Allen</t>
  </si>
  <si>
    <t>Sheribury</t>
  </si>
  <si>
    <t>3e5aed83-5272-4246-a57e-a412a2157489</t>
  </si>
  <si>
    <t>Peter Pierce</t>
  </si>
  <si>
    <t>South Timothyburgh</t>
  </si>
  <si>
    <t>16bb4fb0-cd59-4ece-b5bc-c5833fc34af1</t>
  </si>
  <si>
    <t>Summer Carter</t>
  </si>
  <si>
    <t>Williamstad</t>
  </si>
  <si>
    <t>312cd434-0b17-4efd-854f-0566bb1a48e2</t>
  </si>
  <si>
    <t>Lindsey Martin</t>
  </si>
  <si>
    <t>Millerhaven</t>
  </si>
  <si>
    <t>d9371f2a-506e-4fc6-905d-2cb96b76911f</t>
  </si>
  <si>
    <t>Taylor Russo</t>
  </si>
  <si>
    <t>Brownville</t>
  </si>
  <si>
    <t>4420e63b-c34d-4c64-a8e2-f201fbb22429</t>
  </si>
  <si>
    <t>Kristin Parker</t>
  </si>
  <si>
    <t>Farrellfort</t>
  </si>
  <si>
    <t>fed97f9e-1486-40de-b9e7-89c616f48941</t>
  </si>
  <si>
    <t>Lori Hunter</t>
  </si>
  <si>
    <t>Port Donnahaven</t>
  </si>
  <si>
    <t>e6b0643c-1884-47d8-be9f-9ff698bc2c7a</t>
  </si>
  <si>
    <t>Alicia Kramer</t>
  </si>
  <si>
    <t>Christophershire</t>
  </si>
  <si>
    <t>93658891-e460-4a02-85ac-c61220de5de4</t>
  </si>
  <si>
    <t>Tammy Schmidt</t>
  </si>
  <si>
    <t>West Kenneth</t>
  </si>
  <si>
    <t>214e10ee-230c-4ebd-b9dc-2c06f3807543</t>
  </si>
  <si>
    <t>Deanna Kramer</t>
  </si>
  <si>
    <t>Lake Christina</t>
  </si>
  <si>
    <t>682e4002-a9f1-4f7c-97ea-0686e5f14395</t>
  </si>
  <si>
    <t>Catherine Harrell</t>
  </si>
  <si>
    <t>West Amandafort</t>
  </si>
  <si>
    <t>14e153ca-4556-4d6d-bdc5-a588d0ab9ea4</t>
  </si>
  <si>
    <t>Melissa Phelps</t>
  </si>
  <si>
    <t>Latoyabury</t>
  </si>
  <si>
    <t>acea35a3-93d5-433b-bd86-931235069af5</t>
  </si>
  <si>
    <t>Cameron Washington</t>
  </si>
  <si>
    <t>New Lucasbury</t>
  </si>
  <si>
    <t>714d85bd-e197-4c14-aa06-9b5b510d115a</t>
  </si>
  <si>
    <t>Matthew Gross</t>
  </si>
  <si>
    <t>37c67f46-4860-45c2-b812-b02296b09e29</t>
  </si>
  <si>
    <t>James Thompson</t>
  </si>
  <si>
    <t>New Rebekahville</t>
  </si>
  <si>
    <t>75f80092-ea4f-44cf-aafd-080bdec8633f</t>
  </si>
  <si>
    <t>Dennis Gross</t>
  </si>
  <si>
    <t>Port Lacey</t>
  </si>
  <si>
    <t>604c83ca-53b9-4632-b967-522170c43406</t>
  </si>
  <si>
    <t>Hailey Huffman</t>
  </si>
  <si>
    <t>Dunnside</t>
  </si>
  <si>
    <t>71948be4-9de0-403a-8e2e-2c6e08e7a744</t>
  </si>
  <si>
    <t>Laura Perry</t>
  </si>
  <si>
    <t>Harrisland</t>
  </si>
  <si>
    <t>7770ca8d-ac69-4006-81b8-4ea71f217475</t>
  </si>
  <si>
    <t>Carol Harris</t>
  </si>
  <si>
    <t>North Carmen</t>
  </si>
  <si>
    <t>86901942-366e-4cca-8c47-9390d41cc2bc</t>
  </si>
  <si>
    <t>John Lee</t>
  </si>
  <si>
    <t>New Davidborough</t>
  </si>
  <si>
    <t>99cb37c7-6e7f-4ad2-9efb-00b7a397b217</t>
  </si>
  <si>
    <t>Martin Baker</t>
  </si>
  <si>
    <t>Bowmantown</t>
  </si>
  <si>
    <t>a4fd9204-b3b9-484e-b4b6-5ceec9d4e1bb</t>
  </si>
  <si>
    <t>Craig Lewis</t>
  </si>
  <si>
    <t>Port Adrian</t>
  </si>
  <si>
    <t>d5ff7894-46ac-4201-9ab1-874e17668e8a</t>
  </si>
  <si>
    <t>Jenna Rojas</t>
  </si>
  <si>
    <t>Natalieland</t>
  </si>
  <si>
    <t>9f118a42-9cd3-4795-9edd-9aae7f104dcf</t>
  </si>
  <si>
    <t>Crystal Taylor</t>
  </si>
  <si>
    <t>Port Andrew</t>
  </si>
  <si>
    <t>bd3ccd61-5ec2-4bf6-a223-7d40d836ba33</t>
  </si>
  <si>
    <t>Ashley Morris</t>
  </si>
  <si>
    <t>West Rebeccaborough</t>
  </si>
  <si>
    <t>b9c4abb6-a6a9-4aab-ac81-1d57b2835bff</t>
  </si>
  <si>
    <t>Jennifer Thomas</t>
  </si>
  <si>
    <t>West Crystalberg</t>
  </si>
  <si>
    <t>27c4bf8d-5994-4066-bd41-65889a347cda</t>
  </si>
  <si>
    <t>Sherri Jordan</t>
  </si>
  <si>
    <t>North Shelly</t>
  </si>
  <si>
    <t>efd9373e-6c7f-40f8-8946-352dd9535d1d</t>
  </si>
  <si>
    <t>Andrew Brady</t>
  </si>
  <si>
    <t>Lake Michaelville</t>
  </si>
  <si>
    <t>dc5f3db7-07b5-4a8b-8af0-1e69853a9135</t>
  </si>
  <si>
    <t>Regina Miller</t>
  </si>
  <si>
    <t>Jillianview</t>
  </si>
  <si>
    <t>a013e55e-3cd2-4ad8-a997-e8996059c8a9</t>
  </si>
  <si>
    <t>Rodney Vaughan</t>
  </si>
  <si>
    <t>South Debra</t>
  </si>
  <si>
    <t>99dfd2f5-b4fb-4350-a4bf-279239fa33cd</t>
  </si>
  <si>
    <t>Shelby Lin</t>
  </si>
  <si>
    <t>Port Kathryn</t>
  </si>
  <si>
    <t>47894708-1b08-4dc1-9162-ce262d64584a</t>
  </si>
  <si>
    <t>Marcus Ray</t>
  </si>
  <si>
    <t>Bethton</t>
  </si>
  <si>
    <t>0f013f4e-7396-4f8e-baa8-3536d3d779d5</t>
  </si>
  <si>
    <t>David Russell</t>
  </si>
  <si>
    <t>West Deniseborough</t>
  </si>
  <si>
    <t>df6316b9-3f73-4143-a4dc-ea5ab888cb65</t>
  </si>
  <si>
    <t>Jodi Dickson</t>
  </si>
  <si>
    <t>Port Johnshire</t>
  </si>
  <si>
    <t>91c9992f-b73a-4683-94f6-9e70b5f767d3</t>
  </si>
  <si>
    <t>Virginia Bradshaw</t>
  </si>
  <si>
    <t>Codyview</t>
  </si>
  <si>
    <t>15ade79c-4e68-4568-8664-56bfe73ce3cc</t>
  </si>
  <si>
    <t>Jerry Hughes</t>
  </si>
  <si>
    <t>Williamsport</t>
  </si>
  <si>
    <t>d7cbd7ff-9c7d-410f-b7dc-66026c82a1f1</t>
  </si>
  <si>
    <t>Kelly Martin</t>
  </si>
  <si>
    <t>West Danielfurt</t>
  </si>
  <si>
    <t>43c5f2d3-7888-4792-a155-8ec67c1ba84f</t>
  </si>
  <si>
    <t>Brandi Jimenez</t>
  </si>
  <si>
    <t>Lake Alexis</t>
  </si>
  <si>
    <t>1bf8fbeb-d06e-42e6-9c5a-2a83b4fb6afa</t>
  </si>
  <si>
    <t>Jessica Morris</t>
  </si>
  <si>
    <t>West Robert</t>
  </si>
  <si>
    <t>b894cf22-c2dc-4456-9b84-7a843ffd9bf2</t>
  </si>
  <si>
    <t>Jessica Mcdaniel</t>
  </si>
  <si>
    <t>Ronaldchester</t>
  </si>
  <si>
    <t>8ec14f83-1679-4dcc-bc88-47d21b067b10</t>
  </si>
  <si>
    <t>Bonnie Smith</t>
  </si>
  <si>
    <t>Penabury</t>
  </si>
  <si>
    <t>ace14685-0eaa-43e9-abfe-d00118bcaa21</t>
  </si>
  <si>
    <t>Lindsay Turner</t>
  </si>
  <si>
    <t>New Elizabethmouth</t>
  </si>
  <si>
    <t>5675f2fc-c0ca-4f4d-96dc-94eb17d9fa66</t>
  </si>
  <si>
    <t>Craig Brooks</t>
  </si>
  <si>
    <t>Greenburgh</t>
  </si>
  <si>
    <t>5462a18d-1b6d-4ce9-8136-4fc51a6ed97f</t>
  </si>
  <si>
    <t>Emily Wilson</t>
  </si>
  <si>
    <t>Pamelaville</t>
  </si>
  <si>
    <t>ebca0966-3eef-44eb-8f98-d8a5bd90a53d</t>
  </si>
  <si>
    <t>Melinda Wallace</t>
  </si>
  <si>
    <t>South Jonathan</t>
  </si>
  <si>
    <t>92294b0b-d4ed-425f-b462-d9d2709a7992</t>
  </si>
  <si>
    <t>James Yu</t>
  </si>
  <si>
    <t>West Christopherfurt</t>
  </si>
  <si>
    <t>a5276546-768e-4101-bac2-496e62436476</t>
  </si>
  <si>
    <t>Kristin Richardson</t>
  </si>
  <si>
    <t>835b8afb-58c8-4a85-8885-bc053bd4258c</t>
  </si>
  <si>
    <t>Mark Hines</t>
  </si>
  <si>
    <t>Gilmoreview</t>
  </si>
  <si>
    <t>38e4c448-e108-45d9-afbe-d0dc29ef5907</t>
  </si>
  <si>
    <t>Erica Johnson</t>
  </si>
  <si>
    <t>Howellport</t>
  </si>
  <si>
    <t>baade4d4-7593-4fba-9a17-2460fb72951a</t>
  </si>
  <si>
    <t>Stephanie Gonzalez</t>
  </si>
  <si>
    <t>Beanmouth</t>
  </si>
  <si>
    <t>778d028c-e45e-45b9-a9f8-2b8b7dd5d97e</t>
  </si>
  <si>
    <t>Sherri Richardson</t>
  </si>
  <si>
    <t>New James</t>
  </si>
  <si>
    <t>b1886048-84dd-4869-b816-3f1a1677013b</t>
  </si>
  <si>
    <t>Kristen Austin</t>
  </si>
  <si>
    <t>North Ronnie</t>
  </si>
  <si>
    <t>ea264afb-bd3e-493c-97bd-270bbe633c9d</t>
  </si>
  <si>
    <t>Luis Decker</t>
  </si>
  <si>
    <t>Colehaven</t>
  </si>
  <si>
    <t>589c2591-1608-40df-89f4-9733fb813983</t>
  </si>
  <si>
    <t>Jason Harrington</t>
  </si>
  <si>
    <t>West Todd</t>
  </si>
  <si>
    <t>49dd3b0e-a29d-46e0-af57-14d7a0be4a1c</t>
  </si>
  <si>
    <t>Brittany Craig</t>
  </si>
  <si>
    <t>Hardinfurt</t>
  </si>
  <si>
    <t>99c5e64c-b8c6-473e-9610-c047f84907a1</t>
  </si>
  <si>
    <t>Joshua Torres</t>
  </si>
  <si>
    <t>West Benjamin</t>
  </si>
  <si>
    <t>fd7fc7de-3a0c-4176-ae84-f77810d9e38d</t>
  </si>
  <si>
    <t>James Weber</t>
  </si>
  <si>
    <t>East Lydia</t>
  </si>
  <si>
    <t>9a9c1d73-f173-42fe-ad5b-029b197e85a0</t>
  </si>
  <si>
    <t>Matthew White</t>
  </si>
  <si>
    <t>Leonardburgh</t>
  </si>
  <si>
    <t>09b12bc9-8805-4048-b53a-7cec4fbf545a</t>
  </si>
  <si>
    <t>Christopher Kemp</t>
  </si>
  <si>
    <t>South Lisaport</t>
  </si>
  <si>
    <t>d1e0a50e-9602-434b-8845-3d3e6424d7ef</t>
  </si>
  <si>
    <t>Peter Jones</t>
  </si>
  <si>
    <t>Jeffreymouth</t>
  </si>
  <si>
    <t>e0460545-60ab-45bf-b4b2-a7daed6fe79b</t>
  </si>
  <si>
    <t>Andrew Norton</t>
  </si>
  <si>
    <t>West Adrianport</t>
  </si>
  <si>
    <t>dffd6f19-27e4-4be6-8b08-da959fee599a</t>
  </si>
  <si>
    <t>Caroline Banks</t>
  </si>
  <si>
    <t>North Stacey</t>
  </si>
  <si>
    <t>10b8c060-b580-43a3-93ab-42c41a0408e7</t>
  </si>
  <si>
    <t>Mary Harris</t>
  </si>
  <si>
    <t>South Ryanville</t>
  </si>
  <si>
    <t>ba254533-805c-4d25-bcb8-f90c72187d18</t>
  </si>
  <si>
    <t>Kimberly Taylor</t>
  </si>
  <si>
    <t>Jessicachester</t>
  </si>
  <si>
    <t>08fbfe11-f54e-4889-81ac-d529a0641fcb</t>
  </si>
  <si>
    <t>Kristen Davis</t>
  </si>
  <si>
    <t>Kemphaven</t>
  </si>
  <si>
    <t>6473b904-8bee-482c-9265-9b42b2e12089</t>
  </si>
  <si>
    <t>Dana Steele</t>
  </si>
  <si>
    <t>New Richard</t>
  </si>
  <si>
    <t>816241bd-5a57-4de5-b13f-c40b489b9a03</t>
  </si>
  <si>
    <t>Adam Thomas</t>
  </si>
  <si>
    <t>Lake Rebecca</t>
  </si>
  <si>
    <t>aaa91ed4-7be1-451a-bc12-55417d534839</t>
  </si>
  <si>
    <t>Vincent Roth</t>
  </si>
  <si>
    <t>East Samanthastad</t>
  </si>
  <si>
    <t>1856d169-a1fe-49cf-bc3f-af9f333a1d71</t>
  </si>
  <si>
    <t>Kathleen Chen</t>
  </si>
  <si>
    <t>Jakeville</t>
  </si>
  <si>
    <t>663e9868-cc9b-478e-9a45-6f863e3292db</t>
  </si>
  <si>
    <t>Tina Hampton</t>
  </si>
  <si>
    <t>Grantton</t>
  </si>
  <si>
    <t>c1d8f799-f760-47bb-88a3-b1e364e26c6f</t>
  </si>
  <si>
    <t>Devin Marsh</t>
  </si>
  <si>
    <t>Brandonview</t>
  </si>
  <si>
    <t>c607fad9-01fe-4e70-aaa0-66f7a607dc9d</t>
  </si>
  <si>
    <t>Cristina Hinton</t>
  </si>
  <si>
    <t>West Mike</t>
  </si>
  <si>
    <t>3301deb4-7f57-4b98-abc3-8de01d0820e0</t>
  </si>
  <si>
    <t>Lisa Jones</t>
  </si>
  <si>
    <t>54536cba-289f-48b4-9b56-6e06cc800b04</t>
  </si>
  <si>
    <t>Jared Aguilar</t>
  </si>
  <si>
    <t>North Dawn</t>
  </si>
  <si>
    <t>731b8cf9-a881-492c-8bf7-2e12e0305e2d</t>
  </si>
  <si>
    <t>Tonya Stuart</t>
  </si>
  <si>
    <t>Michaeltown</t>
  </si>
  <si>
    <t>3a614c6c-e6ab-4199-9e93-18967ada5a66</t>
  </si>
  <si>
    <t>Morgan Fields</t>
  </si>
  <si>
    <t>Durantown</t>
  </si>
  <si>
    <t>c1f1011b-69d3-4af7-be8c-83ecbf9582c7</t>
  </si>
  <si>
    <t>Christian Patterson</t>
  </si>
  <si>
    <t>Wilcoxborough</t>
  </si>
  <si>
    <t>918b55fd-e896-4a9f-a884-eee7eec6c987</t>
  </si>
  <si>
    <t>Thomas Curry</t>
  </si>
  <si>
    <t>East Johnfurt</t>
  </si>
  <si>
    <t>89d9a401-5207-4ce5-abd2-729ba5160d17</t>
  </si>
  <si>
    <t>Katherine Wilson</t>
  </si>
  <si>
    <t>Jonathanport</t>
  </si>
  <si>
    <t>a56a4a75-eff2-491a-bffc-4eea05f7e0d1</t>
  </si>
  <si>
    <t>Kathryn Henderson</t>
  </si>
  <si>
    <t>Bowentown</t>
  </si>
  <si>
    <t>b6649e79-473b-4bf6-8c5f-bfe7f3be0a6c</t>
  </si>
  <si>
    <t>Alyssa Shelton</t>
  </si>
  <si>
    <t>Vaughanstad</t>
  </si>
  <si>
    <t>bba9048a-be7c-4e1e-8e4e-707771e54207</t>
  </si>
  <si>
    <t>Karen Lopez</t>
  </si>
  <si>
    <t>New Michaelport</t>
  </si>
  <si>
    <t>9b39285e-c9cf-47ba-aa51-d1ea18eec8cc</t>
  </si>
  <si>
    <t>Carl Villa</t>
  </si>
  <si>
    <t>Meghanberg</t>
  </si>
  <si>
    <t>b59eeb71-5755-45b8-bdc2-b0b1409b0a7a</t>
  </si>
  <si>
    <t>Rebecca Walker</t>
  </si>
  <si>
    <t>West Sandraview</t>
  </si>
  <si>
    <t>4e850ca1-18a0-4a93-985c-b514e550dcea</t>
  </si>
  <si>
    <t>Kathy Thomas</t>
  </si>
  <si>
    <t>Jamestown</t>
  </si>
  <si>
    <t>23a83809-0cf0-4051-8606-ebc492dbfdc9</t>
  </si>
  <si>
    <t>Kristine Hart</t>
  </si>
  <si>
    <t>West Michaelberg</t>
  </si>
  <si>
    <t>1a6e9ef7-5470-4834-8af2-3ed35ee10379</t>
  </si>
  <si>
    <t>Lori Rodriguez</t>
  </si>
  <si>
    <t>Wendystad</t>
  </si>
  <si>
    <t>67ab4d37-799d-4336-8123-0913a83ae027</t>
  </si>
  <si>
    <t>Daniel Butler</t>
  </si>
  <si>
    <t>Sherrychester</t>
  </si>
  <si>
    <t>cf4d9f87-6de0-4539-a53a-974c607402ca</t>
  </si>
  <si>
    <t>Jeff Wise</t>
  </si>
  <si>
    <t>Charlesberg</t>
  </si>
  <si>
    <t>732ae464-cf76-4ef8-8cc6-315b4a97676d</t>
  </si>
  <si>
    <t>Christopher Daugherty</t>
  </si>
  <si>
    <t>Lindafort</t>
  </si>
  <si>
    <t>baaafc6c-71da-4e43-9ac3-52cc961516b5</t>
  </si>
  <si>
    <t>Brandon Stewart</t>
  </si>
  <si>
    <t>Savannahville</t>
  </si>
  <si>
    <t>5551d5e3-4f47-4c94-93e6-db96c2450788</t>
  </si>
  <si>
    <t>Sharon Lopez</t>
  </si>
  <si>
    <t>Danielleburgh</t>
  </si>
  <si>
    <t>1450e2ed-3da1-44bc-b565-e82a79a975ca</t>
  </si>
  <si>
    <t>Stephanie Mosley</t>
  </si>
  <si>
    <t>North Nicholasland</t>
  </si>
  <si>
    <t>24020912-b4f6-483a-a40c-499ba9c633e2</t>
  </si>
  <si>
    <t>Brian Chen</t>
  </si>
  <si>
    <t>Lawsonville</t>
  </si>
  <si>
    <t>da77a75f-3787-4036-9983-fc5a94a2e84d</t>
  </si>
  <si>
    <t>Elizabeth Mckenzie</t>
  </si>
  <si>
    <t>New Shaun</t>
  </si>
  <si>
    <t>cefad840-a594-4453-acb1-6080a06d8653</t>
  </si>
  <si>
    <t>Steven Thompson</t>
  </si>
  <si>
    <t>Port Jennifer</t>
  </si>
  <si>
    <t>5b8a762f-c42d-4bd6-a6c6-53b1d113df73</t>
  </si>
  <si>
    <t>Joy Santana</t>
  </si>
  <si>
    <t>West Zacharyport</t>
  </si>
  <si>
    <t>39e6f58f-7fdf-4229-ace4-2e4159616401</t>
  </si>
  <si>
    <t>Ana Moon</t>
  </si>
  <si>
    <t>Hamiltonstad</t>
  </si>
  <si>
    <t>3ca318ca-3307-40dc-a24c-85db5286369e</t>
  </si>
  <si>
    <t>Emily Crawford</t>
  </si>
  <si>
    <t>Brittanyfort</t>
  </si>
  <si>
    <t>4bc61ffd-c610-43ed-851b-1c8ce0c012d2</t>
  </si>
  <si>
    <t>Michael Rangel</t>
  </si>
  <si>
    <t>Jamesside</t>
  </si>
  <si>
    <t>0c6d93b7-1c14-4ab5-ac8a-ee2d70910cca</t>
  </si>
  <si>
    <t>William Hoffman</t>
  </si>
  <si>
    <t>Bergmouth</t>
  </si>
  <si>
    <t>fde60dd4-54b3-45c1-bf9e-16ef3a0b9373</t>
  </si>
  <si>
    <t>Joseph Rojas Jr.</t>
  </si>
  <si>
    <t>Draketown</t>
  </si>
  <si>
    <t>c3d7df29-2368-4b81-9a34-effa04cb4dad</t>
  </si>
  <si>
    <t>Amy Solomon</t>
  </si>
  <si>
    <t>Port Bryan</t>
  </si>
  <si>
    <t>c8e8868f-e515-4377-ad66-1445bb61ef9d</t>
  </si>
  <si>
    <t>James Banks</t>
  </si>
  <si>
    <t>Paulaborough</t>
  </si>
  <si>
    <t>91a7859b-3914-4d0e-bca1-e7cd98a98ba6</t>
  </si>
  <si>
    <t>Jeremy Smith</t>
  </si>
  <si>
    <t>c9aadaa6-e440-4a7c-a953-61bfee628c9a</t>
  </si>
  <si>
    <t>Douglas Phillips</t>
  </si>
  <si>
    <t>Petersonchester</t>
  </si>
  <si>
    <t>4deaa29b-debe-4758-8431-e88c4427635e</t>
  </si>
  <si>
    <t>Joseph Morales</t>
  </si>
  <si>
    <t>Sarahview</t>
  </si>
  <si>
    <t>77887200-b6bd-48d6-a8c2-215dd739bb9e</t>
  </si>
  <si>
    <t>Jennifer Stevenson</t>
  </si>
  <si>
    <t>East Thomas</t>
  </si>
  <si>
    <t>de906481-13f3-43af-b166-0e65ecdc1273</t>
  </si>
  <si>
    <t>Kathryn Hunter</t>
  </si>
  <si>
    <t>Lake Todd</t>
  </si>
  <si>
    <t>d7fab5bc-1dc1-4ea2-af06-771ef7f6b599</t>
  </si>
  <si>
    <t>Kelli Warner</t>
  </si>
  <si>
    <t>Port Julieville</t>
  </si>
  <si>
    <t>a5660feb-35b9-46bd-901d-169d25ab3477</t>
  </si>
  <si>
    <t>Brett Bennett</t>
  </si>
  <si>
    <t>West Ashley</t>
  </si>
  <si>
    <t>91f1955c-98e1-4c4a-8374-18f239499369</t>
  </si>
  <si>
    <t>Dustin Taylor</t>
  </si>
  <si>
    <t>Lake Rebeccaberg</t>
  </si>
  <si>
    <t>531d07a1-ad26-4be4-8adf-4be2468f6365</t>
  </si>
  <si>
    <t>William Rogers</t>
  </si>
  <si>
    <t>Port Christophertown</t>
  </si>
  <si>
    <t>cd656a21-3f8b-4ccd-a277-70d56f6972a5</t>
  </si>
  <si>
    <t>Jeffrey Martinez</t>
  </si>
  <si>
    <t>South Cathyport</t>
  </si>
  <si>
    <t>54e1b6c1-5849-47f2-8f1f-41f3b6ec93b4</t>
  </si>
  <si>
    <t>Brandon Hill</t>
  </si>
  <si>
    <t>Smithburgh</t>
  </si>
  <si>
    <t>56768476-913e-4095-bff7-06948ecc8c9d</t>
  </si>
  <si>
    <t>Jordan Berg</t>
  </si>
  <si>
    <t>Port Perryview</t>
  </si>
  <si>
    <t>cf1b0e9c-0616-44d6-9bd1-5194678bc924</t>
  </si>
  <si>
    <t>Roberta Anderson</t>
  </si>
  <si>
    <t>Markberg</t>
  </si>
  <si>
    <t>27bcb21a-e849-4caa-931b-bb0e9be82d6c</t>
  </si>
  <si>
    <t>Alexander York</t>
  </si>
  <si>
    <t>ec737312-d0a5-4c1f-9eaf-525273ec1e79</t>
  </si>
  <si>
    <t>Peggy Solomon</t>
  </si>
  <si>
    <t>Davidside</t>
  </si>
  <si>
    <t>3e078fa7-17c9-4c2e-951a-3787d03e6d92</t>
  </si>
  <si>
    <t>John Strong</t>
  </si>
  <si>
    <t>North Laura</t>
  </si>
  <si>
    <t>71638db0-40af-4066-9704-6d7c5ae44257</t>
  </si>
  <si>
    <t>Nicole Rush</t>
  </si>
  <si>
    <t>Morganchester</t>
  </si>
  <si>
    <t>794824ae-beb6-433a-bca2-81f1c1c7f10b</t>
  </si>
  <si>
    <t>Robert Blair</t>
  </si>
  <si>
    <t>b76db463-b9f1-4b79-ad53-f13c29a9464b</t>
  </si>
  <si>
    <t>Robert Arroyo</t>
  </si>
  <si>
    <t>Jillberg</t>
  </si>
  <si>
    <t>2aee0157-d3e4-4f8f-9f74-7716ffa857c8</t>
  </si>
  <si>
    <t>Alyssa Farley</t>
  </si>
  <si>
    <t>Port Jacobfurt</t>
  </si>
  <si>
    <t>892324d6-3ffd-431f-91c7-3e1dad358ffc</t>
  </si>
  <si>
    <t>Fred Chavez</t>
  </si>
  <si>
    <t>Port Gavinburgh</t>
  </si>
  <si>
    <t>f57b6006-dfc0-493b-8c60-a98b9bbab50a</t>
  </si>
  <si>
    <t>David Herrera</t>
  </si>
  <si>
    <t>Joneston</t>
  </si>
  <si>
    <t>3303cc12-a896-4ce0-8132-222a7e192ce3</t>
  </si>
  <si>
    <t>Laura Braun</t>
  </si>
  <si>
    <t>East Nathanside</t>
  </si>
  <si>
    <t>559ba0b7-9ec8-4afb-bcb9-d139e23b0e07</t>
  </si>
  <si>
    <t>Stephanie Conner</t>
  </si>
  <si>
    <t>Alexanderchester</t>
  </si>
  <si>
    <t>c43b5096-d39e-4b11-87ab-46abf685b1f3</t>
  </si>
  <si>
    <t>Brian Elliott</t>
  </si>
  <si>
    <t>Benjamintown</t>
  </si>
  <si>
    <t>022b6290-6685-454e-917d-4cc0e8bb1f29</t>
  </si>
  <si>
    <t>Robert Hudson</t>
  </si>
  <si>
    <t>Lisaburgh</t>
  </si>
  <si>
    <t>c6c6c6de-a5dc-41c9-914a-cf8e89b58d29</t>
  </si>
  <si>
    <t>Andrew Davis</t>
  </si>
  <si>
    <t>Reyesburgh</t>
  </si>
  <si>
    <t>dda6d272-07a1-4fb2-9b85-e81d8c498cea</t>
  </si>
  <si>
    <t>Jared Campbell</t>
  </si>
  <si>
    <t>Johnsonmouth</t>
  </si>
  <si>
    <t>cfc250da-838e-4b04-ac52-cef13374263e</t>
  </si>
  <si>
    <t>David Johnson</t>
  </si>
  <si>
    <t>Palmerton</t>
  </si>
  <si>
    <t>916263b7-2f1d-4b70-ba5a-29ff752d67f6</t>
  </si>
  <si>
    <t>Andrew Wilson</t>
  </si>
  <si>
    <t>Markport</t>
  </si>
  <si>
    <t>4694e128-6a43-4fc7-b877-2d29938dc1b9</t>
  </si>
  <si>
    <t>James Aguirre</t>
  </si>
  <si>
    <t>Martinfurt</t>
  </si>
  <si>
    <t>8f6262db-20f4-4aaf-a31c-3308c3007cb1</t>
  </si>
  <si>
    <t>Sophia Barker</t>
  </si>
  <si>
    <t>Samanthahaven</t>
  </si>
  <si>
    <t>925f47cb-3968-46c7-bc79-ed7c664aaa39</t>
  </si>
  <si>
    <t>Kimberly Hernandez</t>
  </si>
  <si>
    <t>West Anthony</t>
  </si>
  <si>
    <t>873c6d8b-feeb-4881-a33c-8dc3f69cd7e2</t>
  </si>
  <si>
    <t>Catherine Butler</t>
  </si>
  <si>
    <t>Port Kristinaberg</t>
  </si>
  <si>
    <t>9cf52508-aac4-47b1-b1db-0784b71df25e</t>
  </si>
  <si>
    <t>Jason Boyle</t>
  </si>
  <si>
    <t>Port Johnview</t>
  </si>
  <si>
    <t>44a1d4d0-d6df-4c21-b1c2-ed561ae3237f</t>
  </si>
  <si>
    <t>Ronald Brown III</t>
  </si>
  <si>
    <t>West Justinmouth</t>
  </si>
  <si>
    <t>60e248c1-af5f-4bd6-b021-c8ad3302a5ca</t>
  </si>
  <si>
    <t>William Ortega</t>
  </si>
  <si>
    <t>Rebeccatown</t>
  </si>
  <si>
    <t>af56d7ba-6f08-4f65-88df-03070b320459</t>
  </si>
  <si>
    <t>Robert Harris</t>
  </si>
  <si>
    <t>Jillville</t>
  </si>
  <si>
    <t>25bc36a3-2df1-4dfb-9a59-15c28d87b7e8</t>
  </si>
  <si>
    <t>Donna Bradford</t>
  </si>
  <si>
    <t>Gordonport</t>
  </si>
  <si>
    <t>7a440b34-13e3-4b3d-bd94-6990b092a5ff</t>
  </si>
  <si>
    <t>Heather Adams</t>
  </si>
  <si>
    <t>Sarahville</t>
  </si>
  <si>
    <t>81b377bd-59ea-469a-a09c-93ded12ea61b</t>
  </si>
  <si>
    <t>Timothy Murray</t>
  </si>
  <si>
    <t>Floresport</t>
  </si>
  <si>
    <t>cccb4dfb-b0a1-4aa5-a921-c1c00bae07a2</t>
  </si>
  <si>
    <t>Kevin Jones</t>
  </si>
  <si>
    <t>Port Phillipport</t>
  </si>
  <si>
    <t>955e988d-f24b-4d76-a07f-949ef11e71ae</t>
  </si>
  <si>
    <t>Veronica Blankenship</t>
  </si>
  <si>
    <t>South Valeriechester</t>
  </si>
  <si>
    <t>29bdf604-3ed2-4848-8695-0d85e31b328e</t>
  </si>
  <si>
    <t>Ashley Wilson</t>
  </si>
  <si>
    <t>West Michael</t>
  </si>
  <si>
    <t>99225957-ee70-4259-a62a-e4c4c703e71a</t>
  </si>
  <si>
    <t>Chelsea Peterson</t>
  </si>
  <si>
    <t>West Edwardhaven</t>
  </si>
  <si>
    <t>beb96961-bc16-4a04-9a29-313d3f74df9a</t>
  </si>
  <si>
    <t>Tracy Garcia</t>
  </si>
  <si>
    <t>Millsfort</t>
  </si>
  <si>
    <t>0a94891e-3572-45f9-9732-35659dc257bd</t>
  </si>
  <si>
    <t>Jennifer Hunt</t>
  </si>
  <si>
    <t>Jeffreyshire</t>
  </si>
  <si>
    <t>b36cddb8-beab-4ee5-8861-4c36b9167519</t>
  </si>
  <si>
    <t>Regina Cole</t>
  </si>
  <si>
    <t>North Emily</t>
  </si>
  <si>
    <t>4114fa10-55b3-41ac-8349-20a7fcfa3a3b</t>
  </si>
  <si>
    <t>Greg Morris</t>
  </si>
  <si>
    <t>Port Michael</t>
  </si>
  <si>
    <t>338b4372-600c-4a03-b7d5-2dcef2aaaaf0</t>
  </si>
  <si>
    <t>Vincent Carpenter</t>
  </si>
  <si>
    <t>Richardtown</t>
  </si>
  <si>
    <t>17bcd323-24b4-4126-af1f-7a150631d91b</t>
  </si>
  <si>
    <t>Amber Mcintyre</t>
  </si>
  <si>
    <t>Tamarastad</t>
  </si>
  <si>
    <t>6ed4e645-aaed-4b53-b917-5ae8c38efb8c</t>
  </si>
  <si>
    <t>Mark Fuller</t>
  </si>
  <si>
    <t>North Stevenfurt</t>
  </si>
  <si>
    <t>28685bdd-02c8-4d11-b3f1-9747e9a28f3c</t>
  </si>
  <si>
    <t>Carol Esparza</t>
  </si>
  <si>
    <t>North Mitchellton</t>
  </si>
  <si>
    <t>4fe569dd-415f-44f3-bf13-7c0d39e65a53</t>
  </si>
  <si>
    <t>Jade Pena</t>
  </si>
  <si>
    <t>Triciafort</t>
  </si>
  <si>
    <t>3e6836da-0cc9-4533-868d-df7dd7d5f9bd</t>
  </si>
  <si>
    <t>Daniel Hall</t>
  </si>
  <si>
    <t>North Bob</t>
  </si>
  <si>
    <t>9d672b49-cdbd-497f-b9fd-dad9d6659f3a</t>
  </si>
  <si>
    <t>Matthew Foster</t>
  </si>
  <si>
    <t>Jacquelineborough</t>
  </si>
  <si>
    <t>66e0a0aa-ac3d-4478-8b3d-15c68dcdfa95</t>
  </si>
  <si>
    <t>Nina Ellis</t>
  </si>
  <si>
    <t>South Joseph</t>
  </si>
  <si>
    <t>92c47c99-5062-4b3b-9238-5cf51ef8021c</t>
  </si>
  <si>
    <t>Dawn Horton</t>
  </si>
  <si>
    <t>Shannonville</t>
  </si>
  <si>
    <t>13843901-b020-48d4-929b-eb354fa09d36</t>
  </si>
  <si>
    <t>Sharon Paul</t>
  </si>
  <si>
    <t>Port Tammymouth</t>
  </si>
  <si>
    <t>ac527166-9224-4274-b247-6a228ea70cf1</t>
  </si>
  <si>
    <t>Taylor Smith</t>
  </si>
  <si>
    <t>Kaitlynville</t>
  </si>
  <si>
    <t>3c8c7cf6-bda2-421f-bfe8-8e46051cd1e8</t>
  </si>
  <si>
    <t>Theodore Turner</t>
  </si>
  <si>
    <t>Jamesfurt</t>
  </si>
  <si>
    <t>03d03575-54bb-48bd-8e8b-1b517a0cd3b5</t>
  </si>
  <si>
    <t>Laura Munoz</t>
  </si>
  <si>
    <t>Danielland</t>
  </si>
  <si>
    <t>4741fb17-5942-4dba-9057-6ddf43237e08</t>
  </si>
  <si>
    <t>Melinda Goodman</t>
  </si>
  <si>
    <t>Lake Isaac</t>
  </si>
  <si>
    <t>ede879c2-1541-474a-980f-723279cb26d2</t>
  </si>
  <si>
    <t>Carrie Williams</t>
  </si>
  <si>
    <t>Michaelmouth</t>
  </si>
  <si>
    <t>f89ed0ff-2c8c-43fc-9759-b929ab9873c4</t>
  </si>
  <si>
    <t>John Fernandez</t>
  </si>
  <si>
    <t>Luisview</t>
  </si>
  <si>
    <t>d16a2182-fc40-4b2b-933a-2a8251e1cdaa</t>
  </si>
  <si>
    <t>Alejandro Cole</t>
  </si>
  <si>
    <t>West Rachel</t>
  </si>
  <si>
    <t>286334df-720c-4d00-8077-c6f07dba43cf</t>
  </si>
  <si>
    <t>Vincent Wilson</t>
  </si>
  <si>
    <t>South Seanfurt</t>
  </si>
  <si>
    <t>ad9d81e7-0685-4760-930d-9dac09650fe0</t>
  </si>
  <si>
    <t>Walter Lewis</t>
  </si>
  <si>
    <t>South Curtis</t>
  </si>
  <si>
    <t>1acd3824-43ab-4db8-8e45-aea58fdd2315</t>
  </si>
  <si>
    <t>Adam Henderson</t>
  </si>
  <si>
    <t>Lauriemouth</t>
  </si>
  <si>
    <t>0c1aa8dd-3b3e-4678-959a-5f6d43f75e73</t>
  </si>
  <si>
    <t>Cynthia Mills</t>
  </si>
  <si>
    <t>Lake Lisamouth</t>
  </si>
  <si>
    <t>1d3b7cfb-bd31-4f2f-b72d-9bb433f4d3e9</t>
  </si>
  <si>
    <t>Amanda Quinn</t>
  </si>
  <si>
    <t>Edwardbury</t>
  </si>
  <si>
    <t>725b40ca-2e00-4a75-aefa-9a187e6f8581</t>
  </si>
  <si>
    <t>Andrew Mckay</t>
  </si>
  <si>
    <t>Melindamouth</t>
  </si>
  <si>
    <t>dbb85991-0f2f-4ba7-8166-a72f641cd0b7</t>
  </si>
  <si>
    <t>Melanie Garcia</t>
  </si>
  <si>
    <t>Patriciaburgh</t>
  </si>
  <si>
    <t>f23d934c-29a2-4bc4-af59-b50288a6966c</t>
  </si>
  <si>
    <t>Angela Hernandez</t>
  </si>
  <si>
    <t>South Paul</t>
  </si>
  <si>
    <t>041760c1-c3a5-47a2-9041-f147c758ebde</t>
  </si>
  <si>
    <t>Thomas Richardson</t>
  </si>
  <si>
    <t>Matthewshire</t>
  </si>
  <si>
    <t>300ea022-68d0-47bc-9091-22085d81778a</t>
  </si>
  <si>
    <t>Tyler King</t>
  </si>
  <si>
    <t>East Mary</t>
  </si>
  <si>
    <t>c8a8135a-816d-4439-92a6-79acf061ae72</t>
  </si>
  <si>
    <t>Emma Aguilar</t>
  </si>
  <si>
    <t>New Gabrielview</t>
  </si>
  <si>
    <t>5c425088-6b28-47d6-a51b-f7182f571c54</t>
  </si>
  <si>
    <t>Chase Foley</t>
  </si>
  <si>
    <t>West Seth</t>
  </si>
  <si>
    <t>a997c463-de8d-4a69-84a0-7ecb5fb2e686</t>
  </si>
  <si>
    <t>Charles Rasmussen</t>
  </si>
  <si>
    <t>East Brandi</t>
  </si>
  <si>
    <t>3e85bc2a-b409-4a99-962c-d344cbbce468</t>
  </si>
  <si>
    <t>Holly Johnson</t>
  </si>
  <si>
    <t>Novakshire</t>
  </si>
  <si>
    <t>4a15d941-6369-4ae7-bef8-9ac90d5e0895</t>
  </si>
  <si>
    <t>Christina Smith</t>
  </si>
  <si>
    <t>South Christina</t>
  </si>
  <si>
    <t>edeeefbd-673c-41e6-bb95-40e06cd88823</t>
  </si>
  <si>
    <t>Eric Jackson</t>
  </si>
  <si>
    <t>Davidmouth</t>
  </si>
  <si>
    <t>20309b59-b7d3-489c-ba51-b13b63d45aa3</t>
  </si>
  <si>
    <t>Troy Ellis</t>
  </si>
  <si>
    <t>Timothystad</t>
  </si>
  <si>
    <t>075029fb-d561-4047-914d-277e4ff0f84c</t>
  </si>
  <si>
    <t>Chad Clark Jr.</t>
  </si>
  <si>
    <t>Cindybury</t>
  </si>
  <si>
    <t>630f00b1-9bef-48fa-8bce-125bda1c0162</t>
  </si>
  <si>
    <t>David Valentine</t>
  </si>
  <si>
    <t>Port David</t>
  </si>
  <si>
    <t>f47f8512-f3e0-4cca-9e7c-2fb0a96e0d2f</t>
  </si>
  <si>
    <t>Heather Sawyer</t>
  </si>
  <si>
    <t>Salazarberg</t>
  </si>
  <si>
    <t>6c6a88ba-d3f1-47df-a84c-d94a656f075e</t>
  </si>
  <si>
    <t>Robert Roberts</t>
  </si>
  <si>
    <t>Greenbury</t>
  </si>
  <si>
    <t>b157fce1-33b9-426d-b25d-cd20ee526cf5</t>
  </si>
  <si>
    <t>Phillip Bryant</t>
  </si>
  <si>
    <t>Harrisport</t>
  </si>
  <si>
    <t>2692a859-29bf-4e74-8531-ff004f219ce3</t>
  </si>
  <si>
    <t>Elizabeth Martin</t>
  </si>
  <si>
    <t>Port Barbara</t>
  </si>
  <si>
    <t>ef427576-ff7b-4255-a061-f2281ad0cfee</t>
  </si>
  <si>
    <t>Dustin Lopez</t>
  </si>
  <si>
    <t>Ashleystad</t>
  </si>
  <si>
    <t>8fa370da-9884-4640-b6a4-9911559708f5</t>
  </si>
  <si>
    <t>Debbie Rodriguez</t>
  </si>
  <si>
    <t>North Matthewchester</t>
  </si>
  <si>
    <t>965d6317-ab5e-48c2-a3d8-6d14514f652f</t>
  </si>
  <si>
    <t>Barbara Henderson</t>
  </si>
  <si>
    <t>New Valerieview</t>
  </si>
  <si>
    <t>ce796b42-b973-4795-a34d-17ba5805ab33</t>
  </si>
  <si>
    <t>Amanda Martinez DVM</t>
  </si>
  <si>
    <t>West Lisahaven</t>
  </si>
  <si>
    <t>b6997df2-e9b4-4bf6-b184-3d7e8a00a690</t>
  </si>
  <si>
    <t>Luke Lee</t>
  </si>
  <si>
    <t>Dawnfurt</t>
  </si>
  <si>
    <t>085d7943-eb63-47ef-9540-654de644d4f4</t>
  </si>
  <si>
    <t>Christine Jenkins</t>
  </si>
  <si>
    <t>South Jamieland</t>
  </si>
  <si>
    <t>3c535a60-45f8-4a73-a32e-5fabc892030e</t>
  </si>
  <si>
    <t>Nancy Jackson</t>
  </si>
  <si>
    <t>Grahamborough</t>
  </si>
  <si>
    <t>3716a073-c98b-46e9-b6f8-91e76b2d3e71</t>
  </si>
  <si>
    <t>Ashley Mullins</t>
  </si>
  <si>
    <t>Melissamouth</t>
  </si>
  <si>
    <t>90eee951-3648-4b1e-9448-46ec7fb032ec</t>
  </si>
  <si>
    <t>Taylor Rodriguez</t>
  </si>
  <si>
    <t>Davidsonton</t>
  </si>
  <si>
    <t>f7b2b3d7-4873-480b-9f1b-e6351d507232</t>
  </si>
  <si>
    <t>Cynthia French PhD</t>
  </si>
  <si>
    <t>North Peterberg</t>
  </si>
  <si>
    <t>0a22b2ce-234e-45fe-bcee-7eb021653fa6</t>
  </si>
  <si>
    <t>Amy Woods</t>
  </si>
  <si>
    <t>South Misty</t>
  </si>
  <si>
    <t>b75107eb-2cb7-42d2-951a-6cad18e8dd41</t>
  </si>
  <si>
    <t>Jerry Harris</t>
  </si>
  <si>
    <t>Greenfort</t>
  </si>
  <si>
    <t>d5134665-36c8-4bb2-9a4a-c3d928e4f627</t>
  </si>
  <si>
    <t>Heather Baker</t>
  </si>
  <si>
    <t>East Jessica</t>
  </si>
  <si>
    <t>e76ba165-9bcb-460a-bc02-94d5cc49c10f</t>
  </si>
  <si>
    <t>Scott Hill</t>
  </si>
  <si>
    <t>Seanborough</t>
  </si>
  <si>
    <t>5c3e5d9b-0640-451e-909d-bfdf944e13df</t>
  </si>
  <si>
    <t>Jessica Simon</t>
  </si>
  <si>
    <t>New Lauraside</t>
  </si>
  <si>
    <t>f4931c8c-6831-4ac8-8daa-03440c5a0777</t>
  </si>
  <si>
    <t>Jody Schneider</t>
  </si>
  <si>
    <t>Rodriguezview</t>
  </si>
  <si>
    <t>0ffefecd-0b61-49ff-96ca-50c9ccd6126b</t>
  </si>
  <si>
    <t>Robert Hubbard</t>
  </si>
  <si>
    <t>New Hannahtown</t>
  </si>
  <si>
    <t>92a55f24-d592-42ca-9926-da1ba1619600</t>
  </si>
  <si>
    <t>Amanda Vargas</t>
  </si>
  <si>
    <t>Claytonville</t>
  </si>
  <si>
    <t>3d361779-8dfd-4010-a7ce-5dbadce4708a</t>
  </si>
  <si>
    <t>Thomas Sloan</t>
  </si>
  <si>
    <t>Harrishaven</t>
  </si>
  <si>
    <t>214c4d29-3a7f-4889-9f29-a50e133d9e6f</t>
  </si>
  <si>
    <t>Timothy Ellis</t>
  </si>
  <si>
    <t>East Morgan</t>
  </si>
  <si>
    <t>6b9cfa61-7da9-4122-ac2f-5716df539ccb</t>
  </si>
  <si>
    <t>Robert Dunn</t>
  </si>
  <si>
    <t>Moorefort</t>
  </si>
  <si>
    <t>4e850e7e-e077-4b54-8c58-8f77238b0af3</t>
  </si>
  <si>
    <t>John Bryant</t>
  </si>
  <si>
    <t>Riveraside</t>
  </si>
  <si>
    <t>3cc312ae-8067-4ee3-88e0-4d93dc5a7bc0</t>
  </si>
  <si>
    <t>Roger Sharp</t>
  </si>
  <si>
    <t>Port William</t>
  </si>
  <si>
    <t>51e95be3-be46-45d2-9280-1130616ec8e5</t>
  </si>
  <si>
    <t>Dr. Sarah Turner</t>
  </si>
  <si>
    <t>North John</t>
  </si>
  <si>
    <t>76feaca0-cb2d-4097-ab19-fe49367c2666</t>
  </si>
  <si>
    <t>Danielle Mills</t>
  </si>
  <si>
    <t>Philipland</t>
  </si>
  <si>
    <t>2aa8ac45-fc22-453f-98c4-07a8adfd429f</t>
  </si>
  <si>
    <t>Rhonda Cain</t>
  </si>
  <si>
    <t>Alanfurt</t>
  </si>
  <si>
    <t>6a7b1454-0f78-4eb0-8966-727b29af9e17</t>
  </si>
  <si>
    <t>Steven Brock</t>
  </si>
  <si>
    <t>Williamsfort</t>
  </si>
  <si>
    <t>09122343-1611-4688-a843-acb103a17a29</t>
  </si>
  <si>
    <t>Luis Hansen</t>
  </si>
  <si>
    <t>Port Jessica</t>
  </si>
  <si>
    <t>ec35be28-c038-4551-af06-46644ab83e18</t>
  </si>
  <si>
    <t>Mr. Derrick Oliver</t>
  </si>
  <si>
    <t>East Alexander</t>
  </si>
  <si>
    <t>86ae3731-ba72-4c89-8d34-b9c946b004ae</t>
  </si>
  <si>
    <t>John Gilbert</t>
  </si>
  <si>
    <t>North Gary</t>
  </si>
  <si>
    <t>fa84679f-1774-40db-9ab3-f451664332af</t>
  </si>
  <si>
    <t>Allison Gregory</t>
  </si>
  <si>
    <t>Lebury</t>
  </si>
  <si>
    <t>f57476f9-7342-42c2-9c13-da676ed2a4ac</t>
  </si>
  <si>
    <t>Ruben Mccoy PhD</t>
  </si>
  <si>
    <t>New Jeffside</t>
  </si>
  <si>
    <t>0f33131c-98ec-42e1-bccc-a57a3b1eadb0</t>
  </si>
  <si>
    <t>Michael Ramirez</t>
  </si>
  <si>
    <t>Lake Susanshire</t>
  </si>
  <si>
    <t>7a60689a-05dd-4624-86d8-de017582e3ae</t>
  </si>
  <si>
    <t>Jeffrey Thompson</t>
  </si>
  <si>
    <t>Port Ethan</t>
  </si>
  <si>
    <t>dde97098-c57a-4c70-acdc-67dcb4537473</t>
  </si>
  <si>
    <t>Elizabeth Clements</t>
  </si>
  <si>
    <t>North Jerryshire</t>
  </si>
  <si>
    <t>746e80c4-41fb-4b2a-8fee-b9b05e9bc37d</t>
  </si>
  <si>
    <t>Misty Campbell</t>
  </si>
  <si>
    <t>Virginiaberg</t>
  </si>
  <si>
    <t>bba0da15-d2d5-4736-9d17-6685896642b1</t>
  </si>
  <si>
    <t>Christian Morgan</t>
  </si>
  <si>
    <t>New John</t>
  </si>
  <si>
    <t>bd5c59e0-dfe2-4e40-81f4-b82f4100c20e</t>
  </si>
  <si>
    <t>Robert Huynh</t>
  </si>
  <si>
    <t>Stanleyville</t>
  </si>
  <si>
    <t>bf46ead5-12f7-4cd3-8a4d-7e3a759e9cbe</t>
  </si>
  <si>
    <t>Jesus Burton</t>
  </si>
  <si>
    <t>Navarrochester</t>
  </si>
  <si>
    <t>485e5204-4746-4251-acfd-088b581e00f8</t>
  </si>
  <si>
    <t>William Knight</t>
  </si>
  <si>
    <t>Robinborough</t>
  </si>
  <si>
    <t>0b489eb1-ef93-44f7-a8be-ec6fab8802d4</t>
  </si>
  <si>
    <t>Jill Cummings</t>
  </si>
  <si>
    <t>Taylorside</t>
  </si>
  <si>
    <t>34bdba0d-8e4a-4806-88a3-920bed6420ba</t>
  </si>
  <si>
    <t>Jose Neal</t>
  </si>
  <si>
    <t>Patrickton</t>
  </si>
  <si>
    <t>4b5c31ed-72bb-4cfc-b4ff-496ad52583c8</t>
  </si>
  <si>
    <t>Jeffrey Pierce</t>
  </si>
  <si>
    <t>Lake Garrettville</t>
  </si>
  <si>
    <t>c4e813db-44cf-43ca-83fa-0764dfd8a0ca</t>
  </si>
  <si>
    <t>Hector Moore</t>
  </si>
  <si>
    <t>West Jasonton</t>
  </si>
  <si>
    <t>31fdcc43-fd3b-4021-9453-ef5c474957ad</t>
  </si>
  <si>
    <t>Nicole Bradley</t>
  </si>
  <si>
    <t>Port Travisbury</t>
  </si>
  <si>
    <t>3b4590c6-7380-427c-af25-a8cdde699e1e</t>
  </si>
  <si>
    <t>Zachary Foster</t>
  </si>
  <si>
    <t>Mccoytown</t>
  </si>
  <si>
    <t>4ef9e157-e439-4480-8ec1-871ab5c85060</t>
  </si>
  <si>
    <t>Latoya Evans</t>
  </si>
  <si>
    <t>Rodriguezstad</t>
  </si>
  <si>
    <t>94ed072c-9e78-4e1a-b94f-adcd5d1ee1f3</t>
  </si>
  <si>
    <t>Brian Hopkins</t>
  </si>
  <si>
    <t>West Keith</t>
  </si>
  <si>
    <t>9a4c2227-abac-42b4-9b90-98ea116cd881</t>
  </si>
  <si>
    <t>Curtis Harris</t>
  </si>
  <si>
    <t>Stoneburgh</t>
  </si>
  <si>
    <t>69ad4787-dc0f-41ff-92ef-4ae2746ddff4</t>
  </si>
  <si>
    <t>Melissa Mckay</t>
  </si>
  <si>
    <t>North Ashley</t>
  </si>
  <si>
    <t>7d4189e8-b693-4ed4-b160-e9c69e82aeb7</t>
  </si>
  <si>
    <t>Jennifer Moore</t>
  </si>
  <si>
    <t>Amandachester</t>
  </si>
  <si>
    <t>119c21c4-7e39-4d94-b850-cbeca7f5794c</t>
  </si>
  <si>
    <t>Nathan Sutton</t>
  </si>
  <si>
    <t>Sharonland</t>
  </si>
  <si>
    <t>6b223250-fb2d-45f7-abd1-dbf8c0a562e8</t>
  </si>
  <si>
    <t>Jeremy Thomas</t>
  </si>
  <si>
    <t>Onealland</t>
  </si>
  <si>
    <t>fb6f6d23-22ac-4ff1-9641-af55358db639</t>
  </si>
  <si>
    <t>Donna Miller</t>
  </si>
  <si>
    <t>Port Angelicaside</t>
  </si>
  <si>
    <t>d35e1fbb-0154-44b7-ae69-84c647200545</t>
  </si>
  <si>
    <t>Stephanie Bell</t>
  </si>
  <si>
    <t>Williamston</t>
  </si>
  <si>
    <t>17737931-a6e4-4e29-b7d3-664bc53b6776</t>
  </si>
  <si>
    <t>James Carlson</t>
  </si>
  <si>
    <t>West Shelbyburgh</t>
  </si>
  <si>
    <t>f349f093-4060-4a0d-84da-2f4c11279e77</t>
  </si>
  <si>
    <t>Philip Krause</t>
  </si>
  <si>
    <t>East Danielle</t>
  </si>
  <si>
    <t>72f5eeee-cd36-40c3-8fbc-48970495c348</t>
  </si>
  <si>
    <t>Christian Jones PhD</t>
  </si>
  <si>
    <t>North Danafurt</t>
  </si>
  <si>
    <t>42e14ce9-7e8e-4d0d-8279-648dc8d4f7fb</t>
  </si>
  <si>
    <t>Ashlee Hernandez</t>
  </si>
  <si>
    <t>Jessicahaven</t>
  </si>
  <si>
    <t>9cea9a22-adb5-410c-88bf-1035d8cfad5c</t>
  </si>
  <si>
    <t>Lisa Lewis</t>
  </si>
  <si>
    <t>Alexandraburgh</t>
  </si>
  <si>
    <t>e06ecd8a-6a18-41a5-8907-547919e8065b</t>
  </si>
  <si>
    <t>David Hernandez</t>
  </si>
  <si>
    <t>Susanville</t>
  </si>
  <si>
    <t>8f18c17a-f0dd-4920-a892-2d000c9aaa56</t>
  </si>
  <si>
    <t>Dillon Hopkins</t>
  </si>
  <si>
    <t>Joeltown</t>
  </si>
  <si>
    <t>53d9ba8e-d3cb-4cdc-8b65-0ac53bc35d42</t>
  </si>
  <si>
    <t>Nicholas Dunlap</t>
  </si>
  <si>
    <t>West Jonathanton</t>
  </si>
  <si>
    <t>e6d501fe-4568-446b-83cc-31cf3bdc85dc</t>
  </si>
  <si>
    <t>Lindsay Blair</t>
  </si>
  <si>
    <t>East Amystad</t>
  </si>
  <si>
    <t>100aef24-0dd1-4beb-9d98-abc9eae9c546</t>
  </si>
  <si>
    <t>Todd Lloyd</t>
  </si>
  <si>
    <t>Mindytown</t>
  </si>
  <si>
    <t>6c968ec3-1362-4040-b458-596e3872e121</t>
  </si>
  <si>
    <t>Matthew Martin</t>
  </si>
  <si>
    <t>Port Angela</t>
  </si>
  <si>
    <t>0efa49d4-6101-43bd-8659-37dec2f99bf1</t>
  </si>
  <si>
    <t>Cindy Vargas</t>
  </si>
  <si>
    <t>South William</t>
  </si>
  <si>
    <t>de2523c0-f987-4cbc-99fc-d9c03257a80a</t>
  </si>
  <si>
    <t>Gloria Nixon</t>
  </si>
  <si>
    <t>Port Pennyville</t>
  </si>
  <si>
    <t>d9d2a060-21fa-4d49-bd30-21855fbb6303</t>
  </si>
  <si>
    <t>Taylor Mckay</t>
  </si>
  <si>
    <t>Jenniferborough</t>
  </si>
  <si>
    <t>351e7fc8-d6ab-4c68-a06d-b8e5ccc8a46c</t>
  </si>
  <si>
    <t>Anthony Morton</t>
  </si>
  <si>
    <t>Curtisville</t>
  </si>
  <si>
    <t>271fb4e5-5d67-4d18-8be3-fdd49e465d88</t>
  </si>
  <si>
    <t>Joel Morgan</t>
  </si>
  <si>
    <t>Tammychester</t>
  </si>
  <si>
    <t>76c6bf55-a9b9-42bc-a350-0fcaad785312</t>
  </si>
  <si>
    <t>Joshua Soto</t>
  </si>
  <si>
    <t>Davidberg</t>
  </si>
  <si>
    <t>b6600ef9-1f4e-4e4c-b417-ccdfaa3e06f9</t>
  </si>
  <si>
    <t>Heidi Williams</t>
  </si>
  <si>
    <t>Salasside</t>
  </si>
  <si>
    <t>79da713d-7478-4fcf-8439-7e4a3affeda3</t>
  </si>
  <si>
    <t>Billy Clark</t>
  </si>
  <si>
    <t>West Nathan</t>
  </si>
  <si>
    <t>56cc652e-0277-478f-ada5-a08ad9ab1f22</t>
  </si>
  <si>
    <t>Haley Jenkins</t>
  </si>
  <si>
    <t>Knappberg</t>
  </si>
  <si>
    <t>a51550ef-abb4-447d-8968-4093ff020a50</t>
  </si>
  <si>
    <t>James Miller</t>
  </si>
  <si>
    <t>Zimmermanbury</t>
  </si>
  <si>
    <t>1978be28-60f7-4863-abc2-95a21bdcac93</t>
  </si>
  <si>
    <t>Samuel Andrews</t>
  </si>
  <si>
    <t>Ashleytown</t>
  </si>
  <si>
    <t>2a865fb4-eda3-452f-b78f-48ec92b8a1e1</t>
  </si>
  <si>
    <t>Julia Thompson</t>
  </si>
  <si>
    <t>North William</t>
  </si>
  <si>
    <t>449c6968-636f-4273-bc16-b60ae17c280b</t>
  </si>
  <si>
    <t>Nicole Li</t>
  </si>
  <si>
    <t>Christinaside</t>
  </si>
  <si>
    <t>Row Labels</t>
  </si>
  <si>
    <t>Grand Total</t>
  </si>
  <si>
    <t>Sum of Subtotal</t>
  </si>
  <si>
    <t>Jan</t>
  </si>
  <si>
    <t>Feb</t>
  </si>
  <si>
    <t>Mar</t>
  </si>
  <si>
    <t>Apr</t>
  </si>
  <si>
    <t>May</t>
  </si>
  <si>
    <t>Jun</t>
  </si>
  <si>
    <t>Shoes Sold:</t>
  </si>
  <si>
    <t>Subtotal:</t>
  </si>
  <si>
    <t xml:space="preserve">Shoe Model Subtotals Dashboard </t>
  </si>
  <si>
    <t>Marlow Shoe Company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</si>
</sst>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4" formatCode="_(&quot;$&quot;* #,##0.00_);_(&quot;$&quot;* \(#,##0.00\);_(&quot;$&quot;* &quot;-&quot;??_);_(@_)"/>
    <numFmt numFmtId="43" formatCode="_(* #,##0.00_);_(* \(#,##0.00\);_(* &quot;-&quot;??_);_(@_)"/>
    <numFmt numFmtId="164" formatCode="&quot;$&quot;#,##0.00"/>
  </numFmts>
  <fonts count="10" x14ac:knownFonts="1">
    <font>
      <sz val="11"/>
      <color theme="1"/>
      <name val="Aptos Narrow"/>
      <family val="2"/>
      <scheme val="minor"/>
    </font>
    <font>
      <sz val="11"/>
      <name val="Aptos Narrow"/>
      <family val="2"/>
      <scheme val="minor"/>
    </font>
    <font>
      <sz val="11"/>
      <color theme="1"/>
      <name val="Aptos Narrow"/>
      <family val="2"/>
      <scheme val="minor"/>
    </font>
    <font>
      <sz val="12"/>
      <color rgb="FF9C5700"/>
      <name val="Aptos Narrow"/>
      <family val="2"/>
      <scheme val="minor"/>
    </font>
    <font>
      <b/>
      <sz val="11"/>
      <color theme="0"/>
      <name val="Aptos Narrow"/>
      <family val="2"/>
      <scheme val="minor"/>
    </font>
    <font>
      <sz val="11"/>
      <color theme="0"/>
      <name val="Aptos Narrow"/>
      <family val="2"/>
      <scheme val="minor"/>
    </font>
    <font>
      <b/>
      <sz val="11"/>
      <color theme="1"/>
      <name val="Aptos Narrow"/>
      <scheme val="minor"/>
    </font>
    <font>
      <b/>
      <sz val="24"/>
      <color theme="1"/>
      <name val="Aptos Narrow"/>
      <scheme val="minor"/>
    </font>
    <font>
      <b/>
      <sz val="12"/>
      <color theme="1"/>
      <name val="Aptos Narrow"/>
      <scheme val="minor"/>
    </font>
    <font>
      <sz val="14"/>
      <color rgb="FF9C5700"/>
      <name val="Aptos Narrow"/>
      <family val="2"/>
      <scheme val="minor"/>
    </font>
  </fonts>
  <fills count="3">
    <fill>
      <patternFill patternType="none"/>
    </fill>
    <fill>
      <patternFill patternType="gray125"/>
    </fill>
    <fill>
      <patternFill patternType="solid">
        <fgColor rgb="FFFFEB9C"/>
      </patternFill>
    </fill>
  </fills>
  <borders count="1">
    <border>
      <left/>
      <right/>
      <top/>
      <bottom/>
      <diagonal/>
    </border>
  </borders>
  <cellStyleXfs count="4">
    <xf numFmtId="0" fontId="0" fillId="0" borderId="0"/>
    <xf numFmtId="43" fontId="2" fillId="0" borderId="0" applyFont="0" applyFill="0" applyBorder="0" applyAlignment="0" applyProtection="0"/>
    <xf numFmtId="44" fontId="2" fillId="0" borderId="0" applyFont="0" applyFill="0" applyBorder="0" applyAlignment="0" applyProtection="0"/>
    <xf numFmtId="0" fontId="3" fillId="2" borderId="0" applyNumberFormat="0" applyBorder="0" applyAlignment="0" applyProtection="0"/>
  </cellStyleXfs>
  <cellXfs count="22">
    <xf numFmtId="0" fontId="0" fillId="0" borderId="0" xfId="0"/>
    <xf numFmtId="0" fontId="1" fillId="0" borderId="0" xfId="0" applyFont="1"/>
    <xf numFmtId="14" fontId="1" fillId="0" borderId="0" xfId="0" applyNumberFormat="1" applyFont="1" applyAlignment="1">
      <alignment horizontal="center"/>
    </xf>
    <xf numFmtId="11" fontId="1" fillId="0" borderId="0" xfId="0" applyNumberFormat="1" applyFont="1"/>
    <xf numFmtId="0" fontId="4" fillId="0" borderId="0" xfId="0" applyFont="1"/>
    <xf numFmtId="14" fontId="4" fillId="0" borderId="0" xfId="0" applyNumberFormat="1" applyFont="1" applyAlignment="1">
      <alignment horizontal="center"/>
    </xf>
    <xf numFmtId="0" fontId="5" fillId="0" borderId="0" xfId="0" applyFont="1"/>
    <xf numFmtId="0" fontId="0" fillId="0" borderId="0" xfId="0" pivotButton="1"/>
    <xf numFmtId="0" fontId="0" fillId="0" borderId="0" xfId="0" applyAlignment="1">
      <alignment horizontal="left"/>
    </xf>
    <xf numFmtId="0" fontId="0" fillId="0" borderId="0" xfId="0" applyAlignment="1">
      <alignment horizontal="left" indent="1"/>
    </xf>
    <xf numFmtId="164" fontId="0" fillId="0" borderId="0" xfId="0" applyNumberFormat="1"/>
    <xf numFmtId="44" fontId="6" fillId="0" borderId="0" xfId="2" applyFont="1"/>
    <xf numFmtId="0" fontId="6" fillId="0" borderId="0" xfId="0" applyFont="1" applyAlignment="1">
      <alignment horizontal="left"/>
    </xf>
    <xf numFmtId="37" fontId="0" fillId="0" borderId="0" xfId="1" applyNumberFormat="1" applyFont="1"/>
    <xf numFmtId="0" fontId="0" fillId="0" borderId="0" xfId="0" applyAlignment="1">
      <alignment horizontal="center"/>
    </xf>
    <xf numFmtId="0" fontId="7" fillId="0" borderId="0" xfId="0" applyFont="1" applyAlignment="1">
      <alignment horizontal="center"/>
    </xf>
    <xf numFmtId="0" fontId="8" fillId="0" borderId="0" xfId="0" applyFont="1"/>
    <xf numFmtId="0" fontId="8" fillId="0" borderId="0" xfId="0" applyFont="1" applyAlignment="1">
      <alignment horizontal="left"/>
    </xf>
    <xf numFmtId="44" fontId="8" fillId="0" borderId="0" xfId="2" applyFont="1"/>
    <xf numFmtId="37" fontId="8" fillId="0" borderId="0" xfId="1" applyNumberFormat="1" applyFont="1"/>
    <xf numFmtId="0" fontId="9" fillId="2" borderId="0" xfId="3" applyFont="1" applyAlignment="1">
      <alignment horizontal="center"/>
    </xf>
    <xf numFmtId="0" fontId="3" fillId="2" borderId="0" xfId="3"/>
  </cellXfs>
  <cellStyles count="4">
    <cellStyle name="Comma" xfId="1" builtinId="3"/>
    <cellStyle name="Currency" xfId="2" builtinId="4"/>
    <cellStyle name="Neutral" xfId="3" builtinId="28"/>
    <cellStyle name="Normal" xfId="0" builtinId="0"/>
  </cellStyles>
  <dxfs count="108">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font>
        <b/>
        <i val="0"/>
        <strike val="0"/>
        <condense val="0"/>
        <extend val="0"/>
        <outline val="0"/>
        <shadow val="0"/>
        <u val="none"/>
        <vertAlign val="baseline"/>
        <sz val="11"/>
        <color theme="0"/>
        <name val="Aptos Narrow"/>
        <family val="2"/>
        <scheme val="minor"/>
      </font>
    </dxf>
    <dxf>
      <font>
        <b val="0"/>
        <i val="0"/>
        <strike val="0"/>
        <condense val="0"/>
        <extend val="0"/>
        <outline val="0"/>
        <shadow val="0"/>
        <u val="none"/>
        <vertAlign val="baseline"/>
        <sz val="11"/>
        <color auto="1"/>
        <name val="Aptos Narrow"/>
        <family val="2"/>
        <scheme val="minor"/>
      </font>
    </dxf>
    <dxf>
      <font>
        <b val="0"/>
        <i val="0"/>
        <strike val="0"/>
        <condense val="0"/>
        <extend val="0"/>
        <outline val="0"/>
        <shadow val="0"/>
        <u val="none"/>
        <vertAlign val="baseline"/>
        <sz val="11"/>
        <color auto="1"/>
        <name val="Aptos Narrow"/>
        <family val="2"/>
        <scheme val="minor"/>
      </font>
    </dxf>
    <dxf>
      <font>
        <b val="0"/>
        <i val="0"/>
        <strike val="0"/>
        <condense val="0"/>
        <extend val="0"/>
        <outline val="0"/>
        <shadow val="0"/>
        <u val="none"/>
        <vertAlign val="baseline"/>
        <sz val="11"/>
        <color auto="1"/>
        <name val="Aptos Narrow"/>
        <family val="2"/>
        <scheme val="minor"/>
      </font>
    </dxf>
    <dxf>
      <font>
        <b val="0"/>
        <i val="0"/>
        <strike val="0"/>
        <condense val="0"/>
        <extend val="0"/>
        <outline val="0"/>
        <shadow val="0"/>
        <u val="none"/>
        <vertAlign val="baseline"/>
        <sz val="11"/>
        <color auto="1"/>
        <name val="Aptos Narrow"/>
        <family val="2"/>
        <scheme val="minor"/>
      </font>
    </dxf>
    <dxf>
      <font>
        <b val="0"/>
        <i val="0"/>
        <strike val="0"/>
        <condense val="0"/>
        <extend val="0"/>
        <outline val="0"/>
        <shadow val="0"/>
        <u val="none"/>
        <vertAlign val="baseline"/>
        <sz val="11"/>
        <color auto="1"/>
        <name val="Aptos Narrow"/>
        <family val="2"/>
        <scheme val="minor"/>
      </font>
    </dxf>
    <dxf>
      <font>
        <b val="0"/>
        <i val="0"/>
        <strike val="0"/>
        <condense val="0"/>
        <extend val="0"/>
        <outline val="0"/>
        <shadow val="0"/>
        <u val="none"/>
        <vertAlign val="baseline"/>
        <sz val="11"/>
        <color auto="1"/>
        <name val="Aptos Narrow"/>
        <family val="2"/>
        <scheme val="minor"/>
      </font>
    </dxf>
    <dxf>
      <font>
        <b val="0"/>
        <i val="0"/>
        <strike val="0"/>
        <condense val="0"/>
        <extend val="0"/>
        <outline val="0"/>
        <shadow val="0"/>
        <u val="none"/>
        <vertAlign val="baseline"/>
        <sz val="11"/>
        <color auto="1"/>
        <name val="Aptos Narrow"/>
        <family val="2"/>
        <scheme val="minor"/>
      </font>
    </dxf>
    <dxf>
      <font>
        <b val="0"/>
        <i val="0"/>
        <strike val="0"/>
        <condense val="0"/>
        <extend val="0"/>
        <outline val="0"/>
        <shadow val="0"/>
        <u val="none"/>
        <vertAlign val="baseline"/>
        <sz val="11"/>
        <color auto="1"/>
        <name val="Aptos Narrow"/>
        <family val="2"/>
        <scheme val="minor"/>
      </font>
    </dxf>
    <dxf>
      <font>
        <b val="0"/>
        <i val="0"/>
        <strike val="0"/>
        <condense val="0"/>
        <extend val="0"/>
        <outline val="0"/>
        <shadow val="0"/>
        <u val="none"/>
        <vertAlign val="baseline"/>
        <sz val="11"/>
        <color auto="1"/>
        <name val="Aptos Narrow"/>
        <family val="2"/>
        <scheme val="minor"/>
      </font>
    </dxf>
    <dxf>
      <font>
        <b val="0"/>
        <i val="0"/>
        <strike val="0"/>
        <condense val="0"/>
        <extend val="0"/>
        <outline val="0"/>
        <shadow val="0"/>
        <u val="none"/>
        <vertAlign val="baseline"/>
        <sz val="11"/>
        <color auto="1"/>
        <name val="Aptos Narrow"/>
        <family val="2"/>
        <scheme val="minor"/>
      </font>
    </dxf>
    <dxf>
      <font>
        <b val="0"/>
        <i val="0"/>
        <strike val="0"/>
        <condense val="0"/>
        <extend val="0"/>
        <outline val="0"/>
        <shadow val="0"/>
        <u val="none"/>
        <vertAlign val="baseline"/>
        <sz val="11"/>
        <color auto="1"/>
        <name val="Aptos Narrow"/>
        <family val="2"/>
        <scheme val="minor"/>
      </font>
    </dxf>
    <dxf>
      <font>
        <b val="0"/>
        <i val="0"/>
        <strike val="0"/>
        <condense val="0"/>
        <extend val="0"/>
        <outline val="0"/>
        <shadow val="0"/>
        <u val="none"/>
        <vertAlign val="baseline"/>
        <sz val="11"/>
        <color auto="1"/>
        <name val="Aptos Narrow"/>
        <family val="2"/>
        <scheme val="minor"/>
      </font>
    </dxf>
    <dxf>
      <font>
        <b val="0"/>
        <i val="0"/>
        <strike val="0"/>
        <condense val="0"/>
        <extend val="0"/>
        <outline val="0"/>
        <shadow val="0"/>
        <u val="none"/>
        <vertAlign val="baseline"/>
        <sz val="11"/>
        <color auto="1"/>
        <name val="Aptos Narrow"/>
        <family val="2"/>
        <scheme val="minor"/>
      </font>
    </dxf>
    <dxf>
      <font>
        <b val="0"/>
        <i val="0"/>
        <strike val="0"/>
        <condense val="0"/>
        <extend val="0"/>
        <outline val="0"/>
        <shadow val="0"/>
        <u val="none"/>
        <vertAlign val="baseline"/>
        <sz val="11"/>
        <color auto="1"/>
        <name val="Aptos Narrow"/>
        <family val="2"/>
        <scheme val="minor"/>
      </font>
      <numFmt numFmtId="19" formatCode="m/d/yy"/>
      <alignment horizontal="center" vertical="bottom" textRotation="0" wrapText="0" indent="0" justifyLastLine="0" shrinkToFit="0" readingOrder="0"/>
    </dxf>
    <dxf>
      <font>
        <b val="0"/>
        <i val="0"/>
        <strike val="0"/>
        <condense val="0"/>
        <extend val="0"/>
        <outline val="0"/>
        <shadow val="0"/>
        <u val="none"/>
        <vertAlign val="baseline"/>
        <sz val="11"/>
        <color auto="1"/>
        <name val="Aptos Narrow"/>
        <family val="2"/>
        <scheme val="minor"/>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13" Type="http://schemas.openxmlformats.org/officeDocument/2006/relationships/sharedStrings" Target="sharedStrings.xml"/><Relationship Id="rId18" Type="http://schemas.microsoft.com/office/2017/06/relationships/rdRichValueTypes" Target="richData/rdRichValueTypes.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styles" Target="styles.xml"/><Relationship Id="rId17" Type="http://schemas.microsoft.com/office/2017/06/relationships/rdRichValueStructure" Target="richData/rdrichvaluestructure.xml"/><Relationship Id="rId2" Type="http://schemas.openxmlformats.org/officeDocument/2006/relationships/worksheet" Target="worksheets/sheet2.xml"/><Relationship Id="rId16" Type="http://schemas.microsoft.com/office/2017/06/relationships/rdRichValue" Target="richData/rdrichvalue.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theme" Target="theme/theme1.xml"/><Relationship Id="rId5" Type="http://schemas.microsoft.com/office/2007/relationships/slicerCache" Target="slicerCaches/slicerCache1.xml"/><Relationship Id="rId15" Type="http://schemas.microsoft.com/office/2022/10/relationships/richValueRel" Target="richData/richValueRel.xml"/><Relationship Id="rId10" Type="http://schemas.microsoft.com/office/2007/relationships/slicerCache" Target="slicerCaches/slicerCache6.xml"/><Relationship Id="rId19" Type="http://schemas.openxmlformats.org/officeDocument/2006/relationships/calcChain" Target="calcChain.xml"/><Relationship Id="rId4" Type="http://schemas.openxmlformats.org/officeDocument/2006/relationships/pivotCacheDefinition" Target="pivotCache/pivotCacheDefinition1.xml"/><Relationship Id="rId9" Type="http://schemas.microsoft.com/office/2007/relationships/slicerCache" Target="slicerCaches/slicerCache5.xml"/><Relationship Id="rId14" Type="http://schemas.openxmlformats.org/officeDocument/2006/relationships/sheetMetadata" Target="metadata.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[Original Sales Data.xlsx]Pivot Table!PivotTable1</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Table'!$B$1</c:f>
              <c:strCache>
                <c:ptCount val="1"/>
                <c:pt idx="0">
                  <c:v>Total</c:v>
                </c:pt>
              </c:strCache>
            </c:strRef>
          </c:tx>
          <c:spPr>
            <a:solidFill>
              <a:schemeClr val="accent1"/>
            </a:solidFill>
            <a:ln>
              <a:noFill/>
            </a:ln>
            <a:effectLst/>
          </c:spPr>
          <c:invertIfNegative val="0"/>
          <c:cat>
            <c:strRef>
              <c:f>'Pivot Table'!$A$2:$A$12</c:f>
              <c:strCache>
                <c:ptCount val="10"/>
                <c:pt idx="0">
                  <c:v>Winter Shield</c:v>
                </c:pt>
                <c:pt idx="1">
                  <c:v>Urban Trek</c:v>
                </c:pt>
                <c:pt idx="2">
                  <c:v>SlideEase</c:v>
                </c:pt>
                <c:pt idx="3">
                  <c:v>Runner Max</c:v>
                </c:pt>
                <c:pt idx="4">
                  <c:v>Kiddo Sprint</c:v>
                </c:pt>
                <c:pt idx="5">
                  <c:v>Grip Trail</c:v>
                </c:pt>
                <c:pt idx="6">
                  <c:v>Formal Flex</c:v>
                </c:pt>
                <c:pt idx="7">
                  <c:v>Court Dash</c:v>
                </c:pt>
                <c:pt idx="8">
                  <c:v>Comfy Loaf</c:v>
                </c:pt>
                <c:pt idx="9">
                  <c:v>Classic Canvas</c:v>
                </c:pt>
              </c:strCache>
            </c:strRef>
          </c:cat>
          <c:val>
            <c:numRef>
              <c:f>'Pivot Table'!$B$2:$B$12</c:f>
              <c:numCache>
                <c:formatCode>"$"#,##0.00</c:formatCode>
                <c:ptCount val="10"/>
                <c:pt idx="0">
                  <c:v>8441.5399999999991</c:v>
                </c:pt>
                <c:pt idx="1">
                  <c:v>9324.8399999999965</c:v>
                </c:pt>
                <c:pt idx="2">
                  <c:v>11449.51</c:v>
                </c:pt>
                <c:pt idx="3">
                  <c:v>9520.82</c:v>
                </c:pt>
                <c:pt idx="4">
                  <c:v>10820.2</c:v>
                </c:pt>
                <c:pt idx="5">
                  <c:v>8786.24</c:v>
                </c:pt>
                <c:pt idx="6">
                  <c:v>9133.6300000000028</c:v>
                </c:pt>
                <c:pt idx="7">
                  <c:v>8101.8600000000006</c:v>
                </c:pt>
                <c:pt idx="8">
                  <c:v>10259.490000000002</c:v>
                </c:pt>
                <c:pt idx="9">
                  <c:v>7392.869999999999</c:v>
                </c:pt>
              </c:numCache>
            </c:numRef>
          </c:val>
          <c:extLst>
            <c:ext xmlns:c16="http://schemas.microsoft.com/office/drawing/2014/chart" uri="{C3380CC4-5D6E-409C-BE32-E72D297353CC}">
              <c16:uniqueId val="{00000000-26D7-D14F-8B3A-21ECACA6606E}"/>
            </c:ext>
          </c:extLst>
        </c:ser>
        <c:dLbls>
          <c:showLegendKey val="0"/>
          <c:showVal val="0"/>
          <c:showCatName val="0"/>
          <c:showSerName val="0"/>
          <c:showPercent val="0"/>
          <c:showBubbleSize val="0"/>
        </c:dLbls>
        <c:gapWidth val="219"/>
        <c:axId val="1250801215"/>
        <c:axId val="1250795391"/>
      </c:barChart>
      <c:catAx>
        <c:axId val="12508012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0795391"/>
        <c:crosses val="autoZero"/>
        <c:auto val="1"/>
        <c:lblAlgn val="ctr"/>
        <c:lblOffset val="100"/>
        <c:noMultiLvlLbl val="0"/>
      </c:catAx>
      <c:valAx>
        <c:axId val="1250795391"/>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080121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v>Total</c:v>
          </c:tx>
          <c:spPr>
            <a:solidFill>
              <a:schemeClr val="accent1"/>
            </a:solidFill>
            <a:ln>
              <a:noFill/>
            </a:ln>
            <a:effectLst/>
          </c:spPr>
          <c:invertIfNegative val="0"/>
          <c:cat>
            <c:strLit>
              <c:ptCount val="24"/>
              <c:pt idx="0">
                <c:v>FL Comfy Loaf</c:v>
              </c:pt>
              <c:pt idx="1">
                <c:v>FL Court Dash</c:v>
              </c:pt>
              <c:pt idx="2">
                <c:v>FL Kiddo Sprint</c:v>
              </c:pt>
              <c:pt idx="3">
                <c:v>FL Runner Max</c:v>
              </c:pt>
              <c:pt idx="4">
                <c:v>FL SlideEase</c:v>
              </c:pt>
              <c:pt idx="5">
                <c:v>FL Urban Trek</c:v>
              </c:pt>
              <c:pt idx="6">
                <c:v>NJ Comfy Loaf</c:v>
              </c:pt>
              <c:pt idx="7">
                <c:v>NJ Court Dash</c:v>
              </c:pt>
              <c:pt idx="8">
                <c:v>NJ Formal Flex</c:v>
              </c:pt>
              <c:pt idx="9">
                <c:v>NJ Grip Trail</c:v>
              </c:pt>
              <c:pt idx="10">
                <c:v>NJ Kiddo Sprint</c:v>
              </c:pt>
              <c:pt idx="11">
                <c:v>NJ Runner Max</c:v>
              </c:pt>
              <c:pt idx="12">
                <c:v>NJ SlideEase</c:v>
              </c:pt>
              <c:pt idx="13">
                <c:v>NJ Urban Trek</c:v>
              </c:pt>
              <c:pt idx="14">
                <c:v>NJ Winter Shield</c:v>
              </c:pt>
              <c:pt idx="15">
                <c:v>RI Classic Canvas</c:v>
              </c:pt>
              <c:pt idx="16">
                <c:v>RI Comfy Loaf</c:v>
              </c:pt>
              <c:pt idx="17">
                <c:v>RI Court Dash</c:v>
              </c:pt>
              <c:pt idx="18">
                <c:v>RI Formal Flex</c:v>
              </c:pt>
              <c:pt idx="19">
                <c:v>RI Grip Trail</c:v>
              </c:pt>
              <c:pt idx="20">
                <c:v>RI Kiddo Sprint</c:v>
              </c:pt>
              <c:pt idx="21">
                <c:v>RI Runner Max</c:v>
              </c:pt>
              <c:pt idx="22">
                <c:v>RI SlideEase</c:v>
              </c:pt>
              <c:pt idx="23">
                <c:v>RI Winter Shield</c:v>
              </c:pt>
            </c:strLit>
          </c:cat>
          <c:val>
            <c:numLit>
              <c:formatCode>General</c:formatCode>
              <c:ptCount val="24"/>
              <c:pt idx="0">
                <c:v>761.58</c:v>
              </c:pt>
              <c:pt idx="1">
                <c:v>303.62</c:v>
              </c:pt>
              <c:pt idx="2">
                <c:v>920.66</c:v>
              </c:pt>
              <c:pt idx="3">
                <c:v>75.569999999999993</c:v>
              </c:pt>
              <c:pt idx="4">
                <c:v>366.99</c:v>
              </c:pt>
              <c:pt idx="5">
                <c:v>198.47</c:v>
              </c:pt>
              <c:pt idx="6">
                <c:v>584.28</c:v>
              </c:pt>
              <c:pt idx="7">
                <c:v>134.97</c:v>
              </c:pt>
              <c:pt idx="8">
                <c:v>82.09</c:v>
              </c:pt>
              <c:pt idx="9">
                <c:v>449.82</c:v>
              </c:pt>
              <c:pt idx="10">
                <c:v>97.54</c:v>
              </c:pt>
              <c:pt idx="11">
                <c:v>312.33</c:v>
              </c:pt>
              <c:pt idx="12">
                <c:v>429.4</c:v>
              </c:pt>
              <c:pt idx="13">
                <c:v>156.57</c:v>
              </c:pt>
              <c:pt idx="14">
                <c:v>435.36</c:v>
              </c:pt>
              <c:pt idx="15">
                <c:v>142.86000000000001</c:v>
              </c:pt>
              <c:pt idx="16">
                <c:v>331.59</c:v>
              </c:pt>
              <c:pt idx="17">
                <c:v>381.75</c:v>
              </c:pt>
              <c:pt idx="18">
                <c:v>419.46000000000004</c:v>
              </c:pt>
              <c:pt idx="19">
                <c:v>198.94</c:v>
              </c:pt>
              <c:pt idx="20">
                <c:v>408.9</c:v>
              </c:pt>
              <c:pt idx="21">
                <c:v>519.1</c:v>
              </c:pt>
              <c:pt idx="22">
                <c:v>196.98</c:v>
              </c:pt>
              <c:pt idx="23">
                <c:v>478.26</c:v>
              </c:pt>
            </c:numLit>
          </c:val>
          <c:extLst>
            <c:ext xmlns:c16="http://schemas.microsoft.com/office/drawing/2014/chart" uri="{C3380CC4-5D6E-409C-BE32-E72D297353CC}">
              <c16:uniqueId val="{00000000-D547-6F43-A4AB-6ADB9988A0B0}"/>
            </c:ext>
          </c:extLst>
        </c:ser>
        <c:dLbls>
          <c:showLegendKey val="0"/>
          <c:showVal val="0"/>
          <c:showCatName val="0"/>
          <c:showSerName val="0"/>
          <c:showPercent val="0"/>
          <c:showBubbleSize val="0"/>
        </c:dLbls>
        <c:gapWidth val="219"/>
        <c:axId val="1260419967"/>
        <c:axId val="1062737151"/>
      </c:barChart>
      <c:catAx>
        <c:axId val="126041996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2737151"/>
        <c:crosses val="autoZero"/>
        <c:auto val="1"/>
        <c:lblAlgn val="ctr"/>
        <c:lblOffset val="100"/>
        <c:noMultiLvlLbl val="0"/>
      </c:catAx>
      <c:valAx>
        <c:axId val="106273715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6041996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[Original Sales Data.xlsx]Pivot Table!PivotTable7</c:name>
    <c:fmtId val="5"/>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 Table'!$L$1</c:f>
              <c:strCache>
                <c:ptCount val="1"/>
                <c:pt idx="0">
                  <c:v>Total</c:v>
                </c:pt>
              </c:strCache>
            </c:strRef>
          </c:tx>
          <c:spPr>
            <a:solidFill>
              <a:schemeClr val="accent1"/>
            </a:solidFill>
            <a:ln>
              <a:noFill/>
            </a:ln>
            <a:effectLst/>
          </c:spPr>
          <c:invertIfNegative val="0"/>
          <c:cat>
            <c:multiLvlStrRef>
              <c:f>'Pivot Table'!$K$2:$K$72</c:f>
              <c:multiLvlStrCache>
                <c:ptCount val="60"/>
                <c:lvl>
                  <c:pt idx="0">
                    <c:v>Jan</c:v>
                  </c:pt>
                  <c:pt idx="1">
                    <c:v>Feb</c:v>
                  </c:pt>
                  <c:pt idx="2">
                    <c:v>Mar</c:v>
                  </c:pt>
                  <c:pt idx="3">
                    <c:v>Apr</c:v>
                  </c:pt>
                  <c:pt idx="4">
                    <c:v>May</c:v>
                  </c:pt>
                  <c:pt idx="5">
                    <c:v>Jun</c:v>
                  </c:pt>
                  <c:pt idx="6">
                    <c:v>Jan</c:v>
                  </c:pt>
                  <c:pt idx="7">
                    <c:v>Feb</c:v>
                  </c:pt>
                  <c:pt idx="8">
                    <c:v>Mar</c:v>
                  </c:pt>
                  <c:pt idx="9">
                    <c:v>Apr</c:v>
                  </c:pt>
                  <c:pt idx="10">
                    <c:v>May</c:v>
                  </c:pt>
                  <c:pt idx="11">
                    <c:v>Jun</c:v>
                  </c:pt>
                  <c:pt idx="12">
                    <c:v>Jan</c:v>
                  </c:pt>
                  <c:pt idx="13">
                    <c:v>Feb</c:v>
                  </c:pt>
                  <c:pt idx="14">
                    <c:v>Mar</c:v>
                  </c:pt>
                  <c:pt idx="15">
                    <c:v>Apr</c:v>
                  </c:pt>
                  <c:pt idx="16">
                    <c:v>May</c:v>
                  </c:pt>
                  <c:pt idx="17">
                    <c:v>Jun</c:v>
                  </c:pt>
                  <c:pt idx="18">
                    <c:v>Jan</c:v>
                  </c:pt>
                  <c:pt idx="19">
                    <c:v>Feb</c:v>
                  </c:pt>
                  <c:pt idx="20">
                    <c:v>Mar</c:v>
                  </c:pt>
                  <c:pt idx="21">
                    <c:v>Apr</c:v>
                  </c:pt>
                  <c:pt idx="22">
                    <c:v>May</c:v>
                  </c:pt>
                  <c:pt idx="23">
                    <c:v>Jun</c:v>
                  </c:pt>
                  <c:pt idx="24">
                    <c:v>Jan</c:v>
                  </c:pt>
                  <c:pt idx="25">
                    <c:v>Feb</c:v>
                  </c:pt>
                  <c:pt idx="26">
                    <c:v>Mar</c:v>
                  </c:pt>
                  <c:pt idx="27">
                    <c:v>Apr</c:v>
                  </c:pt>
                  <c:pt idx="28">
                    <c:v>May</c:v>
                  </c:pt>
                  <c:pt idx="29">
                    <c:v>Jun</c:v>
                  </c:pt>
                  <c:pt idx="30">
                    <c:v>Jan</c:v>
                  </c:pt>
                  <c:pt idx="31">
                    <c:v>Feb</c:v>
                  </c:pt>
                  <c:pt idx="32">
                    <c:v>Mar</c:v>
                  </c:pt>
                  <c:pt idx="33">
                    <c:v>Apr</c:v>
                  </c:pt>
                  <c:pt idx="34">
                    <c:v>May</c:v>
                  </c:pt>
                  <c:pt idx="35">
                    <c:v>Jun</c:v>
                  </c:pt>
                  <c:pt idx="36">
                    <c:v>Jan</c:v>
                  </c:pt>
                  <c:pt idx="37">
                    <c:v>Feb</c:v>
                  </c:pt>
                  <c:pt idx="38">
                    <c:v>Mar</c:v>
                  </c:pt>
                  <c:pt idx="39">
                    <c:v>Apr</c:v>
                  </c:pt>
                  <c:pt idx="40">
                    <c:v>May</c:v>
                  </c:pt>
                  <c:pt idx="41">
                    <c:v>Jun</c:v>
                  </c:pt>
                  <c:pt idx="42">
                    <c:v>Jan</c:v>
                  </c:pt>
                  <c:pt idx="43">
                    <c:v>Feb</c:v>
                  </c:pt>
                  <c:pt idx="44">
                    <c:v>Mar</c:v>
                  </c:pt>
                  <c:pt idx="45">
                    <c:v>Apr</c:v>
                  </c:pt>
                  <c:pt idx="46">
                    <c:v>May</c:v>
                  </c:pt>
                  <c:pt idx="47">
                    <c:v>Jun</c:v>
                  </c:pt>
                  <c:pt idx="48">
                    <c:v>Jan</c:v>
                  </c:pt>
                  <c:pt idx="49">
                    <c:v>Feb</c:v>
                  </c:pt>
                  <c:pt idx="50">
                    <c:v>Mar</c:v>
                  </c:pt>
                  <c:pt idx="51">
                    <c:v>Apr</c:v>
                  </c:pt>
                  <c:pt idx="52">
                    <c:v>May</c:v>
                  </c:pt>
                  <c:pt idx="53">
                    <c:v>Jun</c:v>
                  </c:pt>
                  <c:pt idx="54">
                    <c:v>Jan</c:v>
                  </c:pt>
                  <c:pt idx="55">
                    <c:v>Feb</c:v>
                  </c:pt>
                  <c:pt idx="56">
                    <c:v>Mar</c:v>
                  </c:pt>
                  <c:pt idx="57">
                    <c:v>Apr</c:v>
                  </c:pt>
                  <c:pt idx="58">
                    <c:v>May</c:v>
                  </c:pt>
                  <c:pt idx="59">
                    <c:v>Jun</c:v>
                  </c:pt>
                </c:lvl>
                <c:lvl>
                  <c:pt idx="0">
                    <c:v>Winter Shield</c:v>
                  </c:pt>
                  <c:pt idx="6">
                    <c:v>Urban Trek</c:v>
                  </c:pt>
                  <c:pt idx="12">
                    <c:v>SlideEase</c:v>
                  </c:pt>
                  <c:pt idx="18">
                    <c:v>Runner Max</c:v>
                  </c:pt>
                  <c:pt idx="24">
                    <c:v>Kiddo Sprint</c:v>
                  </c:pt>
                  <c:pt idx="30">
                    <c:v>Grip Trail</c:v>
                  </c:pt>
                  <c:pt idx="36">
                    <c:v>Formal Flex</c:v>
                  </c:pt>
                  <c:pt idx="42">
                    <c:v>Court Dash</c:v>
                  </c:pt>
                  <c:pt idx="48">
                    <c:v>Comfy Loaf</c:v>
                  </c:pt>
                  <c:pt idx="54">
                    <c:v>Classic Canvas</c:v>
                  </c:pt>
                </c:lvl>
              </c:multiLvlStrCache>
            </c:multiLvlStrRef>
          </c:cat>
          <c:val>
            <c:numRef>
              <c:f>'Pivot Table'!$L$2:$L$72</c:f>
              <c:numCache>
                <c:formatCode>"$"#,##0.00</c:formatCode>
                <c:ptCount val="60"/>
                <c:pt idx="0">
                  <c:v>1355.4</c:v>
                </c:pt>
                <c:pt idx="1">
                  <c:v>1008.13</c:v>
                </c:pt>
                <c:pt idx="2">
                  <c:v>1329.62</c:v>
                </c:pt>
                <c:pt idx="3">
                  <c:v>1516.8600000000001</c:v>
                </c:pt>
                <c:pt idx="4">
                  <c:v>1341.34</c:v>
                </c:pt>
                <c:pt idx="5">
                  <c:v>1890.19</c:v>
                </c:pt>
                <c:pt idx="6">
                  <c:v>1066.0700000000002</c:v>
                </c:pt>
                <c:pt idx="7">
                  <c:v>2027.45</c:v>
                </c:pt>
                <c:pt idx="8">
                  <c:v>1448.33</c:v>
                </c:pt>
                <c:pt idx="9">
                  <c:v>1563.98</c:v>
                </c:pt>
                <c:pt idx="10">
                  <c:v>1702.7400000000002</c:v>
                </c:pt>
                <c:pt idx="11">
                  <c:v>1516.27</c:v>
                </c:pt>
                <c:pt idx="12">
                  <c:v>2061.77</c:v>
                </c:pt>
                <c:pt idx="13">
                  <c:v>1229.8400000000001</c:v>
                </c:pt>
                <c:pt idx="14">
                  <c:v>1434.8</c:v>
                </c:pt>
                <c:pt idx="15">
                  <c:v>2996.56</c:v>
                </c:pt>
                <c:pt idx="16">
                  <c:v>1830.33</c:v>
                </c:pt>
                <c:pt idx="17">
                  <c:v>1896.21</c:v>
                </c:pt>
                <c:pt idx="18">
                  <c:v>2609.0800000000004</c:v>
                </c:pt>
                <c:pt idx="19">
                  <c:v>1468.44</c:v>
                </c:pt>
                <c:pt idx="20">
                  <c:v>1285.2</c:v>
                </c:pt>
                <c:pt idx="21">
                  <c:v>1658.09</c:v>
                </c:pt>
                <c:pt idx="22">
                  <c:v>1359.01</c:v>
                </c:pt>
                <c:pt idx="23">
                  <c:v>1141</c:v>
                </c:pt>
                <c:pt idx="24">
                  <c:v>1311.8899999999999</c:v>
                </c:pt>
                <c:pt idx="25">
                  <c:v>2060.08</c:v>
                </c:pt>
                <c:pt idx="26">
                  <c:v>2156.25</c:v>
                </c:pt>
                <c:pt idx="27">
                  <c:v>2154.4499999999998</c:v>
                </c:pt>
                <c:pt idx="28">
                  <c:v>1274.28</c:v>
                </c:pt>
                <c:pt idx="29">
                  <c:v>1863.25</c:v>
                </c:pt>
                <c:pt idx="30">
                  <c:v>1013.28</c:v>
                </c:pt>
                <c:pt idx="31">
                  <c:v>1348.24</c:v>
                </c:pt>
                <c:pt idx="32">
                  <c:v>1248.5999999999999</c:v>
                </c:pt>
                <c:pt idx="33">
                  <c:v>1971.78</c:v>
                </c:pt>
                <c:pt idx="34">
                  <c:v>2163.0300000000002</c:v>
                </c:pt>
                <c:pt idx="35">
                  <c:v>1041.31</c:v>
                </c:pt>
                <c:pt idx="36">
                  <c:v>2302.19</c:v>
                </c:pt>
                <c:pt idx="37">
                  <c:v>1009.28</c:v>
                </c:pt>
                <c:pt idx="38">
                  <c:v>1164.02</c:v>
                </c:pt>
                <c:pt idx="39">
                  <c:v>425.95</c:v>
                </c:pt>
                <c:pt idx="40">
                  <c:v>1848.47</c:v>
                </c:pt>
                <c:pt idx="41">
                  <c:v>2383.7199999999998</c:v>
                </c:pt>
                <c:pt idx="42">
                  <c:v>1617.6200000000001</c:v>
                </c:pt>
                <c:pt idx="43">
                  <c:v>441.96000000000004</c:v>
                </c:pt>
                <c:pt idx="44">
                  <c:v>447.34</c:v>
                </c:pt>
                <c:pt idx="45">
                  <c:v>1418.46</c:v>
                </c:pt>
                <c:pt idx="46">
                  <c:v>2569.64</c:v>
                </c:pt>
                <c:pt idx="47">
                  <c:v>1606.84</c:v>
                </c:pt>
                <c:pt idx="48">
                  <c:v>2202.1799999999998</c:v>
                </c:pt>
                <c:pt idx="49">
                  <c:v>552.44000000000005</c:v>
                </c:pt>
                <c:pt idx="50">
                  <c:v>2845.5700000000006</c:v>
                </c:pt>
                <c:pt idx="51">
                  <c:v>2586.1600000000003</c:v>
                </c:pt>
                <c:pt idx="52">
                  <c:v>807.41</c:v>
                </c:pt>
                <c:pt idx="53">
                  <c:v>1265.73</c:v>
                </c:pt>
                <c:pt idx="54">
                  <c:v>1374.2499999999998</c:v>
                </c:pt>
                <c:pt idx="55">
                  <c:v>1791.7999999999997</c:v>
                </c:pt>
                <c:pt idx="56">
                  <c:v>814.56999999999994</c:v>
                </c:pt>
                <c:pt idx="57">
                  <c:v>1127.92</c:v>
                </c:pt>
                <c:pt idx="58">
                  <c:v>1106.07</c:v>
                </c:pt>
                <c:pt idx="59">
                  <c:v>1178.26</c:v>
                </c:pt>
              </c:numCache>
            </c:numRef>
          </c:val>
          <c:extLst>
            <c:ext xmlns:c16="http://schemas.microsoft.com/office/drawing/2014/chart" uri="{C3380CC4-5D6E-409C-BE32-E72D297353CC}">
              <c16:uniqueId val="{00000000-FE1F-F24A-886C-7780AFCD5072}"/>
            </c:ext>
          </c:extLst>
        </c:ser>
        <c:dLbls>
          <c:showLegendKey val="0"/>
          <c:showVal val="0"/>
          <c:showCatName val="0"/>
          <c:showSerName val="0"/>
          <c:showPercent val="0"/>
          <c:showBubbleSize val="0"/>
        </c:dLbls>
        <c:gapWidth val="219"/>
        <c:overlap val="100"/>
        <c:axId val="1291745727"/>
        <c:axId val="1325584767"/>
      </c:barChart>
      <c:catAx>
        <c:axId val="12917457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25584767"/>
        <c:crosses val="autoZero"/>
        <c:auto val="1"/>
        <c:lblAlgn val="ctr"/>
        <c:lblOffset val="100"/>
        <c:noMultiLvlLbl val="0"/>
      </c:catAx>
      <c:valAx>
        <c:axId val="1325584767"/>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9174572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Total</c:v>
          </c:tx>
          <c:spPr>
            <a:solidFill>
              <a:schemeClr val="accent1"/>
            </a:solidFill>
            <a:ln>
              <a:noFill/>
            </a:ln>
            <a:effectLst/>
          </c:spPr>
          <c:invertIfNegative val="0"/>
          <c:cat>
            <c:strLit>
              <c:ptCount val="6"/>
              <c:pt idx="0">
                <c:v>Jan</c:v>
              </c:pt>
              <c:pt idx="1">
                <c:v>Feb</c:v>
              </c:pt>
              <c:pt idx="2">
                <c:v>Mar</c:v>
              </c:pt>
              <c:pt idx="3">
                <c:v>Apr</c:v>
              </c:pt>
              <c:pt idx="4">
                <c:v>May</c:v>
              </c:pt>
              <c:pt idx="5">
                <c:v>Jun</c:v>
              </c:pt>
            </c:strLit>
          </c:cat>
          <c:val>
            <c:numLit>
              <c:formatCode>General</c:formatCode>
              <c:ptCount val="6"/>
              <c:pt idx="0">
                <c:v>16913.73</c:v>
              </c:pt>
              <c:pt idx="1">
                <c:v>12937.659999999996</c:v>
              </c:pt>
              <c:pt idx="2">
                <c:v>14174.3</c:v>
              </c:pt>
              <c:pt idx="3">
                <c:v>17420.210000000003</c:v>
              </c:pt>
              <c:pt idx="4">
                <c:v>16002.320000000002</c:v>
              </c:pt>
              <c:pt idx="5">
                <c:v>15782.78</c:v>
              </c:pt>
            </c:numLit>
          </c:val>
          <c:extLst>
            <c:ext xmlns:c16="http://schemas.microsoft.com/office/drawing/2014/chart" uri="{C3380CC4-5D6E-409C-BE32-E72D297353CC}">
              <c16:uniqueId val="{00000000-E269-C94F-A704-50DA2480DD8A}"/>
            </c:ext>
          </c:extLst>
        </c:ser>
        <c:dLbls>
          <c:showLegendKey val="0"/>
          <c:showVal val="0"/>
          <c:showCatName val="0"/>
          <c:showSerName val="0"/>
          <c:showPercent val="0"/>
          <c:showBubbleSize val="0"/>
        </c:dLbls>
        <c:gapWidth val="219"/>
        <c:overlap val="-27"/>
        <c:axId val="1291719487"/>
        <c:axId val="1291723967"/>
      </c:barChart>
      <c:catAx>
        <c:axId val="12917194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91723967"/>
        <c:crosses val="autoZero"/>
        <c:auto val="1"/>
        <c:lblAlgn val="ctr"/>
        <c:lblOffset val="100"/>
        <c:noMultiLvlLbl val="0"/>
      </c:catAx>
      <c:valAx>
        <c:axId val="129172396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9171948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[Original Sales Data.xlsx]Pivot Table!PivotTable7</c:name>
    <c:fmtId val="7"/>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Shoe Model Monthly Sum</a:t>
            </a:r>
            <a:r>
              <a:rPr lang="en-US" b="1" baseline="0"/>
              <a:t> of Subtotal</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 Table'!$L$1</c:f>
              <c:strCache>
                <c:ptCount val="1"/>
                <c:pt idx="0">
                  <c:v>Total</c:v>
                </c:pt>
              </c:strCache>
            </c:strRef>
          </c:tx>
          <c:spPr>
            <a:solidFill>
              <a:schemeClr val="accent4"/>
            </a:solidFill>
            <a:ln>
              <a:noFill/>
            </a:ln>
            <a:effectLst/>
          </c:spPr>
          <c:invertIfNegative val="0"/>
          <c:cat>
            <c:multiLvlStrRef>
              <c:f>'Pivot Table'!$K$2:$K$72</c:f>
              <c:multiLvlStrCache>
                <c:ptCount val="60"/>
                <c:lvl>
                  <c:pt idx="0">
                    <c:v>Jan</c:v>
                  </c:pt>
                  <c:pt idx="1">
                    <c:v>Feb</c:v>
                  </c:pt>
                  <c:pt idx="2">
                    <c:v>Mar</c:v>
                  </c:pt>
                  <c:pt idx="3">
                    <c:v>Apr</c:v>
                  </c:pt>
                  <c:pt idx="4">
                    <c:v>May</c:v>
                  </c:pt>
                  <c:pt idx="5">
                    <c:v>Jun</c:v>
                  </c:pt>
                  <c:pt idx="6">
                    <c:v>Jan</c:v>
                  </c:pt>
                  <c:pt idx="7">
                    <c:v>Feb</c:v>
                  </c:pt>
                  <c:pt idx="8">
                    <c:v>Mar</c:v>
                  </c:pt>
                  <c:pt idx="9">
                    <c:v>Apr</c:v>
                  </c:pt>
                  <c:pt idx="10">
                    <c:v>May</c:v>
                  </c:pt>
                  <c:pt idx="11">
                    <c:v>Jun</c:v>
                  </c:pt>
                  <c:pt idx="12">
                    <c:v>Jan</c:v>
                  </c:pt>
                  <c:pt idx="13">
                    <c:v>Feb</c:v>
                  </c:pt>
                  <c:pt idx="14">
                    <c:v>Mar</c:v>
                  </c:pt>
                  <c:pt idx="15">
                    <c:v>Apr</c:v>
                  </c:pt>
                  <c:pt idx="16">
                    <c:v>May</c:v>
                  </c:pt>
                  <c:pt idx="17">
                    <c:v>Jun</c:v>
                  </c:pt>
                  <c:pt idx="18">
                    <c:v>Jan</c:v>
                  </c:pt>
                  <c:pt idx="19">
                    <c:v>Feb</c:v>
                  </c:pt>
                  <c:pt idx="20">
                    <c:v>Mar</c:v>
                  </c:pt>
                  <c:pt idx="21">
                    <c:v>Apr</c:v>
                  </c:pt>
                  <c:pt idx="22">
                    <c:v>May</c:v>
                  </c:pt>
                  <c:pt idx="23">
                    <c:v>Jun</c:v>
                  </c:pt>
                  <c:pt idx="24">
                    <c:v>Jan</c:v>
                  </c:pt>
                  <c:pt idx="25">
                    <c:v>Feb</c:v>
                  </c:pt>
                  <c:pt idx="26">
                    <c:v>Mar</c:v>
                  </c:pt>
                  <c:pt idx="27">
                    <c:v>Apr</c:v>
                  </c:pt>
                  <c:pt idx="28">
                    <c:v>May</c:v>
                  </c:pt>
                  <c:pt idx="29">
                    <c:v>Jun</c:v>
                  </c:pt>
                  <c:pt idx="30">
                    <c:v>Jan</c:v>
                  </c:pt>
                  <c:pt idx="31">
                    <c:v>Feb</c:v>
                  </c:pt>
                  <c:pt idx="32">
                    <c:v>Mar</c:v>
                  </c:pt>
                  <c:pt idx="33">
                    <c:v>Apr</c:v>
                  </c:pt>
                  <c:pt idx="34">
                    <c:v>May</c:v>
                  </c:pt>
                  <c:pt idx="35">
                    <c:v>Jun</c:v>
                  </c:pt>
                  <c:pt idx="36">
                    <c:v>Jan</c:v>
                  </c:pt>
                  <c:pt idx="37">
                    <c:v>Feb</c:v>
                  </c:pt>
                  <c:pt idx="38">
                    <c:v>Mar</c:v>
                  </c:pt>
                  <c:pt idx="39">
                    <c:v>Apr</c:v>
                  </c:pt>
                  <c:pt idx="40">
                    <c:v>May</c:v>
                  </c:pt>
                  <c:pt idx="41">
                    <c:v>Jun</c:v>
                  </c:pt>
                  <c:pt idx="42">
                    <c:v>Jan</c:v>
                  </c:pt>
                  <c:pt idx="43">
                    <c:v>Feb</c:v>
                  </c:pt>
                  <c:pt idx="44">
                    <c:v>Mar</c:v>
                  </c:pt>
                  <c:pt idx="45">
                    <c:v>Apr</c:v>
                  </c:pt>
                  <c:pt idx="46">
                    <c:v>May</c:v>
                  </c:pt>
                  <c:pt idx="47">
                    <c:v>Jun</c:v>
                  </c:pt>
                  <c:pt idx="48">
                    <c:v>Jan</c:v>
                  </c:pt>
                  <c:pt idx="49">
                    <c:v>Feb</c:v>
                  </c:pt>
                  <c:pt idx="50">
                    <c:v>Mar</c:v>
                  </c:pt>
                  <c:pt idx="51">
                    <c:v>Apr</c:v>
                  </c:pt>
                  <c:pt idx="52">
                    <c:v>May</c:v>
                  </c:pt>
                  <c:pt idx="53">
                    <c:v>Jun</c:v>
                  </c:pt>
                  <c:pt idx="54">
                    <c:v>Jan</c:v>
                  </c:pt>
                  <c:pt idx="55">
                    <c:v>Feb</c:v>
                  </c:pt>
                  <c:pt idx="56">
                    <c:v>Mar</c:v>
                  </c:pt>
                  <c:pt idx="57">
                    <c:v>Apr</c:v>
                  </c:pt>
                  <c:pt idx="58">
                    <c:v>May</c:v>
                  </c:pt>
                  <c:pt idx="59">
                    <c:v>Jun</c:v>
                  </c:pt>
                </c:lvl>
                <c:lvl>
                  <c:pt idx="0">
                    <c:v>Winter Shield</c:v>
                  </c:pt>
                  <c:pt idx="6">
                    <c:v>Urban Trek</c:v>
                  </c:pt>
                  <c:pt idx="12">
                    <c:v>SlideEase</c:v>
                  </c:pt>
                  <c:pt idx="18">
                    <c:v>Runner Max</c:v>
                  </c:pt>
                  <c:pt idx="24">
                    <c:v>Kiddo Sprint</c:v>
                  </c:pt>
                  <c:pt idx="30">
                    <c:v>Grip Trail</c:v>
                  </c:pt>
                  <c:pt idx="36">
                    <c:v>Formal Flex</c:v>
                  </c:pt>
                  <c:pt idx="42">
                    <c:v>Court Dash</c:v>
                  </c:pt>
                  <c:pt idx="48">
                    <c:v>Comfy Loaf</c:v>
                  </c:pt>
                  <c:pt idx="54">
                    <c:v>Classic Canvas</c:v>
                  </c:pt>
                </c:lvl>
              </c:multiLvlStrCache>
            </c:multiLvlStrRef>
          </c:cat>
          <c:val>
            <c:numRef>
              <c:f>'Pivot Table'!$L$2:$L$72</c:f>
              <c:numCache>
                <c:formatCode>"$"#,##0.00</c:formatCode>
                <c:ptCount val="60"/>
                <c:pt idx="0">
                  <c:v>1355.4</c:v>
                </c:pt>
                <c:pt idx="1">
                  <c:v>1008.13</c:v>
                </c:pt>
                <c:pt idx="2">
                  <c:v>1329.62</c:v>
                </c:pt>
                <c:pt idx="3">
                  <c:v>1516.8600000000001</c:v>
                </c:pt>
                <c:pt idx="4">
                  <c:v>1341.34</c:v>
                </c:pt>
                <c:pt idx="5">
                  <c:v>1890.19</c:v>
                </c:pt>
                <c:pt idx="6">
                  <c:v>1066.0700000000002</c:v>
                </c:pt>
                <c:pt idx="7">
                  <c:v>2027.45</c:v>
                </c:pt>
                <c:pt idx="8">
                  <c:v>1448.33</c:v>
                </c:pt>
                <c:pt idx="9">
                  <c:v>1563.98</c:v>
                </c:pt>
                <c:pt idx="10">
                  <c:v>1702.7400000000002</c:v>
                </c:pt>
                <c:pt idx="11">
                  <c:v>1516.27</c:v>
                </c:pt>
                <c:pt idx="12">
                  <c:v>2061.77</c:v>
                </c:pt>
                <c:pt idx="13">
                  <c:v>1229.8400000000001</c:v>
                </c:pt>
                <c:pt idx="14">
                  <c:v>1434.8</c:v>
                </c:pt>
                <c:pt idx="15">
                  <c:v>2996.56</c:v>
                </c:pt>
                <c:pt idx="16">
                  <c:v>1830.33</c:v>
                </c:pt>
                <c:pt idx="17">
                  <c:v>1896.21</c:v>
                </c:pt>
                <c:pt idx="18">
                  <c:v>2609.0800000000004</c:v>
                </c:pt>
                <c:pt idx="19">
                  <c:v>1468.44</c:v>
                </c:pt>
                <c:pt idx="20">
                  <c:v>1285.2</c:v>
                </c:pt>
                <c:pt idx="21">
                  <c:v>1658.09</c:v>
                </c:pt>
                <c:pt idx="22">
                  <c:v>1359.01</c:v>
                </c:pt>
                <c:pt idx="23">
                  <c:v>1141</c:v>
                </c:pt>
                <c:pt idx="24">
                  <c:v>1311.8899999999999</c:v>
                </c:pt>
                <c:pt idx="25">
                  <c:v>2060.08</c:v>
                </c:pt>
                <c:pt idx="26">
                  <c:v>2156.25</c:v>
                </c:pt>
                <c:pt idx="27">
                  <c:v>2154.4499999999998</c:v>
                </c:pt>
                <c:pt idx="28">
                  <c:v>1274.28</c:v>
                </c:pt>
                <c:pt idx="29">
                  <c:v>1863.25</c:v>
                </c:pt>
                <c:pt idx="30">
                  <c:v>1013.28</c:v>
                </c:pt>
                <c:pt idx="31">
                  <c:v>1348.24</c:v>
                </c:pt>
                <c:pt idx="32">
                  <c:v>1248.5999999999999</c:v>
                </c:pt>
                <c:pt idx="33">
                  <c:v>1971.78</c:v>
                </c:pt>
                <c:pt idx="34">
                  <c:v>2163.0300000000002</c:v>
                </c:pt>
                <c:pt idx="35">
                  <c:v>1041.31</c:v>
                </c:pt>
                <c:pt idx="36">
                  <c:v>2302.19</c:v>
                </c:pt>
                <c:pt idx="37">
                  <c:v>1009.28</c:v>
                </c:pt>
                <c:pt idx="38">
                  <c:v>1164.02</c:v>
                </c:pt>
                <c:pt idx="39">
                  <c:v>425.95</c:v>
                </c:pt>
                <c:pt idx="40">
                  <c:v>1848.47</c:v>
                </c:pt>
                <c:pt idx="41">
                  <c:v>2383.7199999999998</c:v>
                </c:pt>
                <c:pt idx="42">
                  <c:v>1617.6200000000001</c:v>
                </c:pt>
                <c:pt idx="43">
                  <c:v>441.96000000000004</c:v>
                </c:pt>
                <c:pt idx="44">
                  <c:v>447.34</c:v>
                </c:pt>
                <c:pt idx="45">
                  <c:v>1418.46</c:v>
                </c:pt>
                <c:pt idx="46">
                  <c:v>2569.64</c:v>
                </c:pt>
                <c:pt idx="47">
                  <c:v>1606.84</c:v>
                </c:pt>
                <c:pt idx="48">
                  <c:v>2202.1799999999998</c:v>
                </c:pt>
                <c:pt idx="49">
                  <c:v>552.44000000000005</c:v>
                </c:pt>
                <c:pt idx="50">
                  <c:v>2845.5700000000006</c:v>
                </c:pt>
                <c:pt idx="51">
                  <c:v>2586.1600000000003</c:v>
                </c:pt>
                <c:pt idx="52">
                  <c:v>807.41</c:v>
                </c:pt>
                <c:pt idx="53">
                  <c:v>1265.73</c:v>
                </c:pt>
                <c:pt idx="54">
                  <c:v>1374.2499999999998</c:v>
                </c:pt>
                <c:pt idx="55">
                  <c:v>1791.7999999999997</c:v>
                </c:pt>
                <c:pt idx="56">
                  <c:v>814.56999999999994</c:v>
                </c:pt>
                <c:pt idx="57">
                  <c:v>1127.92</c:v>
                </c:pt>
                <c:pt idx="58">
                  <c:v>1106.07</c:v>
                </c:pt>
                <c:pt idx="59">
                  <c:v>1178.26</c:v>
                </c:pt>
              </c:numCache>
            </c:numRef>
          </c:val>
          <c:extLst>
            <c:ext xmlns:c16="http://schemas.microsoft.com/office/drawing/2014/chart" uri="{C3380CC4-5D6E-409C-BE32-E72D297353CC}">
              <c16:uniqueId val="{00000000-3605-E44F-ABDB-03910FA7D6D7}"/>
            </c:ext>
          </c:extLst>
        </c:ser>
        <c:dLbls>
          <c:showLegendKey val="0"/>
          <c:showVal val="0"/>
          <c:showCatName val="0"/>
          <c:showSerName val="0"/>
          <c:showPercent val="0"/>
          <c:showBubbleSize val="0"/>
        </c:dLbls>
        <c:gapWidth val="219"/>
        <c:overlap val="100"/>
        <c:axId val="1291745727"/>
        <c:axId val="1325584767"/>
      </c:barChart>
      <c:catAx>
        <c:axId val="12917457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325584767"/>
        <c:crosses val="autoZero"/>
        <c:auto val="1"/>
        <c:lblAlgn val="ctr"/>
        <c:lblOffset val="100"/>
        <c:noMultiLvlLbl val="0"/>
      </c:catAx>
      <c:valAx>
        <c:axId val="1325584767"/>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29174572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US"/>
              <a:t>Monthly sum of Subtotals</a:t>
            </a:r>
          </a:p>
        </c:rich>
      </c:tx>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lt1"/>
          </a:solidFill>
          <a:ln w="19050">
            <a:solidFill>
              <a:schemeClr val="dk1">
                <a:tint val="88500"/>
              </a:schemeClr>
            </a:solidFill>
          </a:ln>
          <a:effectLst/>
        </c:spPr>
        <c:marker>
          <c:spPr>
            <a:solidFill>
              <a:schemeClr val="dk1">
                <a:tint val="88500"/>
              </a:schemeClr>
            </a:solidFill>
            <a:ln w="22225">
              <a:solidFill>
                <a:schemeClr val="lt1"/>
              </a:solidFill>
              <a:round/>
            </a:ln>
            <a:effectLst/>
          </c:spPr>
        </c:marker>
        <c:dLbl>
          <c:idx val="0"/>
          <c:dLblPos val="inEnd"/>
          <c:showLegendKey val="0"/>
          <c:showVal val="0"/>
          <c:showCatName val="1"/>
          <c:showSerName val="0"/>
          <c:showPercent val="1"/>
          <c:showBubbleSize val="0"/>
          <c:extLst>
            <c:ext xmlns:c15="http://schemas.microsoft.com/office/drawing/2012/chart" uri="{CE6537A1-D6FC-4f65-9D91-7224C49458BB}"/>
          </c:extLst>
        </c:dLbl>
      </c:pivotFmt>
    </c:pivotFmts>
    <c:plotArea>
      <c:layout/>
      <c:pieChart>
        <c:varyColors val="1"/>
        <c:ser>
          <c:idx val="0"/>
          <c:order val="0"/>
          <c:tx>
            <c:v>Series1</c:v>
          </c:tx>
          <c:spPr>
            <a:solidFill>
              <a:schemeClr val="lt1"/>
            </a:solidFill>
            <a:ln w="19050">
              <a:solidFill>
                <a:schemeClr val="dk1">
                  <a:tint val="88500"/>
                </a:schemeClr>
              </a:solidFill>
            </a:ln>
            <a:effectLst/>
          </c:spPr>
          <c:dPt>
            <c:idx val="0"/>
            <c:bubble3D val="0"/>
            <c:spPr>
              <a:solidFill>
                <a:schemeClr val="lt1"/>
              </a:solidFill>
              <a:ln w="19050">
                <a:solidFill>
                  <a:schemeClr val="dk1">
                    <a:tint val="88500"/>
                  </a:schemeClr>
                </a:solidFill>
              </a:ln>
              <a:effectLst/>
            </c:spPr>
          </c:dPt>
          <c:dPt>
            <c:idx val="1"/>
            <c:bubble3D val="0"/>
            <c:spPr>
              <a:solidFill>
                <a:schemeClr val="lt1"/>
              </a:solidFill>
              <a:ln w="19050">
                <a:solidFill>
                  <a:schemeClr val="dk1">
                    <a:tint val="88500"/>
                  </a:schemeClr>
                </a:solidFill>
              </a:ln>
              <a:effectLst/>
            </c:spPr>
          </c:dPt>
          <c:dPt>
            <c:idx val="2"/>
            <c:bubble3D val="0"/>
            <c:spPr>
              <a:solidFill>
                <a:schemeClr val="lt1"/>
              </a:solidFill>
              <a:ln w="19050">
                <a:solidFill>
                  <a:schemeClr val="dk1">
                    <a:tint val="88500"/>
                  </a:schemeClr>
                </a:solidFill>
              </a:ln>
              <a:effectLst/>
            </c:spPr>
          </c:dPt>
          <c:dPt>
            <c:idx val="3"/>
            <c:bubble3D val="0"/>
            <c:spPr>
              <a:solidFill>
                <a:schemeClr val="lt1"/>
              </a:solidFill>
              <a:ln w="19050">
                <a:solidFill>
                  <a:schemeClr val="dk1">
                    <a:tint val="88500"/>
                  </a:schemeClr>
                </a:solidFill>
              </a:ln>
              <a:effectLst/>
            </c:spPr>
            <c:extLst>
              <c:ext xmlns:c16="http://schemas.microsoft.com/office/drawing/2014/chart" uri="{C3380CC4-5D6E-409C-BE32-E72D297353CC}">
                <c16:uniqueId val="{00000002-B5B3-2148-9DF4-BB68C18DA41B}"/>
              </c:ext>
            </c:extLst>
          </c:dPt>
          <c:dPt>
            <c:idx val="4"/>
            <c:bubble3D val="0"/>
            <c:spPr>
              <a:solidFill>
                <a:schemeClr val="lt1"/>
              </a:solidFill>
              <a:ln w="19050">
                <a:solidFill>
                  <a:schemeClr val="dk1">
                    <a:tint val="88500"/>
                  </a:schemeClr>
                </a:solidFill>
              </a:ln>
              <a:effectLst/>
            </c:spPr>
          </c:dPt>
          <c:dPt>
            <c:idx val="5"/>
            <c:bubble3D val="0"/>
            <c:spPr>
              <a:solidFill>
                <a:schemeClr val="lt1"/>
              </a:solidFill>
              <a:ln w="19050">
                <a:solidFill>
                  <a:schemeClr val="dk1">
                    <a:tint val="88500"/>
                  </a:schemeClr>
                </a:solidFill>
              </a:ln>
              <a:effectLst/>
            </c:spPr>
            <c:extLst>
              <c:ext xmlns:c16="http://schemas.microsoft.com/office/drawing/2014/chart" uri="{C3380CC4-5D6E-409C-BE32-E72D297353CC}">
                <c16:uniqueId val="{00000001-B5B3-2148-9DF4-BB68C18DA41B}"/>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002060"/>
                    </a:solidFill>
                    <a:latin typeface="+mn-lt"/>
                    <a:ea typeface="+mn-ea"/>
                    <a:cs typeface="+mn-cs"/>
                  </a:defRPr>
                </a:pPr>
                <a:endParaRPr lang="en-US"/>
              </a:p>
            </c:txPr>
            <c:dLblPos val="inEnd"/>
            <c:showLegendKey val="0"/>
            <c:showVal val="0"/>
            <c:showCatName val="1"/>
            <c:showSerName val="0"/>
            <c:showPercent val="1"/>
            <c:showBubbleSize val="0"/>
            <c:showLeaderLines val="1"/>
            <c:leaderLines>
              <c:spPr>
                <a:ln w="9525">
                  <a:solidFill>
                    <a:schemeClr val="dk1">
                      <a:tint val="88500"/>
                      <a:lumMod val="60000"/>
                      <a:lumOff val="40000"/>
                    </a:schemeClr>
                  </a:solidFill>
                </a:ln>
                <a:effectLst/>
              </c:spPr>
            </c:leaderLines>
            <c:extLst>
              <c:ext xmlns:c15="http://schemas.microsoft.com/office/drawing/2012/chart" uri="{CE6537A1-D6FC-4f65-9D91-7224C49458BB}"/>
            </c:extLst>
          </c:dLbls>
          <c:cat>
            <c:strLit>
              <c:ptCount val="6"/>
              <c:pt idx="0">
                <c:v>Jan</c:v>
              </c:pt>
              <c:pt idx="1">
                <c:v>Feb</c:v>
              </c:pt>
              <c:pt idx="2">
                <c:v>Mar</c:v>
              </c:pt>
              <c:pt idx="3">
                <c:v>Apr</c:v>
              </c:pt>
              <c:pt idx="4">
                <c:v>May</c:v>
              </c:pt>
              <c:pt idx="5">
                <c:v>Jun</c:v>
              </c:pt>
            </c:strLit>
          </c:cat>
          <c:val>
            <c:numLit>
              <c:formatCode>General</c:formatCode>
              <c:ptCount val="6"/>
              <c:pt idx="0">
                <c:v>16913.73</c:v>
              </c:pt>
              <c:pt idx="1">
                <c:v>12937.659999999996</c:v>
              </c:pt>
              <c:pt idx="2">
                <c:v>14174.3</c:v>
              </c:pt>
              <c:pt idx="3">
                <c:v>17420.210000000003</c:v>
              </c:pt>
              <c:pt idx="4">
                <c:v>16002.320000000002</c:v>
              </c:pt>
              <c:pt idx="5">
                <c:v>15782.78</c:v>
              </c:pt>
            </c:numLit>
          </c:val>
          <c:extLst>
            <c:ext xmlns:c16="http://schemas.microsoft.com/office/drawing/2014/chart" uri="{C3380CC4-5D6E-409C-BE32-E72D297353CC}">
              <c16:uniqueId val="{00000000-B5B3-2148-9DF4-BB68C18DA41B}"/>
            </c:ext>
          </c:extLst>
        </c:ser>
        <c:dLbls>
          <c:dLblPos val="inEnd"/>
          <c:showLegendKey val="0"/>
          <c:showVal val="0"/>
          <c:showCatName val="0"/>
          <c:showSerName val="0"/>
          <c:showPercent val="1"/>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FC000"/>
    </a:solidFill>
    <a:ln w="9525" cap="flat" cmpd="sng" algn="ctr">
      <a:solidFill>
        <a:schemeClr val="dk1">
          <a:tint val="88500"/>
        </a:schemeClr>
      </a:solidFill>
      <a:round/>
    </a:ln>
    <a:effectLst/>
  </c:spPr>
  <c:txPr>
    <a:bodyPr/>
    <a:lstStyle/>
    <a:p>
      <a:pPr>
        <a:defRPr/>
      </a:pPr>
      <a:endParaRPr lang="en-US"/>
    </a:p>
  </c:txPr>
  <c:printSettings>
    <c:headerFooter/>
    <c:pageMargins b="0.75" l="0.7" r="0.7" t="0.75" header="0.3" footer="0.3"/>
    <c:pageSetup/>
  </c:printSettings>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Shoe</a:t>
            </a:r>
            <a:r>
              <a:rPr lang="en-US" baseline="0"/>
              <a:t> Model Sum of Subtotals in Top 3 States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v>Series1</c:v>
          </c:tx>
          <c:spPr>
            <a:solidFill>
              <a:schemeClr val="accent3"/>
            </a:solidFill>
            <a:ln>
              <a:noFill/>
            </a:ln>
            <a:effectLst/>
          </c:spPr>
          <c:invertIfNegative val="0"/>
          <c:dPt>
            <c:idx val="0"/>
            <c:invertIfNegative val="0"/>
            <c:bubble3D val="0"/>
            <c:spPr>
              <a:solidFill>
                <a:schemeClr val="accent3">
                  <a:lumMod val="20000"/>
                  <a:lumOff val="80000"/>
                </a:schemeClr>
              </a:solidFill>
              <a:ln>
                <a:noFill/>
              </a:ln>
              <a:effectLst/>
            </c:spPr>
            <c:extLst>
              <c:ext xmlns:c16="http://schemas.microsoft.com/office/drawing/2014/chart" uri="{C3380CC4-5D6E-409C-BE32-E72D297353CC}">
                <c16:uniqueId val="{0000000F-5732-C048-B379-A7AFE024FDB6}"/>
              </c:ext>
            </c:extLst>
          </c:dPt>
          <c:dPt>
            <c:idx val="1"/>
            <c:invertIfNegative val="0"/>
            <c:bubble3D val="0"/>
            <c:spPr>
              <a:solidFill>
                <a:schemeClr val="accent3">
                  <a:lumMod val="20000"/>
                  <a:lumOff val="80000"/>
                </a:schemeClr>
              </a:solidFill>
              <a:ln>
                <a:noFill/>
              </a:ln>
              <a:effectLst/>
            </c:spPr>
            <c:extLst>
              <c:ext xmlns:c16="http://schemas.microsoft.com/office/drawing/2014/chart" uri="{C3380CC4-5D6E-409C-BE32-E72D297353CC}">
                <c16:uniqueId val="{0000000E-5732-C048-B379-A7AFE024FDB6}"/>
              </c:ext>
            </c:extLst>
          </c:dPt>
          <c:dPt>
            <c:idx val="2"/>
            <c:invertIfNegative val="0"/>
            <c:bubble3D val="0"/>
            <c:spPr>
              <a:solidFill>
                <a:schemeClr val="accent3">
                  <a:lumMod val="20000"/>
                  <a:lumOff val="80000"/>
                </a:schemeClr>
              </a:solidFill>
              <a:ln>
                <a:noFill/>
              </a:ln>
              <a:effectLst/>
            </c:spPr>
            <c:extLst>
              <c:ext xmlns:c16="http://schemas.microsoft.com/office/drawing/2014/chart" uri="{C3380CC4-5D6E-409C-BE32-E72D297353CC}">
                <c16:uniqueId val="{0000000D-5732-C048-B379-A7AFE024FDB6}"/>
              </c:ext>
            </c:extLst>
          </c:dPt>
          <c:dPt>
            <c:idx val="3"/>
            <c:invertIfNegative val="0"/>
            <c:bubble3D val="0"/>
            <c:spPr>
              <a:solidFill>
                <a:schemeClr val="accent3">
                  <a:lumMod val="20000"/>
                  <a:lumOff val="80000"/>
                </a:schemeClr>
              </a:solidFill>
              <a:ln>
                <a:noFill/>
              </a:ln>
              <a:effectLst/>
            </c:spPr>
            <c:extLst>
              <c:ext xmlns:c16="http://schemas.microsoft.com/office/drawing/2014/chart" uri="{C3380CC4-5D6E-409C-BE32-E72D297353CC}">
                <c16:uniqueId val="{0000000C-5732-C048-B379-A7AFE024FDB6}"/>
              </c:ext>
            </c:extLst>
          </c:dPt>
          <c:dPt>
            <c:idx val="4"/>
            <c:invertIfNegative val="0"/>
            <c:bubble3D val="0"/>
            <c:spPr>
              <a:solidFill>
                <a:schemeClr val="accent3">
                  <a:lumMod val="20000"/>
                  <a:lumOff val="80000"/>
                </a:schemeClr>
              </a:solidFill>
              <a:ln>
                <a:noFill/>
              </a:ln>
              <a:effectLst/>
            </c:spPr>
            <c:extLst>
              <c:ext xmlns:c16="http://schemas.microsoft.com/office/drawing/2014/chart" uri="{C3380CC4-5D6E-409C-BE32-E72D297353CC}">
                <c16:uniqueId val="{0000000B-5732-C048-B379-A7AFE024FDB6}"/>
              </c:ext>
            </c:extLst>
          </c:dPt>
          <c:dPt>
            <c:idx val="5"/>
            <c:invertIfNegative val="0"/>
            <c:bubble3D val="0"/>
            <c:spPr>
              <a:solidFill>
                <a:schemeClr val="accent3">
                  <a:lumMod val="20000"/>
                  <a:lumOff val="80000"/>
                </a:schemeClr>
              </a:solidFill>
              <a:ln>
                <a:noFill/>
              </a:ln>
              <a:effectLst/>
            </c:spPr>
            <c:extLst>
              <c:ext xmlns:c16="http://schemas.microsoft.com/office/drawing/2014/chart" uri="{C3380CC4-5D6E-409C-BE32-E72D297353CC}">
                <c16:uniqueId val="{0000000A-5732-C048-B379-A7AFE024FDB6}"/>
              </c:ext>
            </c:extLst>
          </c:dPt>
          <c:dPt>
            <c:idx val="6"/>
            <c:invertIfNegative val="0"/>
            <c:bubble3D val="0"/>
            <c:spPr>
              <a:solidFill>
                <a:schemeClr val="accent3">
                  <a:lumMod val="60000"/>
                  <a:lumOff val="40000"/>
                </a:schemeClr>
              </a:solidFill>
              <a:ln>
                <a:noFill/>
              </a:ln>
              <a:effectLst/>
            </c:spPr>
            <c:extLst>
              <c:ext xmlns:c16="http://schemas.microsoft.com/office/drawing/2014/chart" uri="{C3380CC4-5D6E-409C-BE32-E72D297353CC}">
                <c16:uniqueId val="{00000009-5732-C048-B379-A7AFE024FDB6}"/>
              </c:ext>
            </c:extLst>
          </c:dPt>
          <c:dPt>
            <c:idx val="7"/>
            <c:invertIfNegative val="0"/>
            <c:bubble3D val="0"/>
            <c:spPr>
              <a:solidFill>
                <a:schemeClr val="accent3">
                  <a:lumMod val="60000"/>
                  <a:lumOff val="40000"/>
                </a:schemeClr>
              </a:solidFill>
              <a:ln>
                <a:noFill/>
              </a:ln>
              <a:effectLst/>
            </c:spPr>
            <c:extLst>
              <c:ext xmlns:c16="http://schemas.microsoft.com/office/drawing/2014/chart" uri="{C3380CC4-5D6E-409C-BE32-E72D297353CC}">
                <c16:uniqueId val="{00000008-5732-C048-B379-A7AFE024FDB6}"/>
              </c:ext>
            </c:extLst>
          </c:dPt>
          <c:dPt>
            <c:idx val="8"/>
            <c:invertIfNegative val="0"/>
            <c:bubble3D val="0"/>
            <c:spPr>
              <a:solidFill>
                <a:schemeClr val="accent3">
                  <a:lumMod val="60000"/>
                  <a:lumOff val="40000"/>
                </a:schemeClr>
              </a:solidFill>
              <a:ln>
                <a:noFill/>
              </a:ln>
              <a:effectLst/>
            </c:spPr>
            <c:extLst>
              <c:ext xmlns:c16="http://schemas.microsoft.com/office/drawing/2014/chart" uri="{C3380CC4-5D6E-409C-BE32-E72D297353CC}">
                <c16:uniqueId val="{00000007-5732-C048-B379-A7AFE024FDB6}"/>
              </c:ext>
            </c:extLst>
          </c:dPt>
          <c:dPt>
            <c:idx val="9"/>
            <c:invertIfNegative val="0"/>
            <c:bubble3D val="0"/>
            <c:spPr>
              <a:solidFill>
                <a:schemeClr val="accent3">
                  <a:lumMod val="60000"/>
                  <a:lumOff val="40000"/>
                </a:schemeClr>
              </a:solidFill>
              <a:ln>
                <a:noFill/>
              </a:ln>
              <a:effectLst/>
            </c:spPr>
            <c:extLst>
              <c:ext xmlns:c16="http://schemas.microsoft.com/office/drawing/2014/chart" uri="{C3380CC4-5D6E-409C-BE32-E72D297353CC}">
                <c16:uniqueId val="{00000006-5732-C048-B379-A7AFE024FDB6}"/>
              </c:ext>
            </c:extLst>
          </c:dPt>
          <c:dPt>
            <c:idx val="10"/>
            <c:invertIfNegative val="0"/>
            <c:bubble3D val="0"/>
            <c:spPr>
              <a:solidFill>
                <a:schemeClr val="accent3">
                  <a:lumMod val="60000"/>
                  <a:lumOff val="40000"/>
                </a:schemeClr>
              </a:solidFill>
              <a:ln>
                <a:noFill/>
              </a:ln>
              <a:effectLst/>
            </c:spPr>
            <c:extLst>
              <c:ext xmlns:c16="http://schemas.microsoft.com/office/drawing/2014/chart" uri="{C3380CC4-5D6E-409C-BE32-E72D297353CC}">
                <c16:uniqueId val="{00000005-5732-C048-B379-A7AFE024FDB6}"/>
              </c:ext>
            </c:extLst>
          </c:dPt>
          <c:dPt>
            <c:idx val="11"/>
            <c:invertIfNegative val="0"/>
            <c:bubble3D val="0"/>
            <c:spPr>
              <a:solidFill>
                <a:schemeClr val="accent3">
                  <a:lumMod val="60000"/>
                  <a:lumOff val="40000"/>
                </a:schemeClr>
              </a:solidFill>
              <a:ln>
                <a:noFill/>
              </a:ln>
              <a:effectLst/>
            </c:spPr>
            <c:extLst>
              <c:ext xmlns:c16="http://schemas.microsoft.com/office/drawing/2014/chart" uri="{C3380CC4-5D6E-409C-BE32-E72D297353CC}">
                <c16:uniqueId val="{00000004-5732-C048-B379-A7AFE024FDB6}"/>
              </c:ext>
            </c:extLst>
          </c:dPt>
          <c:dPt>
            <c:idx val="12"/>
            <c:invertIfNegative val="0"/>
            <c:bubble3D val="0"/>
            <c:spPr>
              <a:solidFill>
                <a:schemeClr val="accent3">
                  <a:lumMod val="60000"/>
                  <a:lumOff val="40000"/>
                </a:schemeClr>
              </a:solidFill>
              <a:ln>
                <a:noFill/>
              </a:ln>
              <a:effectLst/>
            </c:spPr>
            <c:extLst>
              <c:ext xmlns:c16="http://schemas.microsoft.com/office/drawing/2014/chart" uri="{C3380CC4-5D6E-409C-BE32-E72D297353CC}">
                <c16:uniqueId val="{00000003-5732-C048-B379-A7AFE024FDB6}"/>
              </c:ext>
            </c:extLst>
          </c:dPt>
          <c:dPt>
            <c:idx val="13"/>
            <c:invertIfNegative val="0"/>
            <c:bubble3D val="0"/>
            <c:spPr>
              <a:solidFill>
                <a:schemeClr val="accent3">
                  <a:lumMod val="60000"/>
                  <a:lumOff val="40000"/>
                </a:schemeClr>
              </a:solidFill>
              <a:ln>
                <a:noFill/>
              </a:ln>
              <a:effectLst/>
            </c:spPr>
            <c:extLst>
              <c:ext xmlns:c16="http://schemas.microsoft.com/office/drawing/2014/chart" uri="{C3380CC4-5D6E-409C-BE32-E72D297353CC}">
                <c16:uniqueId val="{00000002-5732-C048-B379-A7AFE024FDB6}"/>
              </c:ext>
            </c:extLst>
          </c:dPt>
          <c:dPt>
            <c:idx val="14"/>
            <c:invertIfNegative val="0"/>
            <c:bubble3D val="0"/>
            <c:spPr>
              <a:solidFill>
                <a:schemeClr val="accent3">
                  <a:lumMod val="60000"/>
                  <a:lumOff val="40000"/>
                </a:schemeClr>
              </a:solidFill>
              <a:ln>
                <a:noFill/>
              </a:ln>
              <a:effectLst/>
            </c:spPr>
            <c:extLst>
              <c:ext xmlns:c16="http://schemas.microsoft.com/office/drawing/2014/chart" uri="{C3380CC4-5D6E-409C-BE32-E72D297353CC}">
                <c16:uniqueId val="{00000001-5732-C048-B379-A7AFE024FDB6}"/>
              </c:ext>
            </c:extLst>
          </c:dPt>
          <c:cat>
            <c:strLit>
              <c:ptCount val="24"/>
              <c:pt idx="0">
                <c:v>FL Comfy Loaf</c:v>
              </c:pt>
              <c:pt idx="1">
                <c:v>FL Court Dash</c:v>
              </c:pt>
              <c:pt idx="2">
                <c:v>FL Kiddo Sprint</c:v>
              </c:pt>
              <c:pt idx="3">
                <c:v>FL Runner Max</c:v>
              </c:pt>
              <c:pt idx="4">
                <c:v>FL SlideEase</c:v>
              </c:pt>
              <c:pt idx="5">
                <c:v>FL Urban Trek</c:v>
              </c:pt>
              <c:pt idx="6">
                <c:v>NJ Comfy Loaf</c:v>
              </c:pt>
              <c:pt idx="7">
                <c:v>NJ Court Dash</c:v>
              </c:pt>
              <c:pt idx="8">
                <c:v>NJ Formal Flex</c:v>
              </c:pt>
              <c:pt idx="9">
                <c:v>NJ Grip Trail</c:v>
              </c:pt>
              <c:pt idx="10">
                <c:v>NJ Kiddo Sprint</c:v>
              </c:pt>
              <c:pt idx="11">
                <c:v>NJ Runner Max</c:v>
              </c:pt>
              <c:pt idx="12">
                <c:v>NJ SlideEase</c:v>
              </c:pt>
              <c:pt idx="13">
                <c:v>NJ Urban Trek</c:v>
              </c:pt>
              <c:pt idx="14">
                <c:v>NJ Winter Shield</c:v>
              </c:pt>
              <c:pt idx="15">
                <c:v>RI Classic Canvas</c:v>
              </c:pt>
              <c:pt idx="16">
                <c:v>RI Comfy Loaf</c:v>
              </c:pt>
              <c:pt idx="17">
                <c:v>RI Court Dash</c:v>
              </c:pt>
              <c:pt idx="18">
                <c:v>RI Formal Flex</c:v>
              </c:pt>
              <c:pt idx="19">
                <c:v>RI Grip Trail</c:v>
              </c:pt>
              <c:pt idx="20">
                <c:v>RI Kiddo Sprint</c:v>
              </c:pt>
              <c:pt idx="21">
                <c:v>RI Runner Max</c:v>
              </c:pt>
              <c:pt idx="22">
                <c:v>RI SlideEase</c:v>
              </c:pt>
              <c:pt idx="23">
                <c:v>RI Winter Shield</c:v>
              </c:pt>
            </c:strLit>
          </c:cat>
          <c:val>
            <c:numLit>
              <c:formatCode>General</c:formatCode>
              <c:ptCount val="24"/>
              <c:pt idx="0">
                <c:v>761.58</c:v>
              </c:pt>
              <c:pt idx="1">
                <c:v>303.62</c:v>
              </c:pt>
              <c:pt idx="2">
                <c:v>920.66</c:v>
              </c:pt>
              <c:pt idx="3">
                <c:v>75.569999999999993</c:v>
              </c:pt>
              <c:pt idx="4">
                <c:v>366.99</c:v>
              </c:pt>
              <c:pt idx="5">
                <c:v>198.47</c:v>
              </c:pt>
              <c:pt idx="6">
                <c:v>584.28</c:v>
              </c:pt>
              <c:pt idx="7">
                <c:v>134.97</c:v>
              </c:pt>
              <c:pt idx="8">
                <c:v>82.09</c:v>
              </c:pt>
              <c:pt idx="9">
                <c:v>449.82</c:v>
              </c:pt>
              <c:pt idx="10">
                <c:v>97.54</c:v>
              </c:pt>
              <c:pt idx="11">
                <c:v>312.33</c:v>
              </c:pt>
              <c:pt idx="12">
                <c:v>429.4</c:v>
              </c:pt>
              <c:pt idx="13">
                <c:v>156.57</c:v>
              </c:pt>
              <c:pt idx="14">
                <c:v>435.36</c:v>
              </c:pt>
              <c:pt idx="15">
                <c:v>142.86000000000001</c:v>
              </c:pt>
              <c:pt idx="16">
                <c:v>331.59</c:v>
              </c:pt>
              <c:pt idx="17">
                <c:v>381.75</c:v>
              </c:pt>
              <c:pt idx="18">
                <c:v>419.46000000000004</c:v>
              </c:pt>
              <c:pt idx="19">
                <c:v>198.94</c:v>
              </c:pt>
              <c:pt idx="20">
                <c:v>408.9</c:v>
              </c:pt>
              <c:pt idx="21">
                <c:v>519.1</c:v>
              </c:pt>
              <c:pt idx="22">
                <c:v>196.98</c:v>
              </c:pt>
              <c:pt idx="23">
                <c:v>478.26</c:v>
              </c:pt>
            </c:numLit>
          </c:val>
          <c:extLst>
            <c:ext xmlns:c16="http://schemas.microsoft.com/office/drawing/2014/chart" uri="{C3380CC4-5D6E-409C-BE32-E72D297353CC}">
              <c16:uniqueId val="{00000000-5732-C048-B379-A7AFE024FDB6}"/>
            </c:ext>
          </c:extLst>
        </c:ser>
        <c:dLbls>
          <c:showLegendKey val="0"/>
          <c:showVal val="0"/>
          <c:showCatName val="0"/>
          <c:showSerName val="0"/>
          <c:showPercent val="0"/>
          <c:showBubbleSize val="0"/>
        </c:dLbls>
        <c:gapWidth val="219"/>
        <c:axId val="1260419967"/>
        <c:axId val="1062737151"/>
      </c:barChart>
      <c:catAx>
        <c:axId val="126041996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062737151"/>
        <c:crosses val="autoZero"/>
        <c:auto val="1"/>
        <c:lblAlgn val="ctr"/>
        <c:lblOffset val="100"/>
        <c:noMultiLvlLbl val="0"/>
      </c:catAx>
      <c:valAx>
        <c:axId val="106273715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26041996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[Original Sales Data.xlsx]Pivot Table!PivotTable1</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Shoe Model by sum of Subtotals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5"/>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Table'!$B$1</c:f>
              <c:strCache>
                <c:ptCount val="1"/>
                <c:pt idx="0">
                  <c:v>Total</c:v>
                </c:pt>
              </c:strCache>
            </c:strRef>
          </c:tx>
          <c:spPr>
            <a:ln w="28575" cap="rnd">
              <a:solidFill>
                <a:schemeClr val="accent5"/>
              </a:solidFill>
              <a:round/>
            </a:ln>
            <a:effectLst/>
          </c:spPr>
          <c:marker>
            <c:symbol val="none"/>
          </c:marker>
          <c:cat>
            <c:strRef>
              <c:f>'Pivot Table'!$A$2:$A$12</c:f>
              <c:strCache>
                <c:ptCount val="10"/>
                <c:pt idx="0">
                  <c:v>Winter Shield</c:v>
                </c:pt>
                <c:pt idx="1">
                  <c:v>Urban Trek</c:v>
                </c:pt>
                <c:pt idx="2">
                  <c:v>SlideEase</c:v>
                </c:pt>
                <c:pt idx="3">
                  <c:v>Runner Max</c:v>
                </c:pt>
                <c:pt idx="4">
                  <c:v>Kiddo Sprint</c:v>
                </c:pt>
                <c:pt idx="5">
                  <c:v>Grip Trail</c:v>
                </c:pt>
                <c:pt idx="6">
                  <c:v>Formal Flex</c:v>
                </c:pt>
                <c:pt idx="7">
                  <c:v>Court Dash</c:v>
                </c:pt>
                <c:pt idx="8">
                  <c:v>Comfy Loaf</c:v>
                </c:pt>
                <c:pt idx="9">
                  <c:v>Classic Canvas</c:v>
                </c:pt>
              </c:strCache>
            </c:strRef>
          </c:cat>
          <c:val>
            <c:numRef>
              <c:f>'Pivot Table'!$B$2:$B$12</c:f>
              <c:numCache>
                <c:formatCode>"$"#,##0.00</c:formatCode>
                <c:ptCount val="10"/>
                <c:pt idx="0">
                  <c:v>8441.5399999999991</c:v>
                </c:pt>
                <c:pt idx="1">
                  <c:v>9324.8399999999965</c:v>
                </c:pt>
                <c:pt idx="2">
                  <c:v>11449.51</c:v>
                </c:pt>
                <c:pt idx="3">
                  <c:v>9520.82</c:v>
                </c:pt>
                <c:pt idx="4">
                  <c:v>10820.2</c:v>
                </c:pt>
                <c:pt idx="5">
                  <c:v>8786.24</c:v>
                </c:pt>
                <c:pt idx="6">
                  <c:v>9133.6300000000028</c:v>
                </c:pt>
                <c:pt idx="7">
                  <c:v>8101.8600000000006</c:v>
                </c:pt>
                <c:pt idx="8">
                  <c:v>10259.490000000002</c:v>
                </c:pt>
                <c:pt idx="9">
                  <c:v>7392.869999999999</c:v>
                </c:pt>
              </c:numCache>
            </c:numRef>
          </c:val>
          <c:smooth val="0"/>
          <c:extLst>
            <c:ext xmlns:c16="http://schemas.microsoft.com/office/drawing/2014/chart" uri="{C3380CC4-5D6E-409C-BE32-E72D297353CC}">
              <c16:uniqueId val="{00000000-93AD-2B46-84F5-BEA353B118AE}"/>
            </c:ext>
          </c:extLst>
        </c:ser>
        <c:dLbls>
          <c:showLegendKey val="0"/>
          <c:showVal val="0"/>
          <c:showCatName val="0"/>
          <c:showSerName val="0"/>
          <c:showPercent val="0"/>
          <c:showBubbleSize val="0"/>
        </c:dLbls>
        <c:smooth val="0"/>
        <c:axId val="1250801215"/>
        <c:axId val="1250795391"/>
      </c:lineChart>
      <c:catAx>
        <c:axId val="12508012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0795391"/>
        <c:crosses val="autoZero"/>
        <c:auto val="1"/>
        <c:lblAlgn val="ctr"/>
        <c:lblOffset val="100"/>
        <c:noMultiLvlLbl val="0"/>
      </c:catAx>
      <c:valAx>
        <c:axId val="1250795391"/>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08012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withinLinear" id="17">
  <a:schemeClr val="accent4"/>
</cs:colorStyle>
</file>

<file path=xl/charts/colors6.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7.xml><?xml version="1.0" encoding="utf-8"?>
<cs:colorStyle xmlns:cs="http://schemas.microsoft.com/office/drawing/2012/chartStyle" xmlns:a="http://schemas.openxmlformats.org/drawingml/2006/main" meth="withinLinear" id="16">
  <a:schemeClr val="accent3"/>
</cs:colorStyle>
</file>

<file path=xl/charts/colors8.xml><?xml version="1.0" encoding="utf-8"?>
<cs:colorStyle xmlns:cs="http://schemas.microsoft.com/office/drawing/2012/chartStyle" xmlns:a="http://schemas.openxmlformats.org/drawingml/2006/main" meth="withinLinear" id="18">
  <a:schemeClr val="accent5"/>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60">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3175" cap="flat" cmpd="sng" algn="ctr">
        <a:solidFill>
          <a:schemeClr val="phClr">
            <a:lumMod val="60000"/>
            <a:lumOff val="40000"/>
          </a:schemeClr>
        </a:solidFill>
        <a:round/>
      </a:ln>
    </cs:spPr>
    <cs:defRPr sz="800" kern="1200" cap="all" spc="150" normalizeH="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styleClr val="0"/>
    </cs:lnRef>
    <cs:fillRef idx="0"/>
    <cs:effectRef idx="0"/>
    <cs:fontRef idx="minor">
      <cs:styleClr val="0"/>
    </cs:fontRef>
    <cs:defRPr sz="900" b="1" kern="1200"/>
  </cs:dataLabel>
  <cs:dataLabelCallout>
    <cs:lnRef idx="0">
      <cs:styleClr val="0"/>
    </cs:lnRef>
    <cs:fillRef idx="0"/>
    <cs:effectRef idx="0"/>
    <cs:fontRef idx="minor">
      <cs:styleClr val="0"/>
    </cs:fontRef>
    <cs:spPr>
      <a:solidFill>
        <a:schemeClr val="lt1"/>
      </a:solidFill>
      <a:ln>
        <a:solidFill>
          <a:schemeClr val="phClr"/>
        </a:solidFill>
      </a:ln>
    </cs:spPr>
    <cs:defRPr sz="900" b="1" kern="1200"/>
    <cs:bodyPr rot="0" spcFirstLastPara="1" vertOverflow="clip" horzOverflow="clip" vert="horz" wrap="square" lIns="36576" tIns="18288" rIns="36576" bIns="18288" anchor="ctr" anchorCtr="1">
      <a:spAutoFit/>
    </cs:bodyPr>
  </cs:dataLabelCallout>
  <cs:dataPoint>
    <cs:lnRef idx="0">
      <cs:styleClr val="0"/>
    </cs:lnRef>
    <cs:fillRef idx="0"/>
    <cs:effectRef idx="0"/>
    <cs:fontRef idx="minor">
      <a:schemeClr val="dk1"/>
    </cs:fontRef>
    <cs:spPr>
      <a:solidFill>
        <a:schemeClr val="lt1"/>
      </a:solidFill>
      <a:ln w="19050">
        <a:solidFill>
          <a:schemeClr val="phClr"/>
        </a:solidFill>
      </a:ln>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styleClr val="0"/>
    </cs:lnRef>
    <cs:fillRef idx="0"/>
    <cs:effectRef idx="0"/>
    <cs:fontRef idx="minor">
      <a:schemeClr val="dk1"/>
    </cs:fontRef>
    <cs:spPr>
      <a:ln w="9525">
        <a:solidFill>
          <a:schemeClr val="phClr">
            <a:lumMod val="60000"/>
            <a:lumOff val="40000"/>
          </a:schemeClr>
        </a:solidFill>
        <a:prstDash val="dash"/>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4</xdr:col>
      <xdr:colOff>209550</xdr:colOff>
      <xdr:row>1</xdr:row>
      <xdr:rowOff>101600</xdr:rowOff>
    </xdr:from>
    <xdr:to>
      <xdr:col>9</xdr:col>
      <xdr:colOff>641350</xdr:colOff>
      <xdr:row>15</xdr:row>
      <xdr:rowOff>177800</xdr:rowOff>
    </xdr:to>
    <xdr:graphicFrame macro="">
      <xdr:nvGraphicFramePr>
        <xdr:cNvPr id="2" name="Chart 1">
          <a:extLst>
            <a:ext uri="{FF2B5EF4-FFF2-40B4-BE49-F238E27FC236}">
              <a16:creationId xmlns:a16="http://schemas.microsoft.com/office/drawing/2014/main" id="{8A8EC96F-3041-0F2E-8A24-3F06AF05EE4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139700</xdr:colOff>
      <xdr:row>33</xdr:row>
      <xdr:rowOff>76200</xdr:rowOff>
    </xdr:from>
    <xdr:to>
      <xdr:col>9</xdr:col>
      <xdr:colOff>711200</xdr:colOff>
      <xdr:row>57</xdr:row>
      <xdr:rowOff>12700</xdr:rowOff>
    </xdr:to>
    <xdr:graphicFrame macro="">
      <xdr:nvGraphicFramePr>
        <xdr:cNvPr id="5" name="Chart 4">
          <a:extLst>
            <a:ext uri="{FF2B5EF4-FFF2-40B4-BE49-F238E27FC236}">
              <a16:creationId xmlns:a16="http://schemas.microsoft.com/office/drawing/2014/main" id="{E8CF0086-A739-22E7-7BFB-51A847355B8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266700</xdr:colOff>
      <xdr:row>3</xdr:row>
      <xdr:rowOff>95250</xdr:rowOff>
    </xdr:from>
    <xdr:to>
      <xdr:col>23</xdr:col>
      <xdr:colOff>50800</xdr:colOff>
      <xdr:row>21</xdr:row>
      <xdr:rowOff>50800</xdr:rowOff>
    </xdr:to>
    <xdr:graphicFrame macro="">
      <xdr:nvGraphicFramePr>
        <xdr:cNvPr id="9" name="Chart 8">
          <a:extLst>
            <a:ext uri="{FF2B5EF4-FFF2-40B4-BE49-F238E27FC236}">
              <a16:creationId xmlns:a16="http://schemas.microsoft.com/office/drawing/2014/main" id="{05647B0C-4C20-E80A-2B22-D900595E938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215900</xdr:colOff>
      <xdr:row>17</xdr:row>
      <xdr:rowOff>19050</xdr:rowOff>
    </xdr:from>
    <xdr:to>
      <xdr:col>9</xdr:col>
      <xdr:colOff>533400</xdr:colOff>
      <xdr:row>31</xdr:row>
      <xdr:rowOff>95250</xdr:rowOff>
    </xdr:to>
    <xdr:graphicFrame macro="">
      <xdr:nvGraphicFramePr>
        <xdr:cNvPr id="10" name="Chart 9">
          <a:extLst>
            <a:ext uri="{FF2B5EF4-FFF2-40B4-BE49-F238E27FC236}">
              <a16:creationId xmlns:a16="http://schemas.microsoft.com/office/drawing/2014/main" id="{D797D084-C2A1-5B1E-CBB9-4B0A6FEF003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5</xdr:col>
      <xdr:colOff>609600</xdr:colOff>
      <xdr:row>6</xdr:row>
      <xdr:rowOff>114300</xdr:rowOff>
    </xdr:from>
    <xdr:to>
      <xdr:col>7</xdr:col>
      <xdr:colOff>787400</xdr:colOff>
      <xdr:row>19</xdr:row>
      <xdr:rowOff>66669</xdr:rowOff>
    </xdr:to>
    <mc:AlternateContent xmlns:mc="http://schemas.openxmlformats.org/markup-compatibility/2006">
      <mc:Choice xmlns:a14="http://schemas.microsoft.com/office/drawing/2010/main" Requires="a14">
        <xdr:graphicFrame macro="">
          <xdr:nvGraphicFramePr>
            <xdr:cNvPr id="11" name="City">
              <a:extLst>
                <a:ext uri="{FF2B5EF4-FFF2-40B4-BE49-F238E27FC236}">
                  <a16:creationId xmlns:a16="http://schemas.microsoft.com/office/drawing/2014/main" id="{18CF0916-D09F-3E12-9E6D-2BF4179ECA84}"/>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dr:sp macro="" textlink="">
          <xdr:nvSpPr>
            <xdr:cNvPr id="0" name=""/>
            <xdr:cNvSpPr>
              <a:spLocks noTextEdit="1"/>
            </xdr:cNvSpPr>
          </xdr:nvSpPr>
          <xdr:spPr>
            <a:xfrm>
              <a:off x="5168900" y="1257300"/>
              <a:ext cx="1828800" cy="242886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266700</xdr:colOff>
      <xdr:row>9</xdr:row>
      <xdr:rowOff>25400</xdr:rowOff>
    </xdr:from>
    <xdr:to>
      <xdr:col>8</xdr:col>
      <xdr:colOff>342900</xdr:colOff>
      <xdr:row>21</xdr:row>
      <xdr:rowOff>168269</xdr:rowOff>
    </xdr:to>
    <mc:AlternateContent xmlns:mc="http://schemas.openxmlformats.org/markup-compatibility/2006">
      <mc:Choice xmlns:a14="http://schemas.microsoft.com/office/drawing/2010/main" Requires="a14">
        <xdr:graphicFrame macro="">
          <xdr:nvGraphicFramePr>
            <xdr:cNvPr id="12" name="Category">
              <a:extLst>
                <a:ext uri="{FF2B5EF4-FFF2-40B4-BE49-F238E27FC236}">
                  <a16:creationId xmlns:a16="http://schemas.microsoft.com/office/drawing/2014/main" id="{C9422482-1441-AF68-40A1-37F875AC100F}"/>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5651500" y="1739900"/>
              <a:ext cx="1828800" cy="242886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749300</xdr:colOff>
      <xdr:row>11</xdr:row>
      <xdr:rowOff>127000</xdr:rowOff>
    </xdr:from>
    <xdr:to>
      <xdr:col>8</xdr:col>
      <xdr:colOff>825500</xdr:colOff>
      <xdr:row>24</xdr:row>
      <xdr:rowOff>79369</xdr:rowOff>
    </xdr:to>
    <mc:AlternateContent xmlns:mc="http://schemas.openxmlformats.org/markup-compatibility/2006">
      <mc:Choice xmlns:a14="http://schemas.microsoft.com/office/drawing/2010/main" Requires="a14">
        <xdr:graphicFrame macro="">
          <xdr:nvGraphicFramePr>
            <xdr:cNvPr id="13" name="Size">
              <a:extLst>
                <a:ext uri="{FF2B5EF4-FFF2-40B4-BE49-F238E27FC236}">
                  <a16:creationId xmlns:a16="http://schemas.microsoft.com/office/drawing/2014/main" id="{1D4EF66C-573E-E78B-C948-F9A6EF9C925F}"/>
                </a:ext>
              </a:extLst>
            </xdr:cNvPr>
            <xdr:cNvGraphicFramePr/>
          </xdr:nvGraphicFramePr>
          <xdr:xfrm>
            <a:off x="0" y="0"/>
            <a:ext cx="0" cy="0"/>
          </xdr:xfrm>
          <a:graphic>
            <a:graphicData uri="http://schemas.microsoft.com/office/drawing/2010/slicer">
              <sle:slicer xmlns:sle="http://schemas.microsoft.com/office/drawing/2010/slicer" name="Size"/>
            </a:graphicData>
          </a:graphic>
        </xdr:graphicFrame>
      </mc:Choice>
      <mc:Fallback>
        <xdr:sp macro="" textlink="">
          <xdr:nvSpPr>
            <xdr:cNvPr id="0" name=""/>
            <xdr:cNvSpPr>
              <a:spLocks noTextEdit="1"/>
            </xdr:cNvSpPr>
          </xdr:nvSpPr>
          <xdr:spPr>
            <a:xfrm>
              <a:off x="6134100" y="2222500"/>
              <a:ext cx="1828800" cy="242886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596900</xdr:colOff>
      <xdr:row>18</xdr:row>
      <xdr:rowOff>139700</xdr:rowOff>
    </xdr:from>
    <xdr:to>
      <xdr:col>10</xdr:col>
      <xdr:colOff>762000</xdr:colOff>
      <xdr:row>31</xdr:row>
      <xdr:rowOff>92069</xdr:rowOff>
    </xdr:to>
    <mc:AlternateContent xmlns:mc="http://schemas.openxmlformats.org/markup-compatibility/2006">
      <mc:Choice xmlns:a14="http://schemas.microsoft.com/office/drawing/2010/main" Requires="a14">
        <xdr:graphicFrame macro="">
          <xdr:nvGraphicFramePr>
            <xdr:cNvPr id="16" name="Color">
              <a:extLst>
                <a:ext uri="{FF2B5EF4-FFF2-40B4-BE49-F238E27FC236}">
                  <a16:creationId xmlns:a16="http://schemas.microsoft.com/office/drawing/2014/main" id="{74960A46-4128-1E92-A096-8358ED1FD2EC}"/>
                </a:ext>
              </a:extLst>
            </xdr:cNvPr>
            <xdr:cNvGraphicFramePr/>
          </xdr:nvGraphicFramePr>
          <xdr:xfrm>
            <a:off x="0" y="0"/>
            <a:ext cx="0" cy="0"/>
          </xdr:xfrm>
          <a:graphic>
            <a:graphicData uri="http://schemas.microsoft.com/office/drawing/2010/slicer">
              <sle:slicer xmlns:sle="http://schemas.microsoft.com/office/drawing/2010/slicer" name="Color"/>
            </a:graphicData>
          </a:graphic>
        </xdr:graphicFrame>
      </mc:Choice>
      <mc:Fallback>
        <xdr:sp macro="" textlink="">
          <xdr:nvSpPr>
            <xdr:cNvPr id="0" name=""/>
            <xdr:cNvSpPr>
              <a:spLocks noTextEdit="1"/>
            </xdr:cNvSpPr>
          </xdr:nvSpPr>
          <xdr:spPr>
            <a:xfrm>
              <a:off x="7734300" y="3568700"/>
              <a:ext cx="1828800" cy="242886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508000</xdr:colOff>
      <xdr:row>10</xdr:row>
      <xdr:rowOff>76200</xdr:rowOff>
    </xdr:from>
    <xdr:to>
      <xdr:col>8</xdr:col>
      <xdr:colOff>584200</xdr:colOff>
      <xdr:row>23</xdr:row>
      <xdr:rowOff>28569</xdr:rowOff>
    </xdr:to>
    <mc:AlternateContent xmlns:mc="http://schemas.openxmlformats.org/markup-compatibility/2006">
      <mc:Choice xmlns:a14="http://schemas.microsoft.com/office/drawing/2010/main" Requires="a14">
        <xdr:graphicFrame macro="">
          <xdr:nvGraphicFramePr>
            <xdr:cNvPr id="17" name="State">
              <a:extLst>
                <a:ext uri="{FF2B5EF4-FFF2-40B4-BE49-F238E27FC236}">
                  <a16:creationId xmlns:a16="http://schemas.microsoft.com/office/drawing/2014/main" id="{CB92AEF9-C171-5677-BFDD-6BB7BFF14A68}"/>
                </a:ext>
              </a:extLst>
            </xdr:cNvPr>
            <xdr:cNvGraphicFramePr/>
          </xdr:nvGraphicFramePr>
          <xdr:xfrm>
            <a:off x="0" y="0"/>
            <a:ext cx="0" cy="0"/>
          </xdr:xfrm>
          <a:graphic>
            <a:graphicData uri="http://schemas.microsoft.com/office/drawing/2010/slicer">
              <sle:slicer xmlns:sle="http://schemas.microsoft.com/office/drawing/2010/slicer" name="State"/>
            </a:graphicData>
          </a:graphic>
        </xdr:graphicFrame>
      </mc:Choice>
      <mc:Fallback>
        <xdr:sp macro="" textlink="">
          <xdr:nvSpPr>
            <xdr:cNvPr id="0" name=""/>
            <xdr:cNvSpPr>
              <a:spLocks noTextEdit="1"/>
            </xdr:cNvSpPr>
          </xdr:nvSpPr>
          <xdr:spPr>
            <a:xfrm>
              <a:off x="5892800" y="1981200"/>
              <a:ext cx="1828800" cy="242886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165100</xdr:colOff>
      <xdr:row>12</xdr:row>
      <xdr:rowOff>177800</xdr:rowOff>
    </xdr:from>
    <xdr:to>
      <xdr:col>9</xdr:col>
      <xdr:colOff>228600</xdr:colOff>
      <xdr:row>25</xdr:row>
      <xdr:rowOff>130169</xdr:rowOff>
    </xdr:to>
    <mc:AlternateContent xmlns:mc="http://schemas.openxmlformats.org/markup-compatibility/2006">
      <mc:Choice xmlns:a14="http://schemas.microsoft.com/office/drawing/2010/main" Requires="a14">
        <xdr:graphicFrame macro="">
          <xdr:nvGraphicFramePr>
            <xdr:cNvPr id="18" name="Months (Order Date)">
              <a:extLst>
                <a:ext uri="{FF2B5EF4-FFF2-40B4-BE49-F238E27FC236}">
                  <a16:creationId xmlns:a16="http://schemas.microsoft.com/office/drawing/2014/main" id="{495DEA49-1C72-4F8A-3ECC-4DFB92A671D0}"/>
                </a:ext>
              </a:extLst>
            </xdr:cNvPr>
            <xdr:cNvGraphicFramePr/>
          </xdr:nvGraphicFramePr>
          <xdr:xfrm>
            <a:off x="0" y="0"/>
            <a:ext cx="0" cy="0"/>
          </xdr:xfrm>
          <a:graphic>
            <a:graphicData uri="http://schemas.microsoft.com/office/drawing/2010/slicer">
              <sle:slicer xmlns:sle="http://schemas.microsoft.com/office/drawing/2010/slicer" name="Months (Order Date)"/>
            </a:graphicData>
          </a:graphic>
        </xdr:graphicFrame>
      </mc:Choice>
      <mc:Fallback>
        <xdr:sp macro="" textlink="">
          <xdr:nvSpPr>
            <xdr:cNvPr id="0" name=""/>
            <xdr:cNvSpPr>
              <a:spLocks noTextEdit="1"/>
            </xdr:cNvSpPr>
          </xdr:nvSpPr>
          <xdr:spPr>
            <a:xfrm>
              <a:off x="6375400" y="2463800"/>
              <a:ext cx="1828800" cy="242886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1</xdr:col>
      <xdr:colOff>114300</xdr:colOff>
      <xdr:row>20</xdr:row>
      <xdr:rowOff>165100</xdr:rowOff>
    </xdr:from>
    <xdr:to>
      <xdr:col>12</xdr:col>
      <xdr:colOff>533400</xdr:colOff>
      <xdr:row>41</xdr:row>
      <xdr:rowOff>171450</xdr:rowOff>
    </xdr:to>
    <xdr:graphicFrame macro="">
      <xdr:nvGraphicFramePr>
        <xdr:cNvPr id="5" name="Chart 4">
          <a:extLst>
            <a:ext uri="{FF2B5EF4-FFF2-40B4-BE49-F238E27FC236}">
              <a16:creationId xmlns:a16="http://schemas.microsoft.com/office/drawing/2014/main" id="{B10F1EF6-BD1D-F84B-A75C-0F8BCE2C9E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50800</xdr:colOff>
      <xdr:row>6</xdr:row>
      <xdr:rowOff>25400</xdr:rowOff>
    </xdr:from>
    <xdr:to>
      <xdr:col>12</xdr:col>
      <xdr:colOff>508000</xdr:colOff>
      <xdr:row>20</xdr:row>
      <xdr:rowOff>101600</xdr:rowOff>
    </xdr:to>
    <xdr:graphicFrame macro="">
      <xdr:nvGraphicFramePr>
        <xdr:cNvPr id="6" name="Chart 5">
          <a:extLst>
            <a:ext uri="{FF2B5EF4-FFF2-40B4-BE49-F238E27FC236}">
              <a16:creationId xmlns:a16="http://schemas.microsoft.com/office/drawing/2014/main" id="{0ADCE17B-22C2-3A44-8836-4EF957660C6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114300</xdr:colOff>
      <xdr:row>42</xdr:row>
      <xdr:rowOff>50800</xdr:rowOff>
    </xdr:from>
    <xdr:to>
      <xdr:col>12</xdr:col>
      <xdr:colOff>546100</xdr:colOff>
      <xdr:row>66</xdr:row>
      <xdr:rowOff>177800</xdr:rowOff>
    </xdr:to>
    <xdr:graphicFrame macro="">
      <xdr:nvGraphicFramePr>
        <xdr:cNvPr id="7" name="Chart 6">
          <a:extLst>
            <a:ext uri="{FF2B5EF4-FFF2-40B4-BE49-F238E27FC236}">
              <a16:creationId xmlns:a16="http://schemas.microsoft.com/office/drawing/2014/main" id="{B6719CA9-39E0-B940-A503-2EF130419BE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127000</xdr:colOff>
      <xdr:row>6</xdr:row>
      <xdr:rowOff>12700</xdr:rowOff>
    </xdr:from>
    <xdr:to>
      <xdr:col>6</xdr:col>
      <xdr:colOff>774700</xdr:colOff>
      <xdr:row>20</xdr:row>
      <xdr:rowOff>88900</xdr:rowOff>
    </xdr:to>
    <xdr:graphicFrame macro="">
      <xdr:nvGraphicFramePr>
        <xdr:cNvPr id="9" name="Chart 8">
          <a:extLst>
            <a:ext uri="{FF2B5EF4-FFF2-40B4-BE49-F238E27FC236}">
              <a16:creationId xmlns:a16="http://schemas.microsoft.com/office/drawing/2014/main" id="{D12B64FE-3ACF-B141-A47C-5C755A9E1CE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absolute">
    <xdr:from>
      <xdr:col>4</xdr:col>
      <xdr:colOff>647700</xdr:colOff>
      <xdr:row>0</xdr:row>
      <xdr:rowOff>0</xdr:rowOff>
    </xdr:from>
    <xdr:to>
      <xdr:col>12</xdr:col>
      <xdr:colOff>381000</xdr:colOff>
      <xdr:row>1</xdr:row>
      <xdr:rowOff>3169</xdr:rowOff>
    </xdr:to>
    <mc:AlternateContent xmlns:mc="http://schemas.openxmlformats.org/markup-compatibility/2006">
      <mc:Choice xmlns:a14="http://schemas.microsoft.com/office/drawing/2010/main" Requires="a14">
        <xdr:graphicFrame macro="">
          <xdr:nvGraphicFramePr>
            <xdr:cNvPr id="13" name="City 1">
              <a:extLst>
                <a:ext uri="{FF2B5EF4-FFF2-40B4-BE49-F238E27FC236}">
                  <a16:creationId xmlns:a16="http://schemas.microsoft.com/office/drawing/2014/main" id="{2365A147-4474-D24B-9D2E-7E37D5A107AC}"/>
                </a:ext>
              </a:extLst>
            </xdr:cNvPr>
            <xdr:cNvGraphicFramePr/>
          </xdr:nvGraphicFramePr>
          <xdr:xfrm>
            <a:off x="0" y="0"/>
            <a:ext cx="0" cy="0"/>
          </xdr:xfrm>
          <a:graphic>
            <a:graphicData uri="http://schemas.microsoft.com/office/drawing/2010/slicer">
              <sle:slicer xmlns:sle="http://schemas.microsoft.com/office/drawing/2010/slicer" name="City 1"/>
            </a:graphicData>
          </a:graphic>
        </xdr:graphicFrame>
      </mc:Choice>
      <mc:Fallback>
        <xdr:sp macro="" textlink="">
          <xdr:nvSpPr>
            <xdr:cNvPr id="0" name=""/>
            <xdr:cNvSpPr>
              <a:spLocks noTextEdit="1"/>
            </xdr:cNvSpPr>
          </xdr:nvSpPr>
          <xdr:spPr>
            <a:xfrm>
              <a:off x="5575300" y="0"/>
              <a:ext cx="6515100" cy="242886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0</xdr:col>
      <xdr:colOff>50800</xdr:colOff>
      <xdr:row>33</xdr:row>
      <xdr:rowOff>152400</xdr:rowOff>
    </xdr:from>
    <xdr:to>
      <xdr:col>1</xdr:col>
      <xdr:colOff>25400</xdr:colOff>
      <xdr:row>49</xdr:row>
      <xdr:rowOff>127000</xdr:rowOff>
    </xdr:to>
    <mc:AlternateContent xmlns:mc="http://schemas.openxmlformats.org/markup-compatibility/2006">
      <mc:Choice xmlns:a14="http://schemas.microsoft.com/office/drawing/2010/main" Requires="a14">
        <xdr:graphicFrame macro="">
          <xdr:nvGraphicFramePr>
            <xdr:cNvPr id="14" name="Category 1">
              <a:extLst>
                <a:ext uri="{FF2B5EF4-FFF2-40B4-BE49-F238E27FC236}">
                  <a16:creationId xmlns:a16="http://schemas.microsoft.com/office/drawing/2014/main" id="{5A7D0EB7-1C5D-A641-A1F0-5DD31468AF1D}"/>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dr:sp macro="" textlink="">
          <xdr:nvSpPr>
            <xdr:cNvPr id="0" name=""/>
            <xdr:cNvSpPr>
              <a:spLocks noTextEdit="1"/>
            </xdr:cNvSpPr>
          </xdr:nvSpPr>
          <xdr:spPr>
            <a:xfrm>
              <a:off x="50800" y="8953500"/>
              <a:ext cx="2400300" cy="30226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0</xdr:col>
      <xdr:colOff>50800</xdr:colOff>
      <xdr:row>20</xdr:row>
      <xdr:rowOff>152400</xdr:rowOff>
    </xdr:from>
    <xdr:to>
      <xdr:col>1</xdr:col>
      <xdr:colOff>38100</xdr:colOff>
      <xdr:row>33</xdr:row>
      <xdr:rowOff>104769</xdr:rowOff>
    </xdr:to>
    <mc:AlternateContent xmlns:mc="http://schemas.openxmlformats.org/markup-compatibility/2006">
      <mc:Choice xmlns:a14="http://schemas.microsoft.com/office/drawing/2010/main" Requires="a14">
        <xdr:graphicFrame macro="">
          <xdr:nvGraphicFramePr>
            <xdr:cNvPr id="15" name="Size 1">
              <a:extLst>
                <a:ext uri="{FF2B5EF4-FFF2-40B4-BE49-F238E27FC236}">
                  <a16:creationId xmlns:a16="http://schemas.microsoft.com/office/drawing/2014/main" id="{1D68B090-8D10-C14F-B6ED-39FE7B5974C8}"/>
                </a:ext>
              </a:extLst>
            </xdr:cNvPr>
            <xdr:cNvGraphicFramePr/>
          </xdr:nvGraphicFramePr>
          <xdr:xfrm>
            <a:off x="0" y="0"/>
            <a:ext cx="0" cy="0"/>
          </xdr:xfrm>
          <a:graphic>
            <a:graphicData uri="http://schemas.microsoft.com/office/drawing/2010/slicer">
              <sle:slicer xmlns:sle="http://schemas.microsoft.com/office/drawing/2010/slicer" name="Size 1"/>
            </a:graphicData>
          </a:graphic>
        </xdr:graphicFrame>
      </mc:Choice>
      <mc:Fallback>
        <xdr:sp macro="" textlink="">
          <xdr:nvSpPr>
            <xdr:cNvPr id="0" name=""/>
            <xdr:cNvSpPr>
              <a:spLocks noTextEdit="1"/>
            </xdr:cNvSpPr>
          </xdr:nvSpPr>
          <xdr:spPr>
            <a:xfrm>
              <a:off x="50800" y="6477000"/>
              <a:ext cx="2413000" cy="242886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0</xdr:col>
      <xdr:colOff>50800</xdr:colOff>
      <xdr:row>49</xdr:row>
      <xdr:rowOff>165100</xdr:rowOff>
    </xdr:from>
    <xdr:to>
      <xdr:col>1</xdr:col>
      <xdr:colOff>25400</xdr:colOff>
      <xdr:row>62</xdr:row>
      <xdr:rowOff>117469</xdr:rowOff>
    </xdr:to>
    <mc:AlternateContent xmlns:mc="http://schemas.openxmlformats.org/markup-compatibility/2006">
      <mc:Choice xmlns:a14="http://schemas.microsoft.com/office/drawing/2010/main" Requires="a14">
        <xdr:graphicFrame macro="">
          <xdr:nvGraphicFramePr>
            <xdr:cNvPr id="18" name="Color 1">
              <a:extLst>
                <a:ext uri="{FF2B5EF4-FFF2-40B4-BE49-F238E27FC236}">
                  <a16:creationId xmlns:a16="http://schemas.microsoft.com/office/drawing/2014/main" id="{9749F3AE-6C55-B94E-AF22-CD466B08E60D}"/>
                </a:ext>
              </a:extLst>
            </xdr:cNvPr>
            <xdr:cNvGraphicFramePr/>
          </xdr:nvGraphicFramePr>
          <xdr:xfrm>
            <a:off x="0" y="0"/>
            <a:ext cx="0" cy="0"/>
          </xdr:xfrm>
          <a:graphic>
            <a:graphicData uri="http://schemas.microsoft.com/office/drawing/2010/slicer">
              <sle:slicer xmlns:sle="http://schemas.microsoft.com/office/drawing/2010/slicer" name="Color 1"/>
            </a:graphicData>
          </a:graphic>
        </xdr:graphicFrame>
      </mc:Choice>
      <mc:Fallback>
        <xdr:sp macro="" textlink="">
          <xdr:nvSpPr>
            <xdr:cNvPr id="0" name=""/>
            <xdr:cNvSpPr>
              <a:spLocks noTextEdit="1"/>
            </xdr:cNvSpPr>
          </xdr:nvSpPr>
          <xdr:spPr>
            <a:xfrm>
              <a:off x="50800" y="12014200"/>
              <a:ext cx="2400300" cy="242886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1</xdr:col>
      <xdr:colOff>0</xdr:colOff>
      <xdr:row>0</xdr:row>
      <xdr:rowOff>0</xdr:rowOff>
    </xdr:from>
    <xdr:to>
      <xdr:col>4</xdr:col>
      <xdr:colOff>419100</xdr:colOff>
      <xdr:row>1</xdr:row>
      <xdr:rowOff>3169</xdr:rowOff>
    </xdr:to>
    <mc:AlternateContent xmlns:mc="http://schemas.openxmlformats.org/markup-compatibility/2006">
      <mc:Choice xmlns:a14="http://schemas.microsoft.com/office/drawing/2010/main" Requires="a14">
        <xdr:graphicFrame macro="">
          <xdr:nvGraphicFramePr>
            <xdr:cNvPr id="19" name="State 1">
              <a:extLst>
                <a:ext uri="{FF2B5EF4-FFF2-40B4-BE49-F238E27FC236}">
                  <a16:creationId xmlns:a16="http://schemas.microsoft.com/office/drawing/2014/main" id="{F67CD107-CE1C-1641-98B7-C43779EAC6FC}"/>
                </a:ext>
              </a:extLst>
            </xdr:cNvPr>
            <xdr:cNvGraphicFramePr/>
          </xdr:nvGraphicFramePr>
          <xdr:xfrm>
            <a:off x="0" y="0"/>
            <a:ext cx="0" cy="0"/>
          </xdr:xfrm>
          <a:graphic>
            <a:graphicData uri="http://schemas.microsoft.com/office/drawing/2010/slicer">
              <sle:slicer xmlns:sle="http://schemas.microsoft.com/office/drawing/2010/slicer" name="State 1"/>
            </a:graphicData>
          </a:graphic>
        </xdr:graphicFrame>
      </mc:Choice>
      <mc:Fallback>
        <xdr:sp macro="" textlink="">
          <xdr:nvSpPr>
            <xdr:cNvPr id="0" name=""/>
            <xdr:cNvSpPr>
              <a:spLocks noTextEdit="1"/>
            </xdr:cNvSpPr>
          </xdr:nvSpPr>
          <xdr:spPr>
            <a:xfrm>
              <a:off x="2425700" y="0"/>
              <a:ext cx="2921000" cy="242886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0</xdr:col>
      <xdr:colOff>50800</xdr:colOff>
      <xdr:row>1</xdr:row>
      <xdr:rowOff>25400</xdr:rowOff>
    </xdr:from>
    <xdr:to>
      <xdr:col>1</xdr:col>
      <xdr:colOff>25400</xdr:colOff>
      <xdr:row>20</xdr:row>
      <xdr:rowOff>50800</xdr:rowOff>
    </xdr:to>
    <mc:AlternateContent xmlns:mc="http://schemas.openxmlformats.org/markup-compatibility/2006">
      <mc:Choice xmlns:a14="http://schemas.microsoft.com/office/drawing/2010/main" Requires="a14">
        <xdr:graphicFrame macro="">
          <xdr:nvGraphicFramePr>
            <xdr:cNvPr id="20" name="Months (Order Date) 1">
              <a:extLst>
                <a:ext uri="{FF2B5EF4-FFF2-40B4-BE49-F238E27FC236}">
                  <a16:creationId xmlns:a16="http://schemas.microsoft.com/office/drawing/2014/main" id="{664C83C2-B077-A84A-B166-4D529CF8D4A7}"/>
                </a:ext>
              </a:extLst>
            </xdr:cNvPr>
            <xdr:cNvGraphicFramePr/>
          </xdr:nvGraphicFramePr>
          <xdr:xfrm>
            <a:off x="0" y="0"/>
            <a:ext cx="0" cy="0"/>
          </xdr:xfrm>
          <a:graphic>
            <a:graphicData uri="http://schemas.microsoft.com/office/drawing/2010/slicer">
              <sle:slicer xmlns:sle="http://schemas.microsoft.com/office/drawing/2010/slicer" name="Months (Order Date) 1"/>
            </a:graphicData>
          </a:graphic>
        </xdr:graphicFrame>
      </mc:Choice>
      <mc:Fallback>
        <xdr:sp macro="" textlink="">
          <xdr:nvSpPr>
            <xdr:cNvPr id="0" name=""/>
            <xdr:cNvSpPr>
              <a:spLocks noTextEdit="1"/>
            </xdr:cNvSpPr>
          </xdr:nvSpPr>
          <xdr:spPr>
            <a:xfrm>
              <a:off x="50800" y="2451100"/>
              <a:ext cx="2400300" cy="39243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lyssa Federle" refreshedDate="46306.485065162036" createdVersion="8" refreshedVersion="8" minRefreshableVersion="3" recordCount="500" xr:uid="{D688CFFF-517F-2543-A230-113B6CE3FC61}">
  <cacheSource type="worksheet">
    <worksheetSource name="Table1"/>
  </cacheSource>
  <cacheFields count="16">
    <cacheField name="Order ID" numFmtId="0">
      <sharedItems/>
    </cacheField>
    <cacheField name="Order Date" numFmtId="14">
      <sharedItems containsSemiMixedTypes="0" containsNonDate="0" containsDate="1" containsString="0" minDate="2025-01-01T00:00:00" maxDate="2025-07-01T00:00:00" count="166">
        <d v="2025-04-16T00:00:00"/>
        <d v="2025-02-10T00:00:00"/>
        <d v="2025-01-07T00:00:00"/>
        <d v="2025-04-09T00:00:00"/>
        <d v="2025-01-06T00:00:00"/>
        <d v="2025-01-05T00:00:00"/>
        <d v="2025-02-18T00:00:00"/>
        <d v="2025-03-11T00:00:00"/>
        <d v="2025-04-15T00:00:00"/>
        <d v="2025-03-08T00:00:00"/>
        <d v="2025-06-21T00:00:00"/>
        <d v="2025-04-19T00:00:00"/>
        <d v="2025-05-27T00:00:00"/>
        <d v="2025-04-08T00:00:00"/>
        <d v="2025-06-09T00:00:00"/>
        <d v="2025-06-06T00:00:00"/>
        <d v="2025-05-01T00:00:00"/>
        <d v="2025-06-22T00:00:00"/>
        <d v="2025-06-29T00:00:00"/>
        <d v="2025-05-19T00:00:00"/>
        <d v="2025-05-10T00:00:00"/>
        <d v="2025-04-24T00:00:00"/>
        <d v="2025-06-10T00:00:00"/>
        <d v="2025-06-01T00:00:00"/>
        <d v="2025-05-23T00:00:00"/>
        <d v="2025-03-09T00:00:00"/>
        <d v="2025-04-17T00:00:00"/>
        <d v="2025-01-15T00:00:00"/>
        <d v="2025-06-05T00:00:00"/>
        <d v="2025-05-28T00:00:00"/>
        <d v="2025-05-20T00:00:00"/>
        <d v="2025-04-06T00:00:00"/>
        <d v="2025-01-12T00:00:00"/>
        <d v="2025-02-06T00:00:00"/>
        <d v="2025-04-22T00:00:00"/>
        <d v="2025-05-16T00:00:00"/>
        <d v="2025-04-27T00:00:00"/>
        <d v="2025-02-22T00:00:00"/>
        <d v="2025-03-23T00:00:00"/>
        <d v="2025-04-04T00:00:00"/>
        <d v="2025-03-02T00:00:00"/>
        <d v="2025-03-30T00:00:00"/>
        <d v="2025-04-26T00:00:00"/>
        <d v="2025-01-26T00:00:00"/>
        <d v="2025-01-10T00:00:00"/>
        <d v="2025-03-26T00:00:00"/>
        <d v="2025-02-04T00:00:00"/>
        <d v="2025-03-07T00:00:00"/>
        <d v="2025-01-04T00:00:00"/>
        <d v="2025-05-18T00:00:00"/>
        <d v="2025-03-06T00:00:00"/>
        <d v="2025-05-02T00:00:00"/>
        <d v="2025-01-30T00:00:00"/>
        <d v="2025-03-15T00:00:00"/>
        <d v="2025-01-20T00:00:00"/>
        <d v="2025-02-12T00:00:00"/>
        <d v="2025-02-03T00:00:00"/>
        <d v="2025-06-15T00:00:00"/>
        <d v="2025-05-11T00:00:00"/>
        <d v="2025-05-24T00:00:00"/>
        <d v="2025-05-29T00:00:00"/>
        <d v="2025-01-28T00:00:00"/>
        <d v="2025-05-14T00:00:00"/>
        <d v="2025-06-23T00:00:00"/>
        <d v="2025-05-05T00:00:00"/>
        <d v="2025-04-05T00:00:00"/>
        <d v="2025-01-02T00:00:00"/>
        <d v="2025-05-08T00:00:00"/>
        <d v="2025-02-08T00:00:00"/>
        <d v="2025-04-12T00:00:00"/>
        <d v="2025-03-12T00:00:00"/>
        <d v="2025-03-05T00:00:00"/>
        <d v="2025-02-15T00:00:00"/>
        <d v="2025-05-30T00:00:00"/>
        <d v="2025-01-31T00:00:00"/>
        <d v="2025-01-03T00:00:00"/>
        <d v="2025-03-24T00:00:00"/>
        <d v="2025-05-03T00:00:00"/>
        <d v="2025-02-25T00:00:00"/>
        <d v="2025-06-07T00:00:00"/>
        <d v="2025-02-14T00:00:00"/>
        <d v="2025-02-02T00:00:00"/>
        <d v="2025-06-11T00:00:00"/>
        <d v="2025-01-19T00:00:00"/>
        <d v="2025-06-13T00:00:00"/>
        <d v="2025-03-21T00:00:00"/>
        <d v="2025-06-14T00:00:00"/>
        <d v="2025-06-27T00:00:00"/>
        <d v="2025-03-20T00:00:00"/>
        <d v="2025-04-10T00:00:00"/>
        <d v="2025-02-11T00:00:00"/>
        <d v="2025-06-04T00:00:00"/>
        <d v="2025-04-25T00:00:00"/>
        <d v="2025-02-01T00:00:00"/>
        <d v="2025-06-20T00:00:00"/>
        <d v="2025-03-25T00:00:00"/>
        <d v="2025-02-26T00:00:00"/>
        <d v="2025-05-09T00:00:00"/>
        <d v="2025-04-23T00:00:00"/>
        <d v="2025-06-02T00:00:00"/>
        <d v="2025-06-25T00:00:00"/>
        <d v="2025-03-16T00:00:00"/>
        <d v="2025-01-21T00:00:00"/>
        <d v="2025-02-21T00:00:00"/>
        <d v="2025-04-20T00:00:00"/>
        <d v="2025-04-01T00:00:00"/>
        <d v="2025-06-16T00:00:00"/>
        <d v="2025-05-13T00:00:00"/>
        <d v="2025-05-12T00:00:00"/>
        <d v="2025-02-13T00:00:00"/>
        <d v="2025-01-17T00:00:00"/>
        <d v="2025-02-27T00:00:00"/>
        <d v="2025-01-11T00:00:00"/>
        <d v="2025-01-01T00:00:00"/>
        <d v="2025-01-18T00:00:00"/>
        <d v="2025-02-17T00:00:00"/>
        <d v="2025-03-28T00:00:00"/>
        <d v="2025-01-29T00:00:00"/>
        <d v="2025-05-26T00:00:00"/>
        <d v="2025-03-10T00:00:00"/>
        <d v="2025-01-24T00:00:00"/>
        <d v="2025-02-09T00:00:00"/>
        <d v="2025-06-30T00:00:00"/>
        <d v="2025-05-04T00:00:00"/>
        <d v="2025-01-08T00:00:00"/>
        <d v="2025-03-01T00:00:00"/>
        <d v="2025-02-19T00:00:00"/>
        <d v="2025-04-11T00:00:00"/>
        <d v="2025-03-04T00:00:00"/>
        <d v="2025-02-16T00:00:00"/>
        <d v="2025-03-22T00:00:00"/>
        <d v="2025-04-02T00:00:00"/>
        <d v="2025-04-13T00:00:00"/>
        <d v="2025-04-14T00:00:00"/>
        <d v="2025-04-30T00:00:00"/>
        <d v="2025-05-06T00:00:00"/>
        <d v="2025-06-24T00:00:00"/>
        <d v="2025-06-12T00:00:00"/>
        <d v="2025-02-28T00:00:00"/>
        <d v="2025-04-03T00:00:00"/>
        <d v="2025-04-07T00:00:00"/>
        <d v="2025-03-18T00:00:00"/>
        <d v="2025-06-18T00:00:00"/>
        <d v="2025-03-03T00:00:00"/>
        <d v="2025-04-28T00:00:00"/>
        <d v="2025-01-13T00:00:00"/>
        <d v="2025-02-23T00:00:00"/>
        <d v="2025-04-18T00:00:00"/>
        <d v="2025-01-27T00:00:00"/>
        <d v="2025-01-09T00:00:00"/>
        <d v="2025-01-22T00:00:00"/>
        <d v="2025-03-13T00:00:00"/>
        <d v="2025-03-14T00:00:00"/>
        <d v="2025-02-24T00:00:00"/>
        <d v="2025-01-25T00:00:00"/>
        <d v="2025-06-28T00:00:00"/>
        <d v="2025-04-29T00:00:00"/>
        <d v="2025-03-27T00:00:00"/>
        <d v="2025-04-21T00:00:00"/>
        <d v="2025-05-15T00:00:00"/>
        <d v="2025-06-19T00:00:00"/>
        <d v="2025-06-17T00:00:00"/>
        <d v="2025-05-25T00:00:00"/>
        <d v="2025-03-29T00:00:00"/>
        <d v="2025-02-05T00:00:00"/>
        <d v="2025-05-17T00:00:00"/>
      </sharedItems>
      <fieldGroup par="15"/>
    </cacheField>
    <cacheField name="Customer Name" numFmtId="0">
      <sharedItems/>
    </cacheField>
    <cacheField name="City" numFmtId="0">
      <sharedItems count="491">
        <s v="Tammystad"/>
        <s v="West Corey"/>
        <s v="Ramoshaven"/>
        <s v="New Tristanmouth"/>
        <s v="Port Amy"/>
        <s v="Lisaside"/>
        <s v="Ivanburgh"/>
        <s v="Port Christopherside"/>
        <s v="Rileymouth"/>
        <s v="Matthewsmouth"/>
        <s v="Cabreraville"/>
        <s v="North Davidborough"/>
        <s v="Lake David"/>
        <s v="East Charlesport"/>
        <s v="Michaelfort"/>
        <s v="West Alyssa"/>
        <s v="Deborahfurt"/>
        <s v="Dennisfort"/>
        <s v="Paulchester"/>
        <s v="Pageshire"/>
        <s v="Brownburgh"/>
        <s v="Maryton"/>
        <s v="South Stefaniechester"/>
        <s v="Port Kevin"/>
        <s v="Port Jonathanhaven"/>
        <s v="Angelastad"/>
        <s v="Watsonside"/>
        <s v="West Kimberlyton"/>
        <s v="South Jessicaton"/>
        <s v="New Reginafort"/>
        <s v="East Courtney"/>
        <s v="Hawkinsport"/>
        <s v="Brendaburgh"/>
        <s v="North Tyler"/>
        <s v="Wardberg"/>
        <s v="Marthafort"/>
        <s v="Lisaton"/>
        <s v="Jonesland"/>
        <s v="Port Eduardo"/>
        <s v="Lake Ronaldborough"/>
        <s v="Lake Nicoleburgh"/>
        <s v="Cruzfurt"/>
        <s v="Butlerfort"/>
        <s v="Hugheston"/>
        <s v="Jamesfort"/>
        <s v="Kristinaberg"/>
        <s v="North Kimberly"/>
        <s v="South Jonathantown"/>
        <s v="Hunterville"/>
        <s v="Lake Stephanie"/>
        <s v="West Chadstad"/>
        <s v="East Aaron"/>
        <s v="Port Donald"/>
        <s v="Woodwardport"/>
        <s v="Hurstberg"/>
        <s v="New Andrew"/>
        <s v="Danaland"/>
        <s v="Scottstad"/>
        <s v="Hebertburgh"/>
        <s v="South Kariport"/>
        <s v="South Jasmine"/>
        <s v="North Josephton"/>
        <s v="Monicaborough"/>
        <s v="North Robert"/>
        <s v="Figueroaview"/>
        <s v="Taylorport"/>
        <s v="Evansfort"/>
        <s v="Lake Michellefurt"/>
        <s v="East Karen"/>
        <s v="Hernandezberg"/>
        <s v="Pricebury"/>
        <s v="Port Jacobton"/>
        <s v="Kelseystad"/>
        <s v="Carpenterfort"/>
        <s v="East Brycechester"/>
        <s v="Port Luisside"/>
        <s v="Port James"/>
        <s v="North Kevin"/>
        <s v="Alexanderland"/>
        <s v="Hansenfurt"/>
        <s v="Rodriguezport"/>
        <s v="Josephtown"/>
        <s v="Lake Amandachester"/>
        <s v="Jeffreybury"/>
        <s v="New Williamstad"/>
        <s v="Port Jamie"/>
        <s v="Gomezshire"/>
        <s v="Parkerbury"/>
        <s v="West Derrickfurt"/>
        <s v="West Michelle"/>
        <s v="Lake Crystalstad"/>
        <s v="West Teresachester"/>
        <s v="Reyeschester"/>
        <s v="South Stephanieburgh"/>
        <s v="Port Maria"/>
        <s v="South Saraville"/>
        <s v="Johnsonton"/>
        <s v="Morganfort"/>
        <s v="Sarahton"/>
        <s v="Erinshire"/>
        <s v="Jasonshire"/>
        <s v="West Meghan"/>
        <s v="Troyfurt"/>
        <s v="Browningview"/>
        <s v="Lake Danielleshire"/>
        <s v="Osborneview"/>
        <s v="Port Williamshire"/>
        <s v="North Michael"/>
        <s v="Jacobchester"/>
        <s v="East Frankland"/>
        <s v="West Anthonytown"/>
        <s v="New Stevenshire"/>
        <s v="New Michellestad"/>
        <s v="West Philipberg"/>
        <s v="East Patricia"/>
        <s v="Herringstad"/>
        <s v="Kimberlyhaven"/>
        <s v="Port Leslieland"/>
        <s v="South Kelsey"/>
        <s v="Ashleymouth"/>
        <s v="West Samantha"/>
        <s v="Gutierreztown"/>
        <s v="Gilberttown"/>
        <s v="Anthonyhaven"/>
        <s v="Susantown"/>
        <s v="New Mark"/>
        <s v="West Jeremy"/>
        <s v="Lake Peterburgh"/>
        <s v="Port Eric"/>
        <s v="West William"/>
        <s v="South Patrick"/>
        <s v="Amyfort"/>
        <s v="East Jennifertown"/>
        <s v="East Matthew"/>
        <s v="Lake Michael"/>
        <s v="Normanton"/>
        <s v="New Michaeltown"/>
        <s v="East Eric"/>
        <s v="Gabriellechester"/>
        <s v="Rollinsside"/>
        <s v="Forbesville"/>
        <s v="New Dawn"/>
        <s v="Lisafort"/>
        <s v="New Andrea"/>
        <s v="Franklinborough"/>
        <s v="South Sarahland"/>
        <s v="Piercefurt"/>
        <s v="West Lisa"/>
        <s v="Grantfort"/>
        <s v="East Jeremyport"/>
        <s v="Perezstad"/>
        <s v="Justinberg"/>
        <s v="Ryanstad"/>
        <s v="West Sarah"/>
        <s v="Whitneyshire"/>
        <s v="Phillipbury"/>
        <s v="East Laurastad"/>
        <s v="North Joyce"/>
        <s v="Reyestown"/>
        <s v="Margaretmouth"/>
        <s v="New Kelsey"/>
        <s v="Lake Rhondaville"/>
        <s v="Loribury"/>
        <s v="Benjaminmouth"/>
        <s v="Port Alexandra"/>
        <s v="Mollyburgh"/>
        <s v="Pamhaven"/>
        <s v="Nolanshire"/>
        <s v="North Bryanbury"/>
        <s v="Nicolemouth"/>
        <s v="Meghanmouth"/>
        <s v="West Janet"/>
        <s v="Lake Derekfort"/>
        <s v="Jensenstad"/>
        <s v="Ericview"/>
        <s v="Jeremyshire"/>
        <s v="Grahamfurt"/>
        <s v="Lake Russellton"/>
        <s v="West Zacharytown"/>
        <s v="Mosesland"/>
        <s v="West Colin"/>
        <s v="Baileyview"/>
        <s v="North Donnamouth"/>
        <s v="Tiffanyhaven"/>
        <s v="Barajasburgh"/>
        <s v="Charlesmouth"/>
        <s v="West Carla"/>
        <s v="Ericksonchester"/>
        <s v="Port Ianberg"/>
        <s v="Reynoldston"/>
        <s v="East Andrea"/>
        <s v="East Katherine"/>
        <s v="Lake Stevenborough"/>
        <s v="New Alexanderland"/>
        <s v="Scottland"/>
        <s v="Lake Seanmouth"/>
        <s v="West Elizabeth"/>
        <s v="New Randy"/>
        <s v="Fosterfurt"/>
        <s v="New Donald"/>
        <s v="Jonathonport"/>
        <s v="New Dakota"/>
        <s v="Chelseaview"/>
        <s v="South Madeline"/>
        <s v="New Amandastad"/>
        <s v="Willisbury"/>
        <s v="South Kyleborough"/>
        <s v="Lynchmouth"/>
        <s v="Franklinchester"/>
        <s v="New Kiaraburgh"/>
        <s v="Williamside"/>
        <s v="Bowersfort"/>
        <s v="North Jason"/>
        <s v="Lake Maryside"/>
        <s v="Robertsview"/>
        <s v="Lake Justinberg"/>
        <s v="West Beth"/>
        <s v="West Samuelfurt"/>
        <s v="Eddieland"/>
        <s v="Shawnafort"/>
        <s v="Lake Patrickstad"/>
        <s v="Smithbury"/>
        <s v="North Kathleen"/>
        <s v="Lewistown"/>
        <s v="Bradleyberg"/>
        <s v="Sheribury"/>
        <s v="South Timothyburgh"/>
        <s v="Williamstad"/>
        <s v="Millerhaven"/>
        <s v="Brownville"/>
        <s v="Farrellfort"/>
        <s v="Port Donnahaven"/>
        <s v="Christophershire"/>
        <s v="West Kenneth"/>
        <s v="Lake Christina"/>
        <s v="West Amandafort"/>
        <s v="Latoyabury"/>
        <s v="New Lucasbury"/>
        <s v="New Rebekahville"/>
        <s v="Port Lacey"/>
        <s v="Dunnside"/>
        <s v="Harrisland"/>
        <s v="North Carmen"/>
        <s v="New Davidborough"/>
        <s v="Bowmantown"/>
        <s v="Port Adrian"/>
        <s v="Natalieland"/>
        <s v="Port Andrew"/>
        <s v="West Rebeccaborough"/>
        <s v="West Crystalberg"/>
        <s v="North Shelly"/>
        <s v="Lake Michaelville"/>
        <s v="Jillianview"/>
        <s v="South Debra"/>
        <s v="Port Kathryn"/>
        <s v="Bethton"/>
        <s v="West Deniseborough"/>
        <s v="Port Johnshire"/>
        <s v="Codyview"/>
        <s v="Williamsport"/>
        <s v="West Danielfurt"/>
        <s v="Lake Alexis"/>
        <s v="West Robert"/>
        <s v="Ronaldchester"/>
        <s v="Penabury"/>
        <s v="New Elizabethmouth"/>
        <s v="Greenburgh"/>
        <s v="Pamelaville"/>
        <s v="South Jonathan"/>
        <s v="West Christopherfurt"/>
        <s v="Gilmoreview"/>
        <s v="Howellport"/>
        <s v="Beanmouth"/>
        <s v="New James"/>
        <s v="North Ronnie"/>
        <s v="Colehaven"/>
        <s v="West Todd"/>
        <s v="Hardinfurt"/>
        <s v="West Benjamin"/>
        <s v="East Lydia"/>
        <s v="Leonardburgh"/>
        <s v="South Lisaport"/>
        <s v="Jeffreymouth"/>
        <s v="West Adrianport"/>
        <s v="North Stacey"/>
        <s v="South Ryanville"/>
        <s v="Jessicachester"/>
        <s v="Kemphaven"/>
        <s v="New Richard"/>
        <s v="Lake Rebecca"/>
        <s v="East Samanthastad"/>
        <s v="Jakeville"/>
        <s v="Grantton"/>
        <s v="Brandonview"/>
        <s v="West Mike"/>
        <s v="North Dawn"/>
        <s v="Michaeltown"/>
        <s v="Durantown"/>
        <s v="Wilcoxborough"/>
        <s v="East Johnfurt"/>
        <s v="Jonathanport"/>
        <s v="Bowentown"/>
        <s v="Vaughanstad"/>
        <s v="New Michaelport"/>
        <s v="Meghanberg"/>
        <s v="West Sandraview"/>
        <s v="Jamestown"/>
        <s v="West Michaelberg"/>
        <s v="Wendystad"/>
        <s v="Sherrychester"/>
        <s v="Charlesberg"/>
        <s v="Lindafort"/>
        <s v="Savannahville"/>
        <s v="Danielleburgh"/>
        <s v="North Nicholasland"/>
        <s v="Lawsonville"/>
        <s v="New Shaun"/>
        <s v="Port Jennifer"/>
        <s v="West Zacharyport"/>
        <s v="Hamiltonstad"/>
        <s v="Brittanyfort"/>
        <s v="Jamesside"/>
        <s v="Bergmouth"/>
        <s v="Draketown"/>
        <s v="Port Bryan"/>
        <s v="Paulaborough"/>
        <s v="Petersonchester"/>
        <s v="Sarahview"/>
        <s v="East Thomas"/>
        <s v="Lake Todd"/>
        <s v="Port Julieville"/>
        <s v="West Ashley"/>
        <s v="Lake Rebeccaberg"/>
        <s v="Port Christophertown"/>
        <s v="South Cathyport"/>
        <s v="Smithburgh"/>
        <s v="Port Perryview"/>
        <s v="Markberg"/>
        <s v="Davidside"/>
        <s v="North Laura"/>
        <s v="Morganchester"/>
        <s v="Jillberg"/>
        <s v="Port Jacobfurt"/>
        <s v="Port Gavinburgh"/>
        <s v="Joneston"/>
        <s v="East Nathanside"/>
        <s v="Alexanderchester"/>
        <s v="Benjamintown"/>
        <s v="Lisaburgh"/>
        <s v="Reyesburgh"/>
        <s v="Johnsonmouth"/>
        <s v="Palmerton"/>
        <s v="Markport"/>
        <s v="Martinfurt"/>
        <s v="Samanthahaven"/>
        <s v="West Anthony"/>
        <s v="Port Kristinaberg"/>
        <s v="Port Johnview"/>
        <s v="West Justinmouth"/>
        <s v="Rebeccatown"/>
        <s v="Jillville"/>
        <s v="Gordonport"/>
        <s v="Sarahville"/>
        <s v="Floresport"/>
        <s v="Port Phillipport"/>
        <s v="South Valeriechester"/>
        <s v="West Michael"/>
        <s v="West Edwardhaven"/>
        <s v="Millsfort"/>
        <s v="Jeffreyshire"/>
        <s v="North Emily"/>
        <s v="Port Michael"/>
        <s v="Richardtown"/>
        <s v="Tamarastad"/>
        <s v="North Stevenfurt"/>
        <s v="North Mitchellton"/>
        <s v="Triciafort"/>
        <s v="North Bob"/>
        <s v="Jacquelineborough"/>
        <s v="South Joseph"/>
        <s v="Shannonville"/>
        <s v="Port Tammymouth"/>
        <s v="Kaitlynville"/>
        <s v="Jamesfurt"/>
        <s v="Danielland"/>
        <s v="Lake Isaac"/>
        <s v="Michaelmouth"/>
        <s v="Luisview"/>
        <s v="West Rachel"/>
        <s v="South Seanfurt"/>
        <s v="South Curtis"/>
        <s v="Lauriemouth"/>
        <s v="Lake Lisamouth"/>
        <s v="Edwardbury"/>
        <s v="Melindamouth"/>
        <s v="Patriciaburgh"/>
        <s v="South Paul"/>
        <s v="Matthewshire"/>
        <s v="East Mary"/>
        <s v="New Gabrielview"/>
        <s v="West Seth"/>
        <s v="East Brandi"/>
        <s v="Novakshire"/>
        <s v="South Christina"/>
        <s v="Davidmouth"/>
        <s v="Timothystad"/>
        <s v="Cindybury"/>
        <s v="Port David"/>
        <s v="Salazarberg"/>
        <s v="Greenbury"/>
        <s v="Harrisport"/>
        <s v="Port Barbara"/>
        <s v="Ashleystad"/>
        <s v="North Matthewchester"/>
        <s v="New Valerieview"/>
        <s v="West Lisahaven"/>
        <s v="Dawnfurt"/>
        <s v="South Jamieland"/>
        <s v="Grahamborough"/>
        <s v="Melissamouth"/>
        <s v="Davidsonton"/>
        <s v="North Peterberg"/>
        <s v="South Misty"/>
        <s v="Greenfort"/>
        <s v="East Jessica"/>
        <s v="Seanborough"/>
        <s v="New Lauraside"/>
        <s v="Rodriguezview"/>
        <s v="New Hannahtown"/>
        <s v="Claytonville"/>
        <s v="Harrishaven"/>
        <s v="East Morgan"/>
        <s v="Moorefort"/>
        <s v="Riveraside"/>
        <s v="Port William"/>
        <s v="North John"/>
        <s v="Philipland"/>
        <s v="Alanfurt"/>
        <s v="Williamsfort"/>
        <s v="Port Jessica"/>
        <s v="East Alexander"/>
        <s v="North Gary"/>
        <s v="Lebury"/>
        <s v="New Jeffside"/>
        <s v="Lake Susanshire"/>
        <s v="Port Ethan"/>
        <s v="North Jerryshire"/>
        <s v="Virginiaberg"/>
        <s v="New John"/>
        <s v="Stanleyville"/>
        <s v="Navarrochester"/>
        <s v="Robinborough"/>
        <s v="Taylorside"/>
        <s v="Patrickton"/>
        <s v="Lake Garrettville"/>
        <s v="West Jasonton"/>
        <s v="Port Travisbury"/>
        <s v="Mccoytown"/>
        <s v="Rodriguezstad"/>
        <s v="West Keith"/>
        <s v="Stoneburgh"/>
        <s v="North Ashley"/>
        <s v="Amandachester"/>
        <s v="Sharonland"/>
        <s v="Onealland"/>
        <s v="Port Angelicaside"/>
        <s v="Williamston"/>
        <s v="West Shelbyburgh"/>
        <s v="East Danielle"/>
        <s v="North Danafurt"/>
        <s v="Jessicahaven"/>
        <s v="Alexandraburgh"/>
        <s v="Susanville"/>
        <s v="Joeltown"/>
        <s v="West Jonathanton"/>
        <s v="East Amystad"/>
        <s v="Mindytown"/>
        <s v="Port Angela"/>
        <s v="South William"/>
        <s v="Port Pennyville"/>
        <s v="Jenniferborough"/>
        <s v="Curtisville"/>
        <s v="Tammychester"/>
        <s v="Davidberg"/>
        <s v="Salasside"/>
        <s v="West Nathan"/>
        <s v="Knappberg"/>
        <s v="Zimmermanbury"/>
        <s v="Ashleytown"/>
        <s v="North William"/>
        <s v="Christinaside"/>
      </sharedItems>
    </cacheField>
    <cacheField name="State" numFmtId="0">
      <sharedItems count="51">
        <s v="IL"/>
        <s v="TX"/>
        <s v="AR"/>
        <s v="VA"/>
        <s v="CO"/>
        <s v="PA"/>
        <s v="RI"/>
        <s v="MO"/>
        <s v="TN"/>
        <s v="ID"/>
        <s v="FL"/>
        <s v="OK"/>
        <s v="NE"/>
        <s v="SD"/>
        <s v="MT"/>
        <s v="NC"/>
        <s v="AL"/>
        <s v="HI"/>
        <s v="AZ"/>
        <s v="KY"/>
        <s v="MA"/>
        <s v="SC"/>
        <s v="NM"/>
        <s v="NH"/>
        <s v="ND"/>
        <s v="NY"/>
        <s v="GA"/>
        <s v="NJ"/>
        <s v="MS"/>
        <s v="MN"/>
        <s v="NV"/>
        <s v="AK"/>
        <s v="DE"/>
        <s v="OH"/>
        <s v="IN"/>
        <s v="UT"/>
        <s v="KS"/>
        <s v="LA"/>
        <s v="MD"/>
        <s v="VT"/>
        <s v="CA"/>
        <s v="IA"/>
        <s v="WI"/>
        <s v="OR"/>
        <s v="CT"/>
        <s v="WV"/>
        <s v="DC"/>
        <s v="MI"/>
        <s v="WA"/>
        <s v="ME"/>
        <s v="WY"/>
      </sharedItems>
    </cacheField>
    <cacheField name="Shoe Model" numFmtId="0">
      <sharedItems count="10">
        <s v="Grip Trail"/>
        <s v="Kiddo Sprint"/>
        <s v="Winter Shield"/>
        <s v="Court Dash"/>
        <s v="Formal Flex"/>
        <s v="Runner Max"/>
        <s v="Urban Trek"/>
        <s v="Comfy Loaf"/>
        <s v="SlideEase"/>
        <s v="Classic Canvas"/>
      </sharedItems>
    </cacheField>
    <cacheField name="Category" numFmtId="0">
      <sharedItems count="10">
        <s v="Trail Running"/>
        <s v="Kids"/>
        <s v="Boots"/>
        <s v="Tennis"/>
        <s v="Dress Shoes"/>
        <s v="Running"/>
        <s v="Hiking"/>
        <s v="Loafers"/>
        <s v="Sandals"/>
        <s v="Sneakers"/>
      </sharedItems>
    </cacheField>
    <cacheField name="Size" numFmtId="0">
      <sharedItems containsSemiMixedTypes="0" containsString="0" containsNumber="1" containsInteger="1" minValue="6" maxValue="13" count="8">
        <n v="12"/>
        <n v="13"/>
        <n v="8"/>
        <n v="6"/>
        <n v="9"/>
        <n v="7"/>
        <n v="11"/>
        <n v="10"/>
      </sharedItems>
    </cacheField>
    <cacheField name="Color" numFmtId="0">
      <sharedItems count="7">
        <s v="Black"/>
        <s v="Red"/>
        <s v="Brown"/>
        <s v="Grey"/>
        <s v="Blue"/>
        <s v="White"/>
        <s v="Green"/>
      </sharedItems>
    </cacheField>
    <cacheField name="Unit Price" numFmtId="0">
      <sharedItems containsSemiMixedTypes="0" containsString="0" containsNumber="1" minValue="40.36" maxValue="149.94" count="490">
        <n v="68.48"/>
        <n v="104.17"/>
        <n v="50.43"/>
        <n v="50.86"/>
        <n v="51.08"/>
        <n v="135.18"/>
        <n v="119.17"/>
        <n v="135.44"/>
        <n v="64.39"/>
        <n v="149.25"/>
        <n v="100.64"/>
        <n v="106.35"/>
        <n v="103.32"/>
        <n v="147.94"/>
        <n v="141.57"/>
        <n v="117.58"/>
        <n v="104.88"/>
        <n v="110.53"/>
        <n v="107.41"/>
        <n v="41.78"/>
        <n v="58.75"/>
        <n v="116.74"/>
        <n v="53.69"/>
        <n v="50.07"/>
        <n v="118.99"/>
        <n v="86.82"/>
        <n v="111.16"/>
        <n v="105.61"/>
        <n v="139.47999999999999"/>
        <n v="113.99"/>
        <n v="98.24"/>
        <n v="91.88"/>
        <n v="79.290000000000006"/>
        <n v="121.57"/>
        <n v="66.41"/>
        <n v="144.16"/>
        <n v="122.33"/>
        <n v="76.78"/>
        <n v="136.30000000000001"/>
        <n v="117.2"/>
        <n v="47.03"/>
        <n v="106.44"/>
        <n v="132.15"/>
        <n v="149.94"/>
        <n v="144.44999999999999"/>
        <n v="123.02"/>
        <n v="106.92"/>
        <n v="92.32"/>
        <n v="127.98"/>
        <n v="135.91"/>
        <n v="114.91"/>
        <n v="122.4"/>
        <n v="87.9"/>
        <n v="55.23"/>
        <n v="125.74"/>
        <n v="71.849999999999994"/>
        <n v="92.59"/>
        <n v="97.54"/>
        <n v="51.95"/>
        <n v="127.77"/>
        <n v="44.16"/>
        <n v="102.09"/>
        <n v="64.319999999999993"/>
        <n v="141.22"/>
        <n v="80.52"/>
        <n v="79.44"/>
        <n v="114.46"/>
        <n v="44.63"/>
        <n v="81.58"/>
        <n v="102.03"/>
        <n v="140.88"/>
        <n v="107.07"/>
        <n v="97.76"/>
        <n v="72.38"/>
        <n v="135.58000000000001"/>
        <n v="41.68"/>
        <n v="112.17"/>
        <n v="49.97"/>
        <n v="62.67"/>
        <n v="127.01"/>
        <n v="137.38"/>
        <n v="47.22"/>
        <n v="129.1"/>
        <n v="120.24"/>
        <n v="55.5"/>
        <n v="43.87"/>
        <n v="125.6"/>
        <n v="75.63"/>
        <n v="126.18"/>
        <n v="109.55"/>
        <n v="133.4"/>
        <n v="126.03"/>
        <n v="126.85"/>
        <n v="139.12"/>
        <n v="50.28"/>
        <n v="73.58"/>
        <n v="142.93"/>
        <n v="145"/>
        <n v="141.12"/>
        <n v="53.35"/>
        <n v="131.33000000000001"/>
        <n v="40.36"/>
        <n v="80.599999999999994"/>
        <n v="89.95"/>
        <n v="146.32"/>
        <n v="109.95"/>
        <n v="103.89"/>
        <n v="64.510000000000005"/>
        <n v="86.18"/>
        <n v="48.57"/>
        <n v="141.9"/>
        <n v="88.93"/>
        <n v="84.95"/>
        <n v="80.88"/>
        <n v="52.34"/>
        <n v="124.44"/>
        <n v="55.68"/>
        <n v="62.4"/>
        <n v="64.06"/>
        <n v="117.69"/>
        <n v="123.82"/>
        <n v="137.21"/>
        <n v="51.22"/>
        <n v="47.75"/>
        <n v="134.54"/>
        <n v="54.79"/>
        <n v="145.12"/>
        <n v="80.900000000000006"/>
        <n v="84.13"/>
        <n v="91.99"/>
        <n v="111.73"/>
        <n v="137.61000000000001"/>
        <n v="133.08000000000001"/>
        <n v="79.739999999999995"/>
        <n v="139.08000000000001"/>
        <n v="87.74"/>
        <n v="111.28"/>
        <n v="74.77"/>
        <n v="148.18"/>
        <n v="61.58"/>
        <n v="65.739999999999995"/>
        <n v="110.19"/>
        <n v="135.57"/>
        <n v="45.93"/>
        <n v="90.01"/>
        <n v="44.65"/>
        <n v="40.78"/>
        <n v="141.35"/>
        <n v="137.11000000000001"/>
        <n v="43.17"/>
        <n v="97.7"/>
        <n v="96.86"/>
        <n v="73.64"/>
        <n v="88.2"/>
        <n v="49.42"/>
        <n v="88.47"/>
        <n v="145.47999999999999"/>
        <n v="75.16"/>
        <n v="72.63"/>
        <n v="65.5"/>
        <n v="85.61"/>
        <n v="45.47"/>
        <n v="114.24"/>
        <n v="131.5"/>
        <n v="81.05"/>
        <n v="41.7"/>
        <n v="54.28"/>
        <n v="124.15"/>
        <n v="54.53"/>
        <n v="94.83"/>
        <n v="90.12"/>
        <n v="136.69999999999999"/>
        <n v="55.12"/>
        <n v="143.82"/>
        <n v="88.53"/>
        <n v="113.87"/>
        <n v="109.35"/>
        <n v="44.95"/>
        <n v="46.86"/>
        <n v="55.63"/>
        <n v="41.06"/>
        <n v="141.37"/>
        <n v="55.2"/>
        <n v="66.11"/>
        <n v="126.64"/>
        <n v="105.77"/>
        <n v="77.430000000000007"/>
        <n v="49.86"/>
        <n v="79.14"/>
        <n v="94.15"/>
        <n v="91.58"/>
        <n v="44.21"/>
        <n v="45.63"/>
        <n v="114.84"/>
        <n v="98.22"/>
        <n v="102.26"/>
        <n v="140.80000000000001"/>
        <n v="57.18"/>
        <n v="126.11"/>
        <n v="55.48"/>
        <n v="92.85"/>
        <n v="100.38"/>
        <n v="112.47"/>
        <n v="87.81"/>
        <n v="99.17"/>
        <n v="126.08"/>
        <n v="112.72"/>
        <n v="140.37"/>
        <n v="98.2"/>
        <n v="120.4"/>
        <n v="143.94"/>
        <n v="118.52"/>
        <n v="88.45"/>
        <n v="88.09"/>
        <n v="94.18"/>
        <n v="125.3"/>
        <n v="131.28"/>
        <n v="42.67"/>
        <n v="102.25"/>
        <n v="52.19"/>
        <n v="83.19"/>
        <n v="53.79"/>
        <n v="101.04"/>
        <n v="128.02000000000001"/>
        <n v="142.91"/>
        <n v="109.58"/>
        <n v="144.13999999999999"/>
        <n v="90.45"/>
        <n v="101.15"/>
        <n v="129.43"/>
        <n v="89.67"/>
        <n v="141.81"/>
        <n v="61.27"/>
        <n v="106.05"/>
        <n v="88.48"/>
        <n v="69.06"/>
        <n v="78.59"/>
        <n v="126.98"/>
        <n v="134.38"/>
        <n v="96.75"/>
        <n v="56.97"/>
        <n v="81.44"/>
        <n v="125.73"/>
        <n v="93.12"/>
        <n v="109.92"/>
        <n v="58"/>
        <n v="102.14"/>
        <n v="82.89"/>
        <n v="75.569999999999993"/>
        <n v="56.85"/>
        <n v="140.51"/>
        <n v="63.83"/>
        <n v="87.47"/>
        <n v="67.760000000000005"/>
        <n v="107.28"/>
        <n v="75.37"/>
        <n v="118.48"/>
        <n v="118.45"/>
        <n v="85.22"/>
        <n v="78"/>
        <n v="136.49"/>
        <n v="81.81"/>
        <n v="85.16"/>
        <n v="52.13"/>
        <n v="48.38"/>
        <n v="119.88"/>
        <n v="43.27"/>
        <n v="127.25"/>
        <n v="77.67"/>
        <n v="148.30000000000001"/>
        <n v="82.93"/>
        <n v="50.75"/>
        <n v="125.72"/>
        <n v="115.74"/>
        <n v="52.69"/>
        <n v="114.36"/>
        <n v="125.33"/>
        <n v="131.02000000000001"/>
        <n v="112.67"/>
        <n v="104.62"/>
        <n v="142.24"/>
        <n v="95.75"/>
        <n v="131.65"/>
        <n v="59.91"/>
        <n v="47.57"/>
        <n v="50.15"/>
        <n v="79.540000000000006"/>
        <n v="101.46"/>
        <n v="115.95"/>
        <n v="40.57"/>
        <n v="40.99"/>
        <n v="48.53"/>
        <n v="123.4"/>
        <n v="136.85"/>
        <n v="125.64"/>
        <n v="118.02"/>
        <n v="147"/>
        <n v="53.27"/>
        <n v="94.92"/>
        <n v="90.8"/>
        <n v="74.23"/>
        <n v="74.89"/>
        <n v="124.85"/>
        <n v="52.44"/>
        <n v="82.09"/>
        <n v="121.52"/>
        <n v="99.06"/>
        <n v="128.81"/>
        <n v="104.11"/>
        <n v="54.78"/>
        <n v="42.65"/>
        <n v="103.05"/>
        <n v="51.61"/>
        <n v="90.04"/>
        <n v="102.15"/>
        <n v="78.62"/>
        <n v="125.28"/>
        <n v="55.51"/>
        <n v="97.46"/>
        <n v="57.06"/>
        <n v="139"/>
        <n v="58.43"/>
        <n v="76.09"/>
        <n v="109.69"/>
        <n v="88.55"/>
        <n v="120.42"/>
        <n v="136.16"/>
        <n v="109.75"/>
        <n v="61.14"/>
        <n v="88.28"/>
        <n v="64.180000000000007"/>
        <n v="99.47"/>
        <n v="49.63"/>
        <n v="40.46"/>
        <n v="99.83"/>
        <n v="86.13"/>
        <n v="146.47999999999999"/>
        <n v="91.23"/>
        <n v="82.25"/>
        <n v="44.84"/>
        <n v="145.07"/>
        <n v="135.94"/>
        <n v="53.08"/>
        <n v="52.7"/>
        <n v="96.69"/>
        <n v="134.93"/>
        <n v="123.36"/>
        <n v="149.88999999999999"/>
        <n v="50.65"/>
        <n v="62.15"/>
        <n v="119.28"/>
        <n v="112.63"/>
        <n v="107.29"/>
        <n v="96.4"/>
        <n v="98.51"/>
        <n v="59.15"/>
        <n v="131.9"/>
        <n v="147.55000000000001"/>
        <n v="137.72"/>
        <n v="82.75"/>
        <n v="98.61"/>
        <n v="97.28"/>
        <n v="66.23"/>
        <n v="41.67"/>
        <n v="70.989999999999995"/>
        <n v="137.56"/>
        <n v="127.88"/>
        <n v="65.59"/>
        <n v="101.6"/>
        <n v="135.44999999999999"/>
        <n v="85.32"/>
        <n v="97.87"/>
        <n v="138.32"/>
        <n v="114.15"/>
        <n v="48.43"/>
        <n v="133.96"/>
        <n v="118.12"/>
        <n v="105.82"/>
        <n v="110.58"/>
        <n v="83.66"/>
        <n v="72.55"/>
        <n v="103.66"/>
        <n v="87.45"/>
        <n v="105.71"/>
        <n v="68.489999999999995"/>
        <n v="120.25"/>
        <n v="105.69"/>
        <n v="108"/>
        <n v="148.99"/>
        <n v="65.98"/>
        <n v="87.51"/>
        <n v="98.49"/>
        <n v="60.29"/>
        <n v="109.02"/>
        <n v="43.45"/>
        <n v="74.13"/>
        <n v="46.76"/>
        <n v="106.99"/>
        <n v="123.01"/>
        <n v="89.26"/>
        <n v="112.26"/>
        <n v="146"/>
        <n v="70.37"/>
        <n v="44.5"/>
        <n v="82.36"/>
        <n v="117.32"/>
        <n v="85.37"/>
        <n v="120.43"/>
        <n v="132.05000000000001"/>
        <n v="145.11000000000001"/>
        <n v="63.28"/>
        <n v="110.34"/>
        <n v="144.86000000000001"/>
        <n v="103.62"/>
        <n v="76.5"/>
        <n v="74.709999999999994"/>
        <n v="86.85"/>
        <n v="136.19"/>
        <n v="43.79"/>
        <n v="73.3"/>
        <n v="129.63999999999999"/>
        <n v="77.97"/>
        <n v="127.17"/>
        <n v="80.48"/>
        <n v="102.69"/>
        <n v="93.46"/>
        <n v="119.78"/>
        <n v="121.27"/>
        <n v="71.66"/>
        <n v="105.98"/>
        <n v="76.05"/>
        <n v="66.099999999999994"/>
        <n v="99.01"/>
        <n v="109.65"/>
        <n v="117.51"/>
        <n v="116.1"/>
        <n v="94.64"/>
        <n v="132.85"/>
        <n v="106.43"/>
        <n v="95.16"/>
        <n v="134.97"/>
        <n v="69.27"/>
        <n v="140.77000000000001"/>
        <n v="109.1"/>
        <n v="129.84"/>
        <n v="126.76"/>
        <n v="54.12"/>
        <n v="72.5"/>
        <n v="136.35"/>
        <n v="107.78"/>
        <n v="135.74"/>
        <n v="129.66"/>
        <n v="105.9"/>
        <n v="103.52"/>
        <n v="44.52"/>
        <n v="113.06"/>
        <n v="78.48"/>
        <n v="71.430000000000007"/>
        <n v="139.93"/>
        <n v="86.48"/>
        <n v="134.88"/>
        <n v="118.08"/>
        <n v="88.8"/>
        <n v="83.06"/>
        <n v="114.08"/>
        <n v="66.48"/>
        <n v="61.86"/>
        <n v="61.48"/>
        <n v="83.44"/>
        <n v="77.989999999999995"/>
        <n v="63.68"/>
        <n v="89.91"/>
        <n v="121.18"/>
        <n v="134.72999999999999"/>
        <n v="71.12"/>
        <n v="95.87"/>
        <n v="132.49"/>
        <n v="119.82"/>
        <n v="57.09"/>
        <n v="132.29"/>
        <n v="80.33"/>
        <n v="134.69"/>
        <n v="68.599999999999994"/>
        <n v="66.13"/>
        <n v="111.52"/>
        <n v="106.12"/>
        <n v="51.62"/>
        <n v="78.17"/>
        <n v="111.82"/>
        <n v="135.99"/>
      </sharedItems>
    </cacheField>
    <cacheField name="Quantity" numFmtId="0">
      <sharedItems containsSemiMixedTypes="0" containsString="0" containsNumber="1" containsInteger="1" minValue="1" maxValue="3"/>
    </cacheField>
    <cacheField name="Subtotal" numFmtId="0">
      <sharedItems containsSemiMixedTypes="0" containsString="0" containsNumber="1" minValue="40.57" maxValue="449.82"/>
    </cacheField>
    <cacheField name="Shipping Fee" numFmtId="0">
      <sharedItems containsSemiMixedTypes="0" containsString="0" containsNumber="1" minValue="0" maxValue="10"/>
    </cacheField>
    <cacheField name="Sales" numFmtId="0">
      <sharedItems containsSemiMixedTypes="0" containsString="0" containsNumber="1" minValue="45.07" maxValue="459.61" count="496">
        <n v="210.3"/>
        <n v="109.22"/>
        <n v="110.73"/>
        <n v="59.85"/>
        <n v="105.32"/>
        <n v="270.98"/>
        <n v="245.44"/>
        <n v="142.74"/>
        <n v="72.42"/>
        <n v="457.73"/>
        <n v="303.17"/>
        <n v="321.93"/>
        <n v="208.48"/>
        <n v="300.64999999999998"/>
        <n v="150.55000000000001"/>
        <n v="240.38"/>
        <n v="215.56"/>
        <n v="340.76"/>
        <n v="220.69"/>
        <n v="84.73"/>
        <n v="125.66"/>
        <n v="124.91"/>
        <n v="59.75"/>
        <n v="50.43"/>
        <n v="240.09"/>
        <n v="95.18"/>
        <n v="226.68"/>
        <n v="326.70999999999998"/>
        <n v="287.33999999999997"/>
        <n v="121.88"/>
        <n v="104.21"/>
        <n v="192.76"/>
        <n v="250.53"/>
        <n v="136.34"/>
        <n v="441.02"/>
        <n v="367.8"/>
        <n v="79.010000000000005"/>
        <n v="417.65"/>
        <n v="242.12"/>
        <n v="142.66999999999999"/>
        <n v="115.28"/>
        <n v="140.24"/>
        <n v="459.61"/>
        <n v="292.06"/>
        <n v="374.34"/>
        <n v="115.66"/>
        <n v="190.92"/>
        <n v="136.59"/>
        <n v="280.33"/>
        <n v="347.88"/>
        <n v="373.28"/>
        <n v="265.48"/>
        <n v="113.79"/>
        <n v="126.15"/>
        <n v="153.59"/>
        <n v="101.93"/>
        <n v="100.57"/>
        <n v="164.94"/>
        <n v="256.77999999999997"/>
        <n v="95.67"/>
        <n v="307.14"/>
        <n v="128.72"/>
        <n v="430.8"/>
        <n v="166.89"/>
        <n v="87.66"/>
        <n v="119.43"/>
        <n v="50.86"/>
        <n v="253.01"/>
        <n v="312.89"/>
        <n v="290.10000000000002"/>
        <n v="107.17"/>
        <n v="201.55"/>
        <n v="225.21"/>
        <n v="136.24"/>
        <n v="86.67"/>
        <n v="229.39"/>
        <n v="157.49"/>
        <n v="197.02"/>
        <n v="260.08999999999997"/>
        <n v="413.96"/>
        <n v="103.87"/>
        <n v="130.74"/>
        <n v="241.04"/>
        <n v="173.67"/>
        <n v="91.61"/>
        <n v="125.92"/>
        <n v="232.38"/>
        <n v="253.47"/>
        <n v="225.6"/>
        <n v="274.79000000000002"/>
        <n v="255.78"/>
        <n v="136.41"/>
        <n v="424.03"/>
        <n v="158.63"/>
        <n v="75.040000000000006"/>
        <n v="286.49"/>
        <n v="294.31"/>
        <n v="289.47000000000003"/>
        <n v="160.34"/>
        <n v="139.52000000000001"/>
        <n v="127.82"/>
        <n v="89.93"/>
        <n v="183.34"/>
        <n v="295.99"/>
        <n v="115.88"/>
        <n v="107.66"/>
        <n v="195.96"/>
        <n v="94.79"/>
        <n v="49.89"/>
        <n v="429.92"/>
        <n v="184.23"/>
        <n v="179.52"/>
        <n v="162.66999999999999"/>
        <n v="163.9"/>
        <n v="250.63"/>
        <n v="117.68"/>
        <n v="70.7"/>
        <n v="71.75"/>
        <n v="236.31"/>
        <n v="253.96"/>
        <n v="137.21"/>
        <n v="105.98"/>
        <n v="98.56"/>
        <n v="135.22"/>
        <n v="170.64"/>
        <n v="439.39"/>
        <n v="244.08"/>
        <n v="169.66"/>
        <n v="186.16"/>
        <n v="116.17"/>
        <n v="137.87"/>
        <n v="139.94999999999999"/>
        <n v="85.95"/>
        <n v="146.6"/>
        <n v="266.52"/>
        <n v="338.19"/>
        <n v="83.87"/>
        <n v="304.43"/>
        <n v="67.45"/>
        <n v="74.45"/>
        <n v="112.52"/>
        <n v="278.85000000000002"/>
        <n v="142.94999999999999"/>
        <n v="187.06"/>
        <n v="46.28"/>
        <n v="48.65"/>
        <n v="284.63"/>
        <n v="277.45"/>
        <n v="45.07"/>
        <n v="106.07"/>
        <n v="196.27"/>
        <n v="221.64"/>
        <n v="186.19"/>
        <n v="50.41"/>
        <n v="96.65"/>
        <n v="150.38"/>
        <n v="151.38999999999999"/>
        <n v="150.4"/>
        <n v="71.650000000000006"/>
        <n v="88.46"/>
        <n v="97.39"/>
        <n v="348.19"/>
        <n v="132.15"/>
        <n v="164.97"/>
        <n v="128.38"/>
        <n v="110.11"/>
        <n v="253.99"/>
        <n v="62.13"/>
        <n v="100.99"/>
        <n v="99.71"/>
        <n v="414.91"/>
        <n v="117.27"/>
        <n v="144.19999999999999"/>
        <n v="272.19"/>
        <n v="227.91"/>
        <n v="218.92"/>
        <n v="54.41"/>
        <n v="144.81"/>
        <n v="113.03"/>
        <n v="87.46"/>
        <n v="292.27999999999997"/>
        <n v="170.74"/>
        <n v="68.58"/>
        <n v="385.53"/>
        <n v="323.60000000000002"/>
        <n v="239.62"/>
        <n v="106.44"/>
        <n v="244.95"/>
        <n v="188.45"/>
        <n v="99.31"/>
        <n v="95.63"/>
        <n v="98.66"/>
        <n v="352.28"/>
        <n v="200.3"/>
        <n v="212.57"/>
        <n v="144.11000000000001"/>
        <n v="117.99"/>
        <n v="382.64"/>
        <n v="59.9"/>
        <n v="286.73"/>
        <n v="203.55"/>
        <n v="118.27"/>
        <n v="178.47"/>
        <n v="300.69"/>
        <n v="134.53"/>
        <n v="342"/>
        <n v="427.25"/>
        <n v="105"/>
        <n v="126.12"/>
        <n v="288.66000000000003"/>
        <n v="364.51"/>
        <n v="97.73"/>
        <n v="182.28"/>
        <n v="190.39"/>
        <n v="382.63"/>
        <n v="136.91999999999999"/>
        <n v="94.55"/>
        <n v="208.11"/>
        <n v="161.28"/>
        <n v="93.03"/>
        <n v="59.67"/>
        <n v="62.9"/>
        <n v="310.08999999999997"/>
        <n v="128.83000000000001"/>
        <n v="263.04000000000002"/>
        <n v="150.47999999999999"/>
        <n v="116"/>
        <n v="150.62"/>
        <n v="97.55"/>
        <n v="304.27"/>
        <n v="130.47"/>
        <n v="184.46"/>
        <n v="149.15"/>
        <n v="128.99"/>
        <n v="319.83"/>
        <n v="274.45999999999998"/>
        <n v="270.92"/>
        <n v="138.76"/>
        <n v="82.63"/>
        <n v="389.66"/>
        <n v="411.76"/>
        <n v="100.09"/>
        <n v="177.17"/>
        <n v="90.88"/>
        <n v="132.13"/>
        <n v="286.14"/>
        <n v="221.54"/>
        <n v="120.63"/>
        <n v="103.76"/>
        <n v="92.89"/>
        <n v="75.95"/>
        <n v="121.58"/>
        <n v="288.13"/>
        <n v="128.38999999999999"/>
        <n v="177.4"/>
        <n v="136.79"/>
        <n v="144.37"/>
        <n v="223.33"/>
        <n v="160.38"/>
        <n v="126.16"/>
        <n v="359.97"/>
        <n v="264.83999999999997"/>
        <n v="237.58"/>
        <n v="274.75"/>
        <n v="84.72"/>
        <n v="177.6"/>
        <n v="105.92"/>
        <n v="152.21"/>
        <n v="121.57"/>
        <n v="51.46"/>
        <n v="382.93"/>
        <n v="242.7"/>
        <n v="450.45"/>
        <n v="170.98"/>
        <n v="52.23"/>
        <n v="379.21"/>
        <n v="348.91"/>
        <n v="113.55"/>
        <n v="234.56"/>
        <n v="130.94999999999999"/>
        <n v="139.81"/>
        <n v="232.42"/>
        <n v="210.95"/>
        <n v="148.68"/>
        <n v="191.89"/>
        <n v="268.81"/>
        <n v="183.37"/>
        <n v="52.35"/>
        <n v="102.6"/>
        <n v="80.930000000000007"/>
        <n v="101.79"/>
        <n v="237.5"/>
        <n v="45.55"/>
        <n v="91.45"/>
        <n v="149.81"/>
        <n v="126.28"/>
        <n v="276.52999999999997"/>
        <n v="254.83"/>
        <n v="363.22"/>
        <n v="450.93"/>
        <n v="56.71"/>
        <n v="101.73"/>
        <n v="280.68"/>
        <n v="77.38"/>
        <n v="83.1"/>
        <n v="160.96"/>
        <n v="83.39"/>
        <n v="130"/>
        <n v="101.33"/>
        <n v="259.72000000000003"/>
        <n v="316"/>
        <n v="165.26"/>
        <n v="48.86"/>
        <n v="312.35000000000002"/>
        <n v="104.47"/>
        <n v="181.37"/>
        <n v="212.5"/>
        <n v="157.47999999999999"/>
        <n v="129.57"/>
        <n v="113.86"/>
        <n v="99.34"/>
        <n v="60.4"/>
        <n v="284.77999999999997"/>
        <n v="66.3"/>
        <n v="334"/>
        <n v="93.43"/>
        <n v="120.86"/>
        <n v="410.72"/>
        <n v="228.35"/>
        <n v="127.85"/>
        <n v="268.02"/>
        <n v="71.7"/>
        <n v="205.98"/>
        <n v="105.11"/>
        <n v="122.74"/>
        <n v="100.61"/>
        <n v="175.38"/>
        <n v="152.36000000000001"/>
        <n v="97.17"/>
        <n v="256.02"/>
        <n v="95.95"/>
        <n v="440"/>
        <n v="140.28"/>
        <n v="108.64"/>
        <n v="109.14"/>
        <n v="98.3"/>
        <n v="271.24"/>
        <n v="252.43"/>
        <n v="154.74"/>
        <n v="154.12"/>
        <n v="193.9"/>
        <n v="248.3"/>
        <n v="192.3"/>
        <n v="228.34"/>
        <n v="222.61"/>
        <n v="201.45"/>
        <n v="198.25"/>
        <n v="65.430000000000007"/>
        <n v="404.16"/>
        <n v="452.44"/>
        <n v="414.56"/>
        <n v="171.32"/>
        <n v="204.3"/>
        <n v="104.34"/>
        <n v="133.44"/>
        <n v="88.59"/>
        <n v="146.30000000000001"/>
        <n v="416.25"/>
        <n v="129.74"/>
        <n v="200.94"/>
        <n v="311.61"/>
        <n v="413.77"/>
        <n v="175.7"/>
        <n v="99.14"/>
        <n v="147.94"/>
        <n v="238.03"/>
        <n v="54.29"/>
        <n v="409.97"/>
        <n v="355.7"/>
        <n v="218.31"/>
        <n v="222.5"/>
        <n v="170.33"/>
        <n v="226.78"/>
        <n v="319.93"/>
        <n v="180.04"/>
        <n v="324.91000000000003"/>
        <n v="141.54"/>
        <n v="245.09"/>
        <n v="221.17"/>
        <n v="327.60000000000002"/>
        <n v="149.19999999999999"/>
        <n v="139.34"/>
        <n v="94.5"/>
        <n v="204.36"/>
        <n v="65.25"/>
        <n v="118.08"/>
        <n v="136.83000000000001"/>
        <n v="231.55"/>
        <n v="49.92"/>
        <n v="216.68"/>
        <n v="128.13"/>
        <n v="269.37"/>
        <n v="118.11"/>
        <n v="298.86"/>
        <n v="76.72"/>
        <n v="54.24"/>
        <n v="173.58"/>
        <n v="357.75"/>
        <n v="85.84"/>
        <n v="244.93"/>
        <n v="397.6"/>
        <n v="150.88"/>
        <n v="189.93"/>
        <n v="118.07"/>
        <n v="152.26"/>
        <n v="104.48"/>
        <n v="157.71"/>
        <n v="157.19"/>
        <n v="95.91"/>
        <n v="273.86"/>
        <n v="137.02000000000001"/>
        <n v="228.59"/>
        <n v="395.62"/>
        <n v="234.29"/>
        <n v="129.66999999999999"/>
        <n v="243.88"/>
        <n v="112.11"/>
        <n v="186.93"/>
        <n v="246.39"/>
        <n v="370.39"/>
        <n v="219.82"/>
        <n v="319.67"/>
        <n v="157.78"/>
        <n v="135.15"/>
        <n v="207.44"/>
        <n v="221.74"/>
        <n v="353.68"/>
        <n v="351.88"/>
        <n v="97.58"/>
        <n v="273.01"/>
        <n v="114.9"/>
        <n v="290.33999999999997"/>
        <n v="143.9"/>
        <n v="213.4"/>
        <n v="283.74"/>
        <n v="337.2"/>
        <n v="138.85"/>
        <n v="383.4"/>
        <n v="171.78"/>
        <n v="78.400000000000006"/>
        <n v="277.66000000000003"/>
        <n v="108.56"/>
        <n v="139.25"/>
        <n v="260.14"/>
        <n v="105.94"/>
        <n v="107.7"/>
        <n v="98.54"/>
        <n v="228.43"/>
        <n v="160.49"/>
        <n v="143.51"/>
        <n v="145.1"/>
        <n v="264.8"/>
        <n v="180.66"/>
        <n v="411.86"/>
        <n v="359.93"/>
        <n v="276.29000000000002"/>
        <n v="84.04"/>
        <n v="348.77"/>
        <n v="203.22"/>
        <n v="124.63"/>
        <n v="189.64"/>
        <n v="259.45"/>
        <n v="85.01"/>
        <n v="193.16"/>
        <n v="372.51"/>
        <n v="111.09"/>
        <n v="278.67"/>
        <n v="221.81"/>
        <n v="198.57"/>
        <n v="142.44"/>
        <n v="243.59"/>
        <n v="216.53"/>
        <n v="65.849999999999994"/>
        <n v="64.67"/>
        <n v="272.08"/>
        <n v="81.34"/>
        <n v="412.11"/>
        <n v="208.37"/>
        <n v="72.92"/>
        <n v="336.99"/>
        <n v="114.76"/>
        <n v="54.32"/>
        <n v="93.26"/>
        <n v="162.71"/>
        <n v="119.58"/>
        <n v="140.52000000000001"/>
      </sharedItems>
    </cacheField>
    <cacheField name="Days (Order Date)" numFmtId="0" databaseField="0">
      <fieldGroup base="1">
        <rangePr groupBy="days" startDate="2025-01-01T00:00:00" endDate="2025-07-01T00:00:00"/>
        <groupItems count="368">
          <s v="&lt;1/1/25"/>
          <s v="1-Jan"/>
          <s v="2-Jan"/>
          <s v="3-Jan"/>
          <s v="4-Jan"/>
          <s v="5-Jan"/>
          <s v="6-Jan"/>
          <s v="7-Jan"/>
          <s v="8-Jan"/>
          <s v="9-Jan"/>
          <s v="10-Jan"/>
          <s v="11-Jan"/>
          <s v="12-Jan"/>
          <s v="13-Jan"/>
          <s v="14-Jan"/>
          <s v="15-Jan"/>
          <s v="16-Jan"/>
          <s v="17-Jan"/>
          <s v="18-Jan"/>
          <s v="19-Jan"/>
          <s v="20-Jan"/>
          <s v="21-Jan"/>
          <s v="22-Jan"/>
          <s v="23-Jan"/>
          <s v="24-Jan"/>
          <s v="25-Jan"/>
          <s v="26-Jan"/>
          <s v="27-Jan"/>
          <s v="28-Jan"/>
          <s v="29-Jan"/>
          <s v="30-Jan"/>
          <s v="31-Jan"/>
          <s v="1-Feb"/>
          <s v="2-Feb"/>
          <s v="3-Feb"/>
          <s v="4-Feb"/>
          <s v="5-Feb"/>
          <s v="6-Feb"/>
          <s v="7-Feb"/>
          <s v="8-Feb"/>
          <s v="9-Feb"/>
          <s v="10-Feb"/>
          <s v="11-Feb"/>
          <s v="12-Feb"/>
          <s v="13-Feb"/>
          <s v="14-Feb"/>
          <s v="15-Feb"/>
          <s v="16-Feb"/>
          <s v="17-Feb"/>
          <s v="18-Feb"/>
          <s v="19-Feb"/>
          <s v="20-Feb"/>
          <s v="21-Feb"/>
          <s v="22-Feb"/>
          <s v="23-Feb"/>
          <s v="24-Feb"/>
          <s v="25-Feb"/>
          <s v="26-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pr"/>
          <s v="2-Apr"/>
          <s v="3-Apr"/>
          <s v="4-Apr"/>
          <s v="5-Apr"/>
          <s v="6-Apr"/>
          <s v="7-Apr"/>
          <s v="8-Apr"/>
          <s v="9-Apr"/>
          <s v="10-Apr"/>
          <s v="11-Apr"/>
          <s v="12-Apr"/>
          <s v="13-Apr"/>
          <s v="14-Apr"/>
          <s v="15-Apr"/>
          <s v="16-Apr"/>
          <s v="17-Apr"/>
          <s v="18-Apr"/>
          <s v="19-Apr"/>
          <s v="20-Apr"/>
          <s v="21-Apr"/>
          <s v="22-Apr"/>
          <s v="23-Apr"/>
          <s v="24-Apr"/>
          <s v="25-Apr"/>
          <s v="26-Apr"/>
          <s v="27-Apr"/>
          <s v="28-Apr"/>
          <s v="29-Apr"/>
          <s v="30-Ap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ug"/>
          <s v="2-Aug"/>
          <s v="3-Aug"/>
          <s v="4-Aug"/>
          <s v="5-Aug"/>
          <s v="6-Aug"/>
          <s v="7-Aug"/>
          <s v="8-Aug"/>
          <s v="9-Aug"/>
          <s v="10-Aug"/>
          <s v="11-Aug"/>
          <s v="12-Aug"/>
          <s v="13-Aug"/>
          <s v="14-Aug"/>
          <s v="15-Aug"/>
          <s v="16-Aug"/>
          <s v="17-Aug"/>
          <s v="18-Aug"/>
          <s v="19-Aug"/>
          <s v="20-Aug"/>
          <s v="21-Aug"/>
          <s v="22-Aug"/>
          <s v="23-Aug"/>
          <s v="24-Aug"/>
          <s v="25-Aug"/>
          <s v="26-Aug"/>
          <s v="27-Aug"/>
          <s v="28-Aug"/>
          <s v="29-Aug"/>
          <s v="30-Aug"/>
          <s v="31-Aug"/>
          <s v="1-Sep"/>
          <s v="2-Sep"/>
          <s v="3-Sep"/>
          <s v="4-Sep"/>
          <s v="5-Sep"/>
          <s v="6-Sep"/>
          <s v="7-Sep"/>
          <s v="8-Sep"/>
          <s v="9-Sep"/>
          <s v="10-Sep"/>
          <s v="11-Sep"/>
          <s v="12-Sep"/>
          <s v="13-Sep"/>
          <s v="14-Sep"/>
          <s v="15-Sep"/>
          <s v="16-Sep"/>
          <s v="17-Sep"/>
          <s v="18-Sep"/>
          <s v="19-Sep"/>
          <s v="20-Sep"/>
          <s v="21-Sep"/>
          <s v="22-Sep"/>
          <s v="23-Sep"/>
          <s v="24-Sep"/>
          <s v="25-Sep"/>
          <s v="26-Sep"/>
          <s v="27-Sep"/>
          <s v="28-Sep"/>
          <s v="29-Sep"/>
          <s v="30-Sep"/>
          <s v="1-Oct"/>
          <s v="2-Oct"/>
          <s v="3-Oct"/>
          <s v="4-Oct"/>
          <s v="5-Oct"/>
          <s v="6-Oct"/>
          <s v="7-Oct"/>
          <s v="8-Oct"/>
          <s v="9-Oct"/>
          <s v="10-Oct"/>
          <s v="11-Oct"/>
          <s v="12-Oct"/>
          <s v="13-Oct"/>
          <s v="14-Oct"/>
          <s v="15-Oct"/>
          <s v="16-Oct"/>
          <s v="17-Oct"/>
          <s v="18-Oct"/>
          <s v="19-Oct"/>
          <s v="20-Oct"/>
          <s v="21-Oct"/>
          <s v="22-Oct"/>
          <s v="23-Oct"/>
          <s v="24-Oct"/>
          <s v="25-Oct"/>
          <s v="26-Oct"/>
          <s v="27-Oct"/>
          <s v="28-Oct"/>
          <s v="29-Oct"/>
          <s v="30-Oct"/>
          <s v="31-Oct"/>
          <s v="1-Nov"/>
          <s v="2-Nov"/>
          <s v="3-Nov"/>
          <s v="4-Nov"/>
          <s v="5-Nov"/>
          <s v="6-Nov"/>
          <s v="7-Nov"/>
          <s v="8-Nov"/>
          <s v="9-Nov"/>
          <s v="10-Nov"/>
          <s v="11-Nov"/>
          <s v="12-Nov"/>
          <s v="13-Nov"/>
          <s v="14-Nov"/>
          <s v="15-Nov"/>
          <s v="16-Nov"/>
          <s v="17-Nov"/>
          <s v="18-Nov"/>
          <s v="19-Nov"/>
          <s v="20-Nov"/>
          <s v="21-Nov"/>
          <s v="22-Nov"/>
          <s v="23-Nov"/>
          <s v="24-Nov"/>
          <s v="25-Nov"/>
          <s v="26-Nov"/>
          <s v="27-Nov"/>
          <s v="28-Nov"/>
          <s v="29-Nov"/>
          <s v="30-Nov"/>
          <s v="1-Dec"/>
          <s v="2-Dec"/>
          <s v="3-Dec"/>
          <s v="4-Dec"/>
          <s v="5-Dec"/>
          <s v="6-Dec"/>
          <s v="7-Dec"/>
          <s v="8-Dec"/>
          <s v="9-Dec"/>
          <s v="10-Dec"/>
          <s v="11-Dec"/>
          <s v="12-Dec"/>
          <s v="13-Dec"/>
          <s v="14-Dec"/>
          <s v="15-Dec"/>
          <s v="16-Dec"/>
          <s v="17-Dec"/>
          <s v="18-Dec"/>
          <s v="19-Dec"/>
          <s v="20-Dec"/>
          <s v="21-Dec"/>
          <s v="22-Dec"/>
          <s v="23-Dec"/>
          <s v="24-Dec"/>
          <s v="25-Dec"/>
          <s v="26-Dec"/>
          <s v="27-Dec"/>
          <s v="28-Dec"/>
          <s v="29-Dec"/>
          <s v="30-Dec"/>
          <s v="31-Dec"/>
          <s v="&gt;7/1/25"/>
        </groupItems>
      </fieldGroup>
    </cacheField>
    <cacheField name="Months (Order Date)" numFmtId="0" databaseField="0">
      <fieldGroup base="1">
        <rangePr groupBy="months" startDate="2025-01-01T00:00:00" endDate="2025-07-01T00:00:00"/>
        <groupItems count="14">
          <s v="&lt;1/1/25"/>
          <s v="Jan"/>
          <s v="Feb"/>
          <s v="Mar"/>
          <s v="Apr"/>
          <s v="May"/>
          <s v="Jun"/>
          <s v="Jul"/>
          <s v="Aug"/>
          <s v="Sep"/>
          <s v="Oct"/>
          <s v="Nov"/>
          <s v="Dec"/>
          <s v="&gt;7/1/25"/>
        </groupItems>
      </fieldGroup>
    </cacheField>
  </cacheFields>
  <extLst>
    <ext xmlns:x14="http://schemas.microsoft.com/office/spreadsheetml/2009/9/main" uri="{725AE2AE-9491-48be-B2B4-4EB974FC3084}">
      <x14:pivotCacheDefinition pivotCacheId="52548592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
  <r>
    <s v="6baa9455-e3e7-4682-8209-4cac629f6fbe"/>
    <x v="0"/>
    <s v="Vincent Tucker"/>
    <x v="0"/>
    <x v="0"/>
    <x v="0"/>
    <x v="0"/>
    <x v="0"/>
    <x v="0"/>
    <x v="0"/>
    <n v="3"/>
    <n v="205.44"/>
    <n v="4.8600000000000003"/>
    <x v="0"/>
  </r>
  <r>
    <s v="c17c6279-23c6-412f-8826-867323a7711a"/>
    <x v="1"/>
    <s v="Robert Archer"/>
    <x v="1"/>
    <x v="1"/>
    <x v="1"/>
    <x v="1"/>
    <x v="1"/>
    <x v="1"/>
    <x v="1"/>
    <n v="1"/>
    <n v="104.17"/>
    <n v="5.05"/>
    <x v="1"/>
  </r>
  <r>
    <s v="5a921187-19c7-4df4-8f4f-f31e78de5857"/>
    <x v="2"/>
    <s v="Levi Durham"/>
    <x v="2"/>
    <x v="2"/>
    <x v="1"/>
    <x v="1"/>
    <x v="2"/>
    <x v="2"/>
    <x v="2"/>
    <n v="2"/>
    <n v="100.86"/>
    <n v="9.8699999999999992"/>
    <x v="2"/>
  </r>
  <r>
    <s v="03983ca8-ea7e-4d49-8c77-8ea6eb2083e6"/>
    <x v="3"/>
    <s v="Ryan Page"/>
    <x v="3"/>
    <x v="3"/>
    <x v="2"/>
    <x v="2"/>
    <x v="2"/>
    <x v="1"/>
    <x v="3"/>
    <n v="1"/>
    <n v="50.86"/>
    <n v="8.99"/>
    <x v="3"/>
  </r>
  <r>
    <s v="30e9c5cc-101f-4ccc-9ed7-33e8b421eaeb"/>
    <x v="4"/>
    <s v="Connie Pratt"/>
    <x v="4"/>
    <x v="4"/>
    <x v="3"/>
    <x v="3"/>
    <x v="1"/>
    <x v="3"/>
    <x v="4"/>
    <n v="2"/>
    <n v="102.16"/>
    <n v="3.16"/>
    <x v="4"/>
  </r>
  <r>
    <s v="eece328b-ff7b-418e-8208-65d6e005b860"/>
    <x v="5"/>
    <s v="Eric Carter Jr."/>
    <x v="5"/>
    <x v="5"/>
    <x v="4"/>
    <x v="4"/>
    <x v="1"/>
    <x v="4"/>
    <x v="5"/>
    <n v="2"/>
    <n v="270.36"/>
    <n v="0.62"/>
    <x v="5"/>
  </r>
  <r>
    <s v="1775336d-71ea-4d05-89a3-e80e966e1277"/>
    <x v="6"/>
    <s v="Janice Johnston"/>
    <x v="6"/>
    <x v="6"/>
    <x v="2"/>
    <x v="2"/>
    <x v="3"/>
    <x v="0"/>
    <x v="6"/>
    <n v="2"/>
    <n v="238.34"/>
    <n v="7.1"/>
    <x v="6"/>
  </r>
  <r>
    <s v="16febaa0-11af-423d-b9fd-ef7c42930b33"/>
    <x v="7"/>
    <s v="Bianca Hernandez"/>
    <x v="7"/>
    <x v="7"/>
    <x v="5"/>
    <x v="5"/>
    <x v="1"/>
    <x v="2"/>
    <x v="7"/>
    <n v="1"/>
    <n v="135.44"/>
    <n v="7.3"/>
    <x v="7"/>
  </r>
  <r>
    <s v="85940927-468f-453d-864a-7a50b48d73f1"/>
    <x v="8"/>
    <s v="Sarah Jacobson"/>
    <x v="8"/>
    <x v="8"/>
    <x v="6"/>
    <x v="6"/>
    <x v="4"/>
    <x v="3"/>
    <x v="8"/>
    <n v="1"/>
    <n v="64.39"/>
    <n v="8.0299999999999994"/>
    <x v="8"/>
  </r>
  <r>
    <s v="fb82860d-eabc-48d0-b341-facdff0ac0f1"/>
    <x v="9"/>
    <s v="Angela Salazar"/>
    <x v="9"/>
    <x v="9"/>
    <x v="7"/>
    <x v="7"/>
    <x v="5"/>
    <x v="0"/>
    <x v="9"/>
    <n v="3"/>
    <n v="447.75"/>
    <n v="9.98"/>
    <x v="9"/>
  </r>
  <r>
    <s v="1dfc8352-4562-4e7f-bb42-e0b20426465e"/>
    <x v="10"/>
    <s v="Jacqueline Jackson"/>
    <x v="10"/>
    <x v="10"/>
    <x v="7"/>
    <x v="7"/>
    <x v="5"/>
    <x v="1"/>
    <x v="10"/>
    <n v="3"/>
    <n v="301.92"/>
    <n v="1.25"/>
    <x v="10"/>
  </r>
  <r>
    <s v="d12ecbc4-0b94-45b1-b801-8b47b29a8b06"/>
    <x v="11"/>
    <s v="Susan Ferguson"/>
    <x v="11"/>
    <x v="11"/>
    <x v="3"/>
    <x v="3"/>
    <x v="4"/>
    <x v="2"/>
    <x v="11"/>
    <n v="3"/>
    <n v="319.05"/>
    <n v="2.88"/>
    <x v="11"/>
  </r>
  <r>
    <s v="d576d415-5ec1-4dbe-976e-a1b164264cd5"/>
    <x v="12"/>
    <s v="Mrs. Alison Woodward"/>
    <x v="12"/>
    <x v="3"/>
    <x v="6"/>
    <x v="6"/>
    <x v="0"/>
    <x v="1"/>
    <x v="12"/>
    <n v="2"/>
    <n v="206.64"/>
    <n v="1.84"/>
    <x v="12"/>
  </r>
  <r>
    <s v="05d51433-ade9-42b4-afdd-35f80fa34266"/>
    <x v="13"/>
    <s v="Lisa Huff"/>
    <x v="13"/>
    <x v="12"/>
    <x v="8"/>
    <x v="8"/>
    <x v="3"/>
    <x v="3"/>
    <x v="13"/>
    <n v="2"/>
    <n v="295.88"/>
    <n v="4.7699999999999996"/>
    <x v="13"/>
  </r>
  <r>
    <s v="0a14b90a-7795-4986-80ee-526e0fa07a3f"/>
    <x v="14"/>
    <s v="Melissa Myers"/>
    <x v="14"/>
    <x v="11"/>
    <x v="6"/>
    <x v="6"/>
    <x v="2"/>
    <x v="5"/>
    <x v="14"/>
    <n v="1"/>
    <n v="141.57"/>
    <n v="8.98"/>
    <x v="14"/>
  </r>
  <r>
    <s v="f76fbfb8-3412-4c12-ac32-2c12b29c467d"/>
    <x v="15"/>
    <s v="Rachel Moore"/>
    <x v="15"/>
    <x v="5"/>
    <x v="2"/>
    <x v="2"/>
    <x v="0"/>
    <x v="2"/>
    <x v="15"/>
    <n v="2"/>
    <n v="235.16"/>
    <n v="5.22"/>
    <x v="15"/>
  </r>
  <r>
    <s v="0361524c-2cc0-4859-aa65-24ab713b7e05"/>
    <x v="16"/>
    <s v="Jason Carroll"/>
    <x v="16"/>
    <x v="8"/>
    <x v="4"/>
    <x v="4"/>
    <x v="4"/>
    <x v="6"/>
    <x v="16"/>
    <n v="2"/>
    <n v="209.76"/>
    <n v="5.8"/>
    <x v="16"/>
  </r>
  <r>
    <s v="032f06ca-b0d9-42aa-8f83-7ef727460f22"/>
    <x v="17"/>
    <s v="Bob Stevenson"/>
    <x v="17"/>
    <x v="6"/>
    <x v="7"/>
    <x v="7"/>
    <x v="1"/>
    <x v="6"/>
    <x v="17"/>
    <n v="3"/>
    <n v="331.59"/>
    <n v="9.17"/>
    <x v="17"/>
  </r>
  <r>
    <s v="f2686baa-971c-402d-9bf4-9c04ac642b4c"/>
    <x v="18"/>
    <s v="Sarah Anderson"/>
    <x v="18"/>
    <x v="13"/>
    <x v="3"/>
    <x v="3"/>
    <x v="5"/>
    <x v="1"/>
    <x v="18"/>
    <n v="2"/>
    <n v="214.82"/>
    <n v="5.87"/>
    <x v="18"/>
  </r>
  <r>
    <s v="b2d650af-313b-42b7-9836-31890063e42f"/>
    <x v="19"/>
    <s v="David Walsh"/>
    <x v="19"/>
    <x v="14"/>
    <x v="3"/>
    <x v="3"/>
    <x v="4"/>
    <x v="5"/>
    <x v="19"/>
    <n v="2"/>
    <n v="83.56"/>
    <n v="1.17"/>
    <x v="19"/>
  </r>
  <r>
    <s v="9145de05-b3ab-4b2c-9f26-f51766faf989"/>
    <x v="20"/>
    <s v="Matthew Williams"/>
    <x v="20"/>
    <x v="15"/>
    <x v="4"/>
    <x v="4"/>
    <x v="6"/>
    <x v="2"/>
    <x v="20"/>
    <n v="2"/>
    <n v="117.5"/>
    <n v="8.16"/>
    <x v="20"/>
  </r>
  <r>
    <s v="9a9e4310-8fb8-4bab-a875-4cd37cbd7025"/>
    <x v="21"/>
    <s v="Stacey Simpson"/>
    <x v="21"/>
    <x v="14"/>
    <x v="6"/>
    <x v="6"/>
    <x v="2"/>
    <x v="2"/>
    <x v="21"/>
    <n v="1"/>
    <n v="116.74"/>
    <n v="8.17"/>
    <x v="21"/>
  </r>
  <r>
    <s v="a2121ac5-f689-44a5-bfda-03368c6e9037"/>
    <x v="22"/>
    <s v="Sara Anderson"/>
    <x v="22"/>
    <x v="16"/>
    <x v="2"/>
    <x v="2"/>
    <x v="5"/>
    <x v="0"/>
    <x v="22"/>
    <n v="1"/>
    <n v="53.69"/>
    <n v="6.06"/>
    <x v="22"/>
  </r>
  <r>
    <s v="009a815b-c137-4be5-b7a2-8e0a03a89879"/>
    <x v="23"/>
    <s v="Miss Lisa Lee"/>
    <x v="23"/>
    <x v="17"/>
    <x v="9"/>
    <x v="9"/>
    <x v="5"/>
    <x v="4"/>
    <x v="23"/>
    <n v="1"/>
    <n v="50.07"/>
    <n v="0.36"/>
    <x v="23"/>
  </r>
  <r>
    <s v="658de17e-ec3a-4314-9a9b-b01779c147c7"/>
    <x v="24"/>
    <s v="Alison Sloan"/>
    <x v="24"/>
    <x v="13"/>
    <x v="5"/>
    <x v="5"/>
    <x v="4"/>
    <x v="5"/>
    <x v="24"/>
    <n v="2"/>
    <n v="237.98"/>
    <n v="2.11"/>
    <x v="24"/>
  </r>
  <r>
    <s v="27896389-df32-47fd-9d77-ce4058d87776"/>
    <x v="25"/>
    <s v="Albert Williams"/>
    <x v="25"/>
    <x v="18"/>
    <x v="5"/>
    <x v="5"/>
    <x v="3"/>
    <x v="3"/>
    <x v="25"/>
    <n v="1"/>
    <n v="86.82"/>
    <n v="8.36"/>
    <x v="25"/>
  </r>
  <r>
    <s v="9b8b71a1-b38a-45fb-b611-64cebfc74ca9"/>
    <x v="26"/>
    <s v="Michelle Orr"/>
    <x v="26"/>
    <x v="0"/>
    <x v="6"/>
    <x v="6"/>
    <x v="4"/>
    <x v="0"/>
    <x v="26"/>
    <n v="2"/>
    <n v="222.32"/>
    <n v="4.3600000000000003"/>
    <x v="26"/>
  </r>
  <r>
    <s v="2371ea2c-0247-445f-8a81-4d53964ddb77"/>
    <x v="27"/>
    <s v="Gavin Clarke"/>
    <x v="27"/>
    <x v="19"/>
    <x v="5"/>
    <x v="5"/>
    <x v="1"/>
    <x v="0"/>
    <x v="27"/>
    <n v="3"/>
    <n v="316.83"/>
    <n v="9.8800000000000008"/>
    <x v="27"/>
  </r>
  <r>
    <s v="4a1eb1b7-955d-4e77-bb5e-b8662640211e"/>
    <x v="28"/>
    <s v="William Anderson"/>
    <x v="28"/>
    <x v="17"/>
    <x v="4"/>
    <x v="4"/>
    <x v="7"/>
    <x v="1"/>
    <x v="28"/>
    <n v="2"/>
    <n v="278.95999999999998"/>
    <n v="8.3800000000000008"/>
    <x v="28"/>
  </r>
  <r>
    <s v="4d7bd307-1224-41e6-ba89-82dd85e69ea9"/>
    <x v="11"/>
    <s v="Gary Perry"/>
    <x v="29"/>
    <x v="20"/>
    <x v="9"/>
    <x v="9"/>
    <x v="2"/>
    <x v="6"/>
    <x v="29"/>
    <n v="1"/>
    <n v="113.99"/>
    <n v="7.89"/>
    <x v="29"/>
  </r>
  <r>
    <s v="7f6b8793-b318-4d4c-9db2-b4527aa56a18"/>
    <x v="29"/>
    <s v="Eric Navarro"/>
    <x v="30"/>
    <x v="21"/>
    <x v="8"/>
    <x v="8"/>
    <x v="2"/>
    <x v="1"/>
    <x v="30"/>
    <n v="1"/>
    <n v="98.24"/>
    <n v="5.97"/>
    <x v="30"/>
  </r>
  <r>
    <s v="32b2c492-15ac-47a1-8eca-2ee310da8a95"/>
    <x v="30"/>
    <s v="Amy Smith"/>
    <x v="31"/>
    <x v="22"/>
    <x v="7"/>
    <x v="7"/>
    <x v="2"/>
    <x v="0"/>
    <x v="31"/>
    <n v="2"/>
    <n v="183.76"/>
    <n v="9"/>
    <x v="31"/>
  </r>
  <r>
    <s v="379deda1-ade6-45e9-b6e3-55f695bb440d"/>
    <x v="31"/>
    <s v="Jacob Hinton"/>
    <x v="32"/>
    <x v="9"/>
    <x v="2"/>
    <x v="2"/>
    <x v="7"/>
    <x v="6"/>
    <x v="32"/>
    <n v="3"/>
    <n v="237.87"/>
    <n v="2.5099999999999998"/>
    <x v="15"/>
  </r>
  <r>
    <s v="dd138266-d26d-4396-9058-fe8c1d7173e5"/>
    <x v="32"/>
    <s v="Alyssa Fox"/>
    <x v="33"/>
    <x v="0"/>
    <x v="2"/>
    <x v="2"/>
    <x v="3"/>
    <x v="4"/>
    <x v="33"/>
    <n v="2"/>
    <n v="243.14"/>
    <n v="7.39"/>
    <x v="32"/>
  </r>
  <r>
    <s v="cc249558-f2ad-485f-bf3e-0ba10ac728b4"/>
    <x v="9"/>
    <s v="Charles Gonzalez"/>
    <x v="34"/>
    <x v="5"/>
    <x v="2"/>
    <x v="2"/>
    <x v="7"/>
    <x v="5"/>
    <x v="34"/>
    <n v="2"/>
    <n v="132.82"/>
    <n v="3.52"/>
    <x v="33"/>
  </r>
  <r>
    <s v="a36bcb01-67e9-4363-905c-053b25fdacbe"/>
    <x v="33"/>
    <s v="Sherry Simpson"/>
    <x v="35"/>
    <x v="8"/>
    <x v="1"/>
    <x v="1"/>
    <x v="6"/>
    <x v="3"/>
    <x v="35"/>
    <n v="3"/>
    <n v="432.48"/>
    <n v="8.5399999999999991"/>
    <x v="34"/>
  </r>
  <r>
    <s v="ee6a8e2f-9c19-4d34-8af5-890333b5b3ce"/>
    <x v="34"/>
    <s v="Gerald Estes"/>
    <x v="36"/>
    <x v="10"/>
    <x v="8"/>
    <x v="8"/>
    <x v="7"/>
    <x v="4"/>
    <x v="36"/>
    <n v="3"/>
    <n v="366.99"/>
    <n v="0.81"/>
    <x v="35"/>
  </r>
  <r>
    <s v="27e969e2-c8bf-43fb-9a43-1f7a41c30359"/>
    <x v="34"/>
    <s v="Lauren Robbins"/>
    <x v="37"/>
    <x v="18"/>
    <x v="9"/>
    <x v="9"/>
    <x v="4"/>
    <x v="6"/>
    <x v="37"/>
    <n v="1"/>
    <n v="76.78"/>
    <n v="2.23"/>
    <x v="36"/>
  </r>
  <r>
    <s v="4cea2df0-0a66-4c4e-a168-1081399f8a8f"/>
    <x v="35"/>
    <s v="Ryan Rivera"/>
    <x v="38"/>
    <x v="23"/>
    <x v="7"/>
    <x v="7"/>
    <x v="0"/>
    <x v="6"/>
    <x v="38"/>
    <n v="3"/>
    <n v="408.9"/>
    <n v="8.75"/>
    <x v="37"/>
  </r>
  <r>
    <s v="87a1798f-e6ad-4d9e-a1d9-fe398147a8f4"/>
    <x v="27"/>
    <s v="Laura Gregory"/>
    <x v="39"/>
    <x v="24"/>
    <x v="5"/>
    <x v="5"/>
    <x v="0"/>
    <x v="2"/>
    <x v="39"/>
    <n v="2"/>
    <n v="234.4"/>
    <n v="7.72"/>
    <x v="38"/>
  </r>
  <r>
    <s v="f8f8f071-d360-4a69-aaf7-9ad2993ec8c6"/>
    <x v="36"/>
    <s v="Dr. James Willis"/>
    <x v="40"/>
    <x v="25"/>
    <x v="5"/>
    <x v="5"/>
    <x v="2"/>
    <x v="4"/>
    <x v="40"/>
    <n v="3"/>
    <n v="141.09"/>
    <n v="1.58"/>
    <x v="39"/>
  </r>
  <r>
    <s v="7e56ac3d-10cc-4711-952a-e5ca4124405b"/>
    <x v="37"/>
    <s v="Terri Turner"/>
    <x v="41"/>
    <x v="26"/>
    <x v="2"/>
    <x v="2"/>
    <x v="1"/>
    <x v="3"/>
    <x v="41"/>
    <n v="1"/>
    <n v="106.44"/>
    <n v="8.84"/>
    <x v="40"/>
  </r>
  <r>
    <s v="497e9f1a-3d2b-4042-a098-18d1ef7e85ec"/>
    <x v="9"/>
    <s v="Felicia Mcmahon"/>
    <x v="42"/>
    <x v="5"/>
    <x v="7"/>
    <x v="7"/>
    <x v="6"/>
    <x v="1"/>
    <x v="42"/>
    <n v="1"/>
    <n v="132.15"/>
    <n v="8.09"/>
    <x v="41"/>
  </r>
  <r>
    <s v="26c06e67-b2dd-4481-ac6d-5df814e5064c"/>
    <x v="38"/>
    <s v="Heather Johnson"/>
    <x v="43"/>
    <x v="27"/>
    <x v="0"/>
    <x v="0"/>
    <x v="4"/>
    <x v="3"/>
    <x v="43"/>
    <n v="3"/>
    <n v="449.82"/>
    <n v="9.7899999999999991"/>
    <x v="42"/>
  </r>
  <r>
    <s v="992a34a1-084f-4819-852d-aad326c00984"/>
    <x v="39"/>
    <s v="Lorraine Garcia"/>
    <x v="44"/>
    <x v="2"/>
    <x v="8"/>
    <x v="8"/>
    <x v="3"/>
    <x v="4"/>
    <x v="44"/>
    <n v="2"/>
    <n v="288.89999999999998"/>
    <n v="3.16"/>
    <x v="43"/>
  </r>
  <r>
    <s v="a1df3da7-9d44-493e-b799-a8e2b368c553"/>
    <x v="40"/>
    <s v="Marie Montes"/>
    <x v="45"/>
    <x v="28"/>
    <x v="4"/>
    <x v="4"/>
    <x v="3"/>
    <x v="6"/>
    <x v="45"/>
    <n v="3"/>
    <n v="369.06"/>
    <n v="5.28"/>
    <x v="44"/>
  </r>
  <r>
    <s v="df5e6f78-beeb-44ea-aab9-221b4b36b545"/>
    <x v="13"/>
    <s v="Victoria Martinez"/>
    <x v="46"/>
    <x v="29"/>
    <x v="6"/>
    <x v="6"/>
    <x v="4"/>
    <x v="0"/>
    <x v="46"/>
    <n v="1"/>
    <n v="106.92"/>
    <n v="8.74"/>
    <x v="45"/>
  </r>
  <r>
    <s v="ca20854d-5b47-4c43-b499-b28c30c32323"/>
    <x v="41"/>
    <s v="Tina Winters"/>
    <x v="47"/>
    <x v="8"/>
    <x v="1"/>
    <x v="1"/>
    <x v="2"/>
    <x v="0"/>
    <x v="47"/>
    <n v="2"/>
    <n v="184.64"/>
    <n v="6.28"/>
    <x v="46"/>
  </r>
  <r>
    <s v="3acaaf82-374a-4cc9-a039-7e67926146de"/>
    <x v="37"/>
    <s v="Robert Oneal"/>
    <x v="48"/>
    <x v="12"/>
    <x v="5"/>
    <x v="5"/>
    <x v="7"/>
    <x v="4"/>
    <x v="48"/>
    <n v="1"/>
    <n v="127.98"/>
    <n v="8.61"/>
    <x v="47"/>
  </r>
  <r>
    <s v="15831fee-ec41-46f6-ac0b-e55c90e639e1"/>
    <x v="42"/>
    <s v="Jennifer Garcia"/>
    <x v="49"/>
    <x v="30"/>
    <x v="8"/>
    <x v="8"/>
    <x v="6"/>
    <x v="0"/>
    <x v="49"/>
    <n v="2"/>
    <n v="271.82"/>
    <n v="8.51"/>
    <x v="48"/>
  </r>
  <r>
    <s v="7f22cd12-07b6-408e-aac1-ca75afb918c8"/>
    <x v="43"/>
    <s v="Tonya Sharp"/>
    <x v="50"/>
    <x v="31"/>
    <x v="5"/>
    <x v="5"/>
    <x v="3"/>
    <x v="5"/>
    <x v="50"/>
    <n v="3"/>
    <n v="344.73"/>
    <n v="3.15"/>
    <x v="49"/>
  </r>
  <r>
    <s v="d48c93f3-028d-442b-ad8b-5b41590e83da"/>
    <x v="44"/>
    <s v="Sabrina Jones"/>
    <x v="51"/>
    <x v="1"/>
    <x v="3"/>
    <x v="3"/>
    <x v="3"/>
    <x v="2"/>
    <x v="51"/>
    <n v="3"/>
    <n v="367.2"/>
    <n v="6.08"/>
    <x v="50"/>
  </r>
  <r>
    <s v="bf7b68ae-1f89-41b6-a6a1-a40bf031f4b9"/>
    <x v="45"/>
    <s v="Jacob Johnson"/>
    <x v="52"/>
    <x v="32"/>
    <x v="7"/>
    <x v="7"/>
    <x v="1"/>
    <x v="6"/>
    <x v="52"/>
    <n v="3"/>
    <n v="263.7"/>
    <n v="1.78"/>
    <x v="51"/>
  </r>
  <r>
    <s v="421aa15e-f58c-43ce-b51d-70d8582dd972"/>
    <x v="46"/>
    <s v="Vincent Cox"/>
    <x v="53"/>
    <x v="33"/>
    <x v="0"/>
    <x v="0"/>
    <x v="7"/>
    <x v="0"/>
    <x v="53"/>
    <n v="2"/>
    <n v="110.46"/>
    <n v="3.33"/>
    <x v="52"/>
  </r>
  <r>
    <s v="fe3216bd-97d0-4e70-af1d-9bef53b53b92"/>
    <x v="47"/>
    <s v="Joseph Parker"/>
    <x v="54"/>
    <x v="34"/>
    <x v="3"/>
    <x v="3"/>
    <x v="5"/>
    <x v="1"/>
    <x v="54"/>
    <n v="1"/>
    <n v="125.74"/>
    <n v="0.41"/>
    <x v="53"/>
  </r>
  <r>
    <s v="c13e66af-3c95-40d3-be2a-ad3e82221345"/>
    <x v="48"/>
    <s v="Jaime Alvarado"/>
    <x v="55"/>
    <x v="35"/>
    <x v="8"/>
    <x v="8"/>
    <x v="2"/>
    <x v="3"/>
    <x v="55"/>
    <n v="2"/>
    <n v="143.69999999999999"/>
    <n v="9.89"/>
    <x v="54"/>
  </r>
  <r>
    <s v="8cffbbb1-4ca4-4aaf-ab94-4e0921cc14b3"/>
    <x v="49"/>
    <s v="Timothy Garza"/>
    <x v="56"/>
    <x v="30"/>
    <x v="8"/>
    <x v="8"/>
    <x v="7"/>
    <x v="0"/>
    <x v="56"/>
    <n v="1"/>
    <n v="92.59"/>
    <n v="9.34"/>
    <x v="55"/>
  </r>
  <r>
    <s v="877a2133-f2ed-43e1-a315-59405e87905a"/>
    <x v="50"/>
    <s v="Jason Butler"/>
    <x v="57"/>
    <x v="27"/>
    <x v="1"/>
    <x v="1"/>
    <x v="2"/>
    <x v="2"/>
    <x v="57"/>
    <n v="1"/>
    <n v="97.54"/>
    <n v="3.03"/>
    <x v="56"/>
  </r>
  <r>
    <s v="1bce35d8-cbe8-4a3f-af7a-304ff344c911"/>
    <x v="51"/>
    <s v="Justin Watts"/>
    <x v="58"/>
    <x v="14"/>
    <x v="3"/>
    <x v="3"/>
    <x v="7"/>
    <x v="4"/>
    <x v="58"/>
    <n v="3"/>
    <n v="155.85"/>
    <n v="9.09"/>
    <x v="57"/>
  </r>
  <r>
    <s v="74151acc-f5a3-4893-bf7a-27482cbb93c2"/>
    <x v="43"/>
    <s v="Joseph Kelly"/>
    <x v="59"/>
    <x v="35"/>
    <x v="7"/>
    <x v="7"/>
    <x v="6"/>
    <x v="2"/>
    <x v="59"/>
    <n v="2"/>
    <n v="255.54"/>
    <n v="1.24"/>
    <x v="58"/>
  </r>
  <r>
    <s v="37fef6b5-01fd-4698-b646-57ca9e65736c"/>
    <x v="52"/>
    <s v="Randy Fuller"/>
    <x v="60"/>
    <x v="4"/>
    <x v="6"/>
    <x v="6"/>
    <x v="1"/>
    <x v="4"/>
    <x v="60"/>
    <n v="2"/>
    <n v="88.32"/>
    <n v="7.35"/>
    <x v="59"/>
  </r>
  <r>
    <s v="3b7c1f9a-f5fe-4a5e-8295-3f517f67ee1a"/>
    <x v="53"/>
    <s v="Jennifer Chen"/>
    <x v="61"/>
    <x v="36"/>
    <x v="8"/>
    <x v="8"/>
    <x v="2"/>
    <x v="6"/>
    <x v="61"/>
    <n v="3"/>
    <n v="306.27"/>
    <n v="0.87"/>
    <x v="60"/>
  </r>
  <r>
    <s v="b5c03f6f-94e4-4c44-a3fb-dbda86ae9d5c"/>
    <x v="54"/>
    <s v="Brian King"/>
    <x v="62"/>
    <x v="4"/>
    <x v="6"/>
    <x v="6"/>
    <x v="4"/>
    <x v="6"/>
    <x v="62"/>
    <n v="2"/>
    <n v="128.63999999999999"/>
    <n v="0.08"/>
    <x v="61"/>
  </r>
  <r>
    <s v="4e3c0f2d-4332-459d-8ad0-0273120961ea"/>
    <x v="20"/>
    <s v="Bailey Villarreal"/>
    <x v="63"/>
    <x v="37"/>
    <x v="0"/>
    <x v="0"/>
    <x v="7"/>
    <x v="4"/>
    <x v="63"/>
    <n v="3"/>
    <n v="423.66"/>
    <n v="7.14"/>
    <x v="62"/>
  </r>
  <r>
    <s v="a08c3a00-85e7-4250-92f0-78b822696227"/>
    <x v="55"/>
    <s v="Brian Sosa"/>
    <x v="64"/>
    <x v="30"/>
    <x v="4"/>
    <x v="4"/>
    <x v="0"/>
    <x v="0"/>
    <x v="64"/>
    <n v="2"/>
    <n v="161.04"/>
    <n v="5.85"/>
    <x v="63"/>
  </r>
  <r>
    <s v="2835bcdb-2347-424f-a0f9-c0749177b6d4"/>
    <x v="27"/>
    <s v="Bryan Morales"/>
    <x v="65"/>
    <x v="21"/>
    <x v="8"/>
    <x v="8"/>
    <x v="0"/>
    <x v="5"/>
    <x v="65"/>
    <n v="1"/>
    <n v="79.44"/>
    <n v="8.2200000000000006"/>
    <x v="64"/>
  </r>
  <r>
    <s v="7a0a02ba-37cf-4025-aa44-7a90be0a5a56"/>
    <x v="56"/>
    <s v="Jonathan Vasquez DVM"/>
    <x v="66"/>
    <x v="6"/>
    <x v="5"/>
    <x v="5"/>
    <x v="1"/>
    <x v="2"/>
    <x v="66"/>
    <n v="1"/>
    <n v="114.46"/>
    <n v="4.97"/>
    <x v="65"/>
  </r>
  <r>
    <s v="641659c0-78b6-4daf-9afb-9565068a3c38"/>
    <x v="57"/>
    <s v="Alexandra Rose"/>
    <x v="67"/>
    <x v="29"/>
    <x v="1"/>
    <x v="1"/>
    <x v="4"/>
    <x v="6"/>
    <x v="67"/>
    <n v="1"/>
    <n v="44.63"/>
    <n v="6.23"/>
    <x v="66"/>
  </r>
  <r>
    <s v="ffeb5d5f-00f5-40f4-9ef1-c8461dbc24fd"/>
    <x v="58"/>
    <s v="Martin Carter"/>
    <x v="68"/>
    <x v="9"/>
    <x v="6"/>
    <x v="6"/>
    <x v="4"/>
    <x v="4"/>
    <x v="68"/>
    <n v="3"/>
    <n v="244.74"/>
    <n v="8.27"/>
    <x v="67"/>
  </r>
  <r>
    <s v="5487b5c3-b762-4f49-b5fd-35376f1bdd07"/>
    <x v="59"/>
    <s v="Gary Wong"/>
    <x v="69"/>
    <x v="38"/>
    <x v="6"/>
    <x v="6"/>
    <x v="1"/>
    <x v="5"/>
    <x v="69"/>
    <n v="3"/>
    <n v="306.08999999999997"/>
    <n v="6.8"/>
    <x v="68"/>
  </r>
  <r>
    <s v="71b221e4-2fd3-49f2-a90f-79f835783f66"/>
    <x v="60"/>
    <s v="William Simmons"/>
    <x v="70"/>
    <x v="9"/>
    <x v="2"/>
    <x v="2"/>
    <x v="1"/>
    <x v="6"/>
    <x v="70"/>
    <n v="2"/>
    <n v="281.76"/>
    <n v="8.34"/>
    <x v="69"/>
  </r>
  <r>
    <s v="b5c25d42-9626-48c4-b44a-f454f0a61c5e"/>
    <x v="61"/>
    <s v="James Young"/>
    <x v="71"/>
    <x v="21"/>
    <x v="7"/>
    <x v="7"/>
    <x v="4"/>
    <x v="3"/>
    <x v="71"/>
    <n v="1"/>
    <n v="107.07"/>
    <n v="0.1"/>
    <x v="70"/>
  </r>
  <r>
    <s v="4c2abdaa-9c5c-41eb-bbaa-17f92c623ac3"/>
    <x v="53"/>
    <s v="Michele Hunt"/>
    <x v="72"/>
    <x v="23"/>
    <x v="3"/>
    <x v="3"/>
    <x v="6"/>
    <x v="0"/>
    <x v="72"/>
    <n v="2"/>
    <n v="195.52"/>
    <n v="6.03"/>
    <x v="71"/>
  </r>
  <r>
    <s v="aa66b464-8420-48d9-b261-d0d2a1c2d9bf"/>
    <x v="62"/>
    <s v="Tina Spears"/>
    <x v="73"/>
    <x v="39"/>
    <x v="8"/>
    <x v="8"/>
    <x v="0"/>
    <x v="3"/>
    <x v="73"/>
    <n v="3"/>
    <n v="217.14"/>
    <n v="8.07"/>
    <x v="72"/>
  </r>
  <r>
    <s v="0acfeba4-4410-40ae-9652-5ce03725bd0c"/>
    <x v="46"/>
    <s v="Christopher Smith"/>
    <x v="74"/>
    <x v="34"/>
    <x v="6"/>
    <x v="6"/>
    <x v="5"/>
    <x v="3"/>
    <x v="74"/>
    <n v="1"/>
    <n v="135.58000000000001"/>
    <n v="0.66"/>
    <x v="73"/>
  </r>
  <r>
    <s v="3891aef5-ebe0-472c-8ec9-ea986581f934"/>
    <x v="40"/>
    <s v="Gerald Garcia"/>
    <x v="75"/>
    <x v="38"/>
    <x v="8"/>
    <x v="8"/>
    <x v="3"/>
    <x v="1"/>
    <x v="75"/>
    <n v="2"/>
    <n v="83.36"/>
    <n v="3.31"/>
    <x v="74"/>
  </r>
  <r>
    <s v="30ac79dd-0b5a-4fef-85a1-282a0761585b"/>
    <x v="63"/>
    <s v="Daniel Warren"/>
    <x v="76"/>
    <x v="3"/>
    <x v="8"/>
    <x v="8"/>
    <x v="2"/>
    <x v="2"/>
    <x v="76"/>
    <n v="2"/>
    <n v="224.34"/>
    <n v="5.05"/>
    <x v="75"/>
  </r>
  <r>
    <s v="dc2897c6-8453-4813-8fee-71444d236555"/>
    <x v="45"/>
    <s v="John Wiggins"/>
    <x v="77"/>
    <x v="40"/>
    <x v="2"/>
    <x v="2"/>
    <x v="3"/>
    <x v="3"/>
    <x v="77"/>
    <n v="3"/>
    <n v="149.91"/>
    <n v="7.58"/>
    <x v="76"/>
  </r>
  <r>
    <s v="702dc88a-b97f-43bb-becc-040c75ff93f0"/>
    <x v="64"/>
    <s v="Robert Werner"/>
    <x v="78"/>
    <x v="41"/>
    <x v="6"/>
    <x v="6"/>
    <x v="0"/>
    <x v="2"/>
    <x v="78"/>
    <n v="3"/>
    <n v="188.01"/>
    <n v="9.01"/>
    <x v="77"/>
  </r>
  <r>
    <s v="69fcbef0-275f-475c-83f3-f74dd3861b58"/>
    <x v="24"/>
    <s v="Cindy Salazar"/>
    <x v="79"/>
    <x v="17"/>
    <x v="0"/>
    <x v="0"/>
    <x v="1"/>
    <x v="2"/>
    <x v="79"/>
    <n v="2"/>
    <n v="254.02"/>
    <n v="6.07"/>
    <x v="78"/>
  </r>
  <r>
    <s v="d7285256-20ca-45ab-b855-3ac87d718591"/>
    <x v="17"/>
    <s v="Taylor Flores"/>
    <x v="80"/>
    <x v="24"/>
    <x v="4"/>
    <x v="4"/>
    <x v="3"/>
    <x v="6"/>
    <x v="80"/>
    <n v="3"/>
    <n v="412.14"/>
    <n v="1.82"/>
    <x v="79"/>
  </r>
  <r>
    <s v="c707e77b-4bf0-4e53-b608-8c973380dcfc"/>
    <x v="31"/>
    <s v="Larry Herrera"/>
    <x v="81"/>
    <x v="6"/>
    <x v="2"/>
    <x v="2"/>
    <x v="7"/>
    <x v="1"/>
    <x v="81"/>
    <n v="2"/>
    <n v="94.44"/>
    <n v="9.43"/>
    <x v="80"/>
  </r>
  <r>
    <s v="bb9e5a02-2c2d-43c2-9951-8f87b63f83c6"/>
    <x v="65"/>
    <s v="Daniel Hobbs"/>
    <x v="82"/>
    <x v="2"/>
    <x v="1"/>
    <x v="1"/>
    <x v="0"/>
    <x v="4"/>
    <x v="82"/>
    <n v="1"/>
    <n v="129.1"/>
    <n v="1.64"/>
    <x v="81"/>
  </r>
  <r>
    <s v="1e454241-45c1-40a8-a52b-a0ce627b585f"/>
    <x v="12"/>
    <s v="Krystal Hall"/>
    <x v="83"/>
    <x v="15"/>
    <x v="8"/>
    <x v="8"/>
    <x v="4"/>
    <x v="1"/>
    <x v="83"/>
    <n v="2"/>
    <n v="240.48"/>
    <n v="0.56000000000000005"/>
    <x v="82"/>
  </r>
  <r>
    <s v="5f89d54d-3bcd-4aec-93ca-8c05acb5959f"/>
    <x v="66"/>
    <s v="Donna Jackson"/>
    <x v="84"/>
    <x v="21"/>
    <x v="5"/>
    <x v="5"/>
    <x v="1"/>
    <x v="4"/>
    <x v="84"/>
    <n v="3"/>
    <n v="166.5"/>
    <n v="7.17"/>
    <x v="83"/>
  </r>
  <r>
    <s v="6544c97d-e078-4f97-a13c-121ccfdef303"/>
    <x v="67"/>
    <s v="Christopher Esparza"/>
    <x v="85"/>
    <x v="42"/>
    <x v="8"/>
    <x v="8"/>
    <x v="6"/>
    <x v="4"/>
    <x v="85"/>
    <n v="2"/>
    <n v="87.74"/>
    <n v="3.87"/>
    <x v="84"/>
  </r>
  <r>
    <s v="f8247e70-b219-4ff3-846a-c0d691ca9f9e"/>
    <x v="68"/>
    <s v="Nicholas Cabrera"/>
    <x v="86"/>
    <x v="21"/>
    <x v="5"/>
    <x v="5"/>
    <x v="5"/>
    <x v="4"/>
    <x v="86"/>
    <n v="1"/>
    <n v="125.6"/>
    <n v="0.32"/>
    <x v="85"/>
  </r>
  <r>
    <s v="9db3466d-1ba6-4c61-aaf9-4919e69b7971"/>
    <x v="68"/>
    <s v="Kelsey Howard"/>
    <x v="87"/>
    <x v="13"/>
    <x v="9"/>
    <x v="9"/>
    <x v="2"/>
    <x v="6"/>
    <x v="87"/>
    <n v="3"/>
    <n v="226.89"/>
    <n v="5.49"/>
    <x v="86"/>
  </r>
  <r>
    <s v="cf2a2198-7ea4-46f5-a10b-4aada92d6b05"/>
    <x v="28"/>
    <s v="Karen Edwards"/>
    <x v="88"/>
    <x v="9"/>
    <x v="3"/>
    <x v="3"/>
    <x v="4"/>
    <x v="4"/>
    <x v="88"/>
    <n v="2"/>
    <n v="252.36"/>
    <n v="1.1100000000000001"/>
    <x v="87"/>
  </r>
  <r>
    <s v="6253dfe3-4aae-4212-890d-ed295100f186"/>
    <x v="69"/>
    <s v="Christine Edwards"/>
    <x v="89"/>
    <x v="3"/>
    <x v="5"/>
    <x v="5"/>
    <x v="1"/>
    <x v="3"/>
    <x v="89"/>
    <n v="2"/>
    <n v="219.1"/>
    <n v="6.5"/>
    <x v="88"/>
  </r>
  <r>
    <s v="581ba307-4296-4873-b9d5-b552a867a0f0"/>
    <x v="70"/>
    <s v="Elizabeth Kelly"/>
    <x v="90"/>
    <x v="22"/>
    <x v="9"/>
    <x v="9"/>
    <x v="7"/>
    <x v="2"/>
    <x v="90"/>
    <n v="2"/>
    <n v="266.8"/>
    <n v="7.99"/>
    <x v="89"/>
  </r>
  <r>
    <s v="0b82b61c-3dd0-4866-8649-def50fb2de1e"/>
    <x v="71"/>
    <s v="Tony Murphy"/>
    <x v="91"/>
    <x v="0"/>
    <x v="6"/>
    <x v="6"/>
    <x v="4"/>
    <x v="0"/>
    <x v="91"/>
    <n v="2"/>
    <n v="252.06"/>
    <n v="3.72"/>
    <x v="90"/>
  </r>
  <r>
    <s v="4fdc1351-5ba8-40dc-a45d-b6ca6f6a2196"/>
    <x v="52"/>
    <s v="Gary Hatfield"/>
    <x v="92"/>
    <x v="36"/>
    <x v="4"/>
    <x v="4"/>
    <x v="1"/>
    <x v="1"/>
    <x v="92"/>
    <n v="1"/>
    <n v="126.85"/>
    <n v="9.56"/>
    <x v="91"/>
  </r>
  <r>
    <s v="fb0a6a90-bc52-434e-8dfa-4cc88805ae31"/>
    <x v="72"/>
    <s v="Julie Williams"/>
    <x v="93"/>
    <x v="25"/>
    <x v="5"/>
    <x v="5"/>
    <x v="1"/>
    <x v="1"/>
    <x v="93"/>
    <n v="3"/>
    <n v="417.36"/>
    <n v="6.67"/>
    <x v="92"/>
  </r>
  <r>
    <s v="839137a6-a977-4b71-9e6d-2d7e9f312acb"/>
    <x v="73"/>
    <s v="Melissa Miller"/>
    <x v="94"/>
    <x v="41"/>
    <x v="9"/>
    <x v="9"/>
    <x v="4"/>
    <x v="5"/>
    <x v="94"/>
    <n v="3"/>
    <n v="150.84"/>
    <n v="7.79"/>
    <x v="93"/>
  </r>
  <r>
    <s v="2b395c4e-e575-4e93-8e74-9e8af4e1680b"/>
    <x v="67"/>
    <s v="Sara Hoffman"/>
    <x v="95"/>
    <x v="21"/>
    <x v="2"/>
    <x v="2"/>
    <x v="0"/>
    <x v="3"/>
    <x v="95"/>
    <n v="1"/>
    <n v="73.58"/>
    <n v="1.46"/>
    <x v="94"/>
  </r>
  <r>
    <s v="9a1ab357-9d6c-44af-a66b-0d37b5c99b49"/>
    <x v="74"/>
    <s v="Gerald Rojas"/>
    <x v="96"/>
    <x v="4"/>
    <x v="9"/>
    <x v="9"/>
    <x v="0"/>
    <x v="0"/>
    <x v="96"/>
    <n v="2"/>
    <n v="285.86"/>
    <n v="0.63"/>
    <x v="95"/>
  </r>
  <r>
    <s v="754724dd-269b-4c3b-abf0-f4bd4af0a6fe"/>
    <x v="32"/>
    <s v="Henry Moss"/>
    <x v="97"/>
    <x v="16"/>
    <x v="0"/>
    <x v="0"/>
    <x v="2"/>
    <x v="6"/>
    <x v="97"/>
    <n v="2"/>
    <n v="290"/>
    <n v="4.3099999999999996"/>
    <x v="96"/>
  </r>
  <r>
    <s v="8cea309b-49c9-4aa5-a689-e5e887c47eb8"/>
    <x v="75"/>
    <s v="Andrew Schmidt"/>
    <x v="98"/>
    <x v="7"/>
    <x v="0"/>
    <x v="0"/>
    <x v="3"/>
    <x v="4"/>
    <x v="98"/>
    <n v="2"/>
    <n v="282.24"/>
    <n v="7.23"/>
    <x v="97"/>
  </r>
  <r>
    <s v="7efa2faf-58ba-4bf3-a75e-0c521eb95739"/>
    <x v="76"/>
    <s v="Don Forbes"/>
    <x v="99"/>
    <x v="42"/>
    <x v="6"/>
    <x v="6"/>
    <x v="6"/>
    <x v="0"/>
    <x v="99"/>
    <n v="3"/>
    <n v="160.05000000000001"/>
    <n v="0.28999999999999998"/>
    <x v="98"/>
  </r>
  <r>
    <s v="c317c3d4-afa4-4554-beb4-6b244a2edd41"/>
    <x v="77"/>
    <s v="Joseph Peterson"/>
    <x v="100"/>
    <x v="41"/>
    <x v="3"/>
    <x v="3"/>
    <x v="2"/>
    <x v="0"/>
    <x v="100"/>
    <n v="1"/>
    <n v="131.33000000000001"/>
    <n v="8.19"/>
    <x v="99"/>
  </r>
  <r>
    <s v="ae6b4c8e-8864-4581-b857-7478ac825818"/>
    <x v="78"/>
    <s v="Carla Parrish"/>
    <x v="101"/>
    <x v="16"/>
    <x v="6"/>
    <x v="6"/>
    <x v="2"/>
    <x v="5"/>
    <x v="101"/>
    <n v="3"/>
    <n v="121.08"/>
    <n v="6.74"/>
    <x v="100"/>
  </r>
  <r>
    <s v="27fa8b8a-909b-471c-8d1f-0a7fd0fce922"/>
    <x v="78"/>
    <s v="Heidi Garrett"/>
    <x v="102"/>
    <x v="12"/>
    <x v="6"/>
    <x v="6"/>
    <x v="3"/>
    <x v="1"/>
    <x v="102"/>
    <n v="1"/>
    <n v="80.599999999999994"/>
    <n v="9.33"/>
    <x v="101"/>
  </r>
  <r>
    <s v="918ff358-2408-43c2-89d0-a7f400425fc6"/>
    <x v="79"/>
    <s v="Calvin Noble"/>
    <x v="103"/>
    <x v="6"/>
    <x v="4"/>
    <x v="4"/>
    <x v="2"/>
    <x v="5"/>
    <x v="103"/>
    <n v="2"/>
    <n v="179.9"/>
    <n v="3.44"/>
    <x v="102"/>
  </r>
  <r>
    <s v="6c835975-efa2-4e12-8c83-384811fba56e"/>
    <x v="22"/>
    <s v="Ronald Moreno"/>
    <x v="104"/>
    <x v="25"/>
    <x v="1"/>
    <x v="1"/>
    <x v="2"/>
    <x v="0"/>
    <x v="104"/>
    <n v="2"/>
    <n v="292.64"/>
    <n v="3.35"/>
    <x v="103"/>
  </r>
  <r>
    <s v="627b9de7-9ae4-45e0-8b1d-c2f8cbf1f93c"/>
    <x v="50"/>
    <s v="Deborah Mitchell"/>
    <x v="105"/>
    <x v="24"/>
    <x v="1"/>
    <x v="1"/>
    <x v="7"/>
    <x v="3"/>
    <x v="105"/>
    <n v="1"/>
    <n v="109.95"/>
    <n v="5.93"/>
    <x v="104"/>
  </r>
  <r>
    <s v="579e9a46-fd76-4f63-9163-de1d8df7a267"/>
    <x v="80"/>
    <s v="Richard Moody"/>
    <x v="106"/>
    <x v="29"/>
    <x v="6"/>
    <x v="6"/>
    <x v="5"/>
    <x v="3"/>
    <x v="106"/>
    <n v="1"/>
    <n v="103.89"/>
    <n v="3.77"/>
    <x v="105"/>
  </r>
  <r>
    <s v="e994f3e6-8fc4-4dd3-894f-7d5af313c0b0"/>
    <x v="81"/>
    <s v="Lucas Brock"/>
    <x v="107"/>
    <x v="1"/>
    <x v="8"/>
    <x v="8"/>
    <x v="2"/>
    <x v="2"/>
    <x v="107"/>
    <n v="3"/>
    <n v="193.53"/>
    <n v="2.4300000000000002"/>
    <x v="106"/>
  </r>
  <r>
    <s v="b3390a6e-a0b8-4e45-9abe-c113a1832fdb"/>
    <x v="82"/>
    <s v="Nicholas Wright PhD"/>
    <x v="108"/>
    <x v="11"/>
    <x v="8"/>
    <x v="8"/>
    <x v="7"/>
    <x v="1"/>
    <x v="108"/>
    <n v="1"/>
    <n v="86.18"/>
    <n v="8.61"/>
    <x v="107"/>
  </r>
  <r>
    <s v="731c877a-b6bc-42a2-be79-29653c9a9236"/>
    <x v="52"/>
    <s v="Stephanie Patrick"/>
    <x v="109"/>
    <x v="21"/>
    <x v="9"/>
    <x v="9"/>
    <x v="3"/>
    <x v="4"/>
    <x v="109"/>
    <n v="1"/>
    <n v="48.57"/>
    <n v="1.32"/>
    <x v="108"/>
  </r>
  <r>
    <s v="6fed6cc5-40b0-40a4-8598-244bf0bd7405"/>
    <x v="83"/>
    <s v="Patricia Lynch"/>
    <x v="110"/>
    <x v="36"/>
    <x v="1"/>
    <x v="1"/>
    <x v="0"/>
    <x v="6"/>
    <x v="110"/>
    <n v="3"/>
    <n v="425.7"/>
    <n v="4.22"/>
    <x v="109"/>
  </r>
  <r>
    <s v="6f844392-62f9-4bb2-a5dc-ac6cc329870a"/>
    <x v="84"/>
    <s v="Lori Price"/>
    <x v="111"/>
    <x v="11"/>
    <x v="3"/>
    <x v="3"/>
    <x v="5"/>
    <x v="5"/>
    <x v="111"/>
    <n v="2"/>
    <n v="177.86"/>
    <n v="6.37"/>
    <x v="110"/>
  </r>
  <r>
    <s v="06389bd3-d26e-4eba-93ff-66444741ee56"/>
    <x v="85"/>
    <s v="Thomas Taylor"/>
    <x v="112"/>
    <x v="40"/>
    <x v="2"/>
    <x v="2"/>
    <x v="3"/>
    <x v="4"/>
    <x v="112"/>
    <n v="2"/>
    <n v="169.9"/>
    <n v="9.6199999999999992"/>
    <x v="111"/>
  </r>
  <r>
    <s v="8a663359-abe0-4177-9c5e-1698b7a02afd"/>
    <x v="86"/>
    <s v="Ernest Skinner"/>
    <x v="113"/>
    <x v="21"/>
    <x v="3"/>
    <x v="3"/>
    <x v="1"/>
    <x v="5"/>
    <x v="113"/>
    <n v="2"/>
    <n v="161.76"/>
    <n v="0.91"/>
    <x v="112"/>
  </r>
  <r>
    <s v="987d616d-2462-4274-abbf-66c7680aee2a"/>
    <x v="87"/>
    <s v="Sean Dixon"/>
    <x v="114"/>
    <x v="27"/>
    <x v="8"/>
    <x v="8"/>
    <x v="5"/>
    <x v="1"/>
    <x v="114"/>
    <n v="3"/>
    <n v="157.02000000000001"/>
    <n v="6.88"/>
    <x v="113"/>
  </r>
  <r>
    <s v="b93c2989-c399-4d7f-b75d-b71ea4531fe9"/>
    <x v="88"/>
    <s v="Rodney Williams"/>
    <x v="115"/>
    <x v="43"/>
    <x v="7"/>
    <x v="7"/>
    <x v="0"/>
    <x v="5"/>
    <x v="115"/>
    <n v="2"/>
    <n v="248.88"/>
    <n v="1.75"/>
    <x v="114"/>
  </r>
  <r>
    <s v="2ca723c4-8f4e-4442-94aa-aefe153251c9"/>
    <x v="89"/>
    <s v="Christina Green"/>
    <x v="116"/>
    <x v="10"/>
    <x v="7"/>
    <x v="7"/>
    <x v="6"/>
    <x v="3"/>
    <x v="116"/>
    <n v="2"/>
    <n v="111.36"/>
    <n v="6.32"/>
    <x v="115"/>
  </r>
  <r>
    <s v="271f2772-8d7f-4ba5-b2e6-316ee6710ad2"/>
    <x v="41"/>
    <s v="Kevin May"/>
    <x v="117"/>
    <x v="13"/>
    <x v="6"/>
    <x v="6"/>
    <x v="1"/>
    <x v="2"/>
    <x v="117"/>
    <n v="1"/>
    <n v="62.4"/>
    <n v="8.3000000000000007"/>
    <x v="116"/>
  </r>
  <r>
    <s v="cff0c8ac-3d1c-468c-9c63-765b74e04bbb"/>
    <x v="31"/>
    <s v="Christopher Cook"/>
    <x v="118"/>
    <x v="24"/>
    <x v="7"/>
    <x v="7"/>
    <x v="1"/>
    <x v="0"/>
    <x v="118"/>
    <n v="1"/>
    <n v="64.06"/>
    <n v="7.69"/>
    <x v="117"/>
  </r>
  <r>
    <s v="00a1402e-57e7-4f7b-8486-10cfd21276c2"/>
    <x v="30"/>
    <s v="Angela Patterson"/>
    <x v="119"/>
    <x v="28"/>
    <x v="1"/>
    <x v="1"/>
    <x v="2"/>
    <x v="4"/>
    <x v="119"/>
    <n v="2"/>
    <n v="235.38"/>
    <n v="0.93"/>
    <x v="118"/>
  </r>
  <r>
    <s v="dc88b09c-d760-4342-bcbc-32295cafa108"/>
    <x v="90"/>
    <s v="Brandy Schaefer"/>
    <x v="12"/>
    <x v="5"/>
    <x v="7"/>
    <x v="7"/>
    <x v="4"/>
    <x v="3"/>
    <x v="120"/>
    <n v="2"/>
    <n v="247.64"/>
    <n v="6.32"/>
    <x v="119"/>
  </r>
  <r>
    <s v="0fe1cedf-a538-4901-a9f1-2ccd0b4cba0a"/>
    <x v="82"/>
    <s v="Rebecca Buck"/>
    <x v="120"/>
    <x v="14"/>
    <x v="5"/>
    <x v="5"/>
    <x v="5"/>
    <x v="1"/>
    <x v="121"/>
    <n v="1"/>
    <n v="137.21"/>
    <n v="0"/>
    <x v="120"/>
  </r>
  <r>
    <s v="e6df12ce-9aa9-49f1-9adf-fd0470d22718"/>
    <x v="62"/>
    <s v="Dawn Collins"/>
    <x v="121"/>
    <x v="36"/>
    <x v="0"/>
    <x v="0"/>
    <x v="0"/>
    <x v="4"/>
    <x v="122"/>
    <n v="2"/>
    <n v="102.44"/>
    <n v="3.54"/>
    <x v="121"/>
  </r>
  <r>
    <s v="5b8c4949-1068-41d3-a33d-9c54f30459cc"/>
    <x v="22"/>
    <s v="Alexander Smith"/>
    <x v="122"/>
    <x v="23"/>
    <x v="4"/>
    <x v="4"/>
    <x v="5"/>
    <x v="0"/>
    <x v="123"/>
    <n v="2"/>
    <n v="95.5"/>
    <n v="3.06"/>
    <x v="122"/>
  </r>
  <r>
    <s v="b1e186d7-df25-4e5d-befa-9c478dd6650f"/>
    <x v="31"/>
    <s v="Bobby Williams PhD"/>
    <x v="123"/>
    <x v="4"/>
    <x v="3"/>
    <x v="3"/>
    <x v="5"/>
    <x v="3"/>
    <x v="124"/>
    <n v="1"/>
    <n v="134.54"/>
    <n v="0.68"/>
    <x v="123"/>
  </r>
  <r>
    <s v="78ac8704-1936-4f61-b484-878d5bc9e889"/>
    <x v="2"/>
    <s v="Brittany Black"/>
    <x v="124"/>
    <x v="20"/>
    <x v="1"/>
    <x v="1"/>
    <x v="7"/>
    <x v="3"/>
    <x v="125"/>
    <n v="3"/>
    <n v="164.37"/>
    <n v="6.27"/>
    <x v="124"/>
  </r>
  <r>
    <s v="259a2b28-b22b-4974-8c5c-192ff1c51dda"/>
    <x v="91"/>
    <s v="Richard Moore"/>
    <x v="125"/>
    <x v="27"/>
    <x v="2"/>
    <x v="2"/>
    <x v="5"/>
    <x v="4"/>
    <x v="126"/>
    <n v="3"/>
    <n v="435.36"/>
    <n v="4.03"/>
    <x v="125"/>
  </r>
  <r>
    <s v="0b4ea16d-65ea-49d1-adae-7e45a036e74b"/>
    <x v="92"/>
    <s v="Mark Murphy"/>
    <x v="126"/>
    <x v="14"/>
    <x v="1"/>
    <x v="1"/>
    <x v="7"/>
    <x v="4"/>
    <x v="127"/>
    <n v="3"/>
    <n v="242.7"/>
    <n v="1.38"/>
    <x v="126"/>
  </r>
  <r>
    <s v="2353d455-90bc-4b66-a063-14505d005716"/>
    <x v="93"/>
    <s v="Randy Martin"/>
    <x v="127"/>
    <x v="31"/>
    <x v="6"/>
    <x v="6"/>
    <x v="5"/>
    <x v="4"/>
    <x v="128"/>
    <n v="2"/>
    <n v="168.26"/>
    <n v="1.4"/>
    <x v="127"/>
  </r>
  <r>
    <s v="00f24603-8295-4fe0-92c5-53b5d2f74429"/>
    <x v="67"/>
    <s v="Richard Rodriguez"/>
    <x v="128"/>
    <x v="28"/>
    <x v="1"/>
    <x v="1"/>
    <x v="6"/>
    <x v="6"/>
    <x v="129"/>
    <n v="2"/>
    <n v="183.98"/>
    <n v="2.1800000000000002"/>
    <x v="128"/>
  </r>
  <r>
    <s v="916b51ee-6fae-4eda-ab32-5d4806c4e109"/>
    <x v="65"/>
    <s v="Faith Wright"/>
    <x v="129"/>
    <x v="7"/>
    <x v="7"/>
    <x v="7"/>
    <x v="6"/>
    <x v="4"/>
    <x v="130"/>
    <n v="1"/>
    <n v="111.73"/>
    <n v="4.4400000000000004"/>
    <x v="129"/>
  </r>
  <r>
    <s v="a89f5916-90ec-4374-a862-dc24213a6ad8"/>
    <x v="49"/>
    <s v="Brent Huang"/>
    <x v="130"/>
    <x v="7"/>
    <x v="8"/>
    <x v="8"/>
    <x v="1"/>
    <x v="0"/>
    <x v="131"/>
    <n v="1"/>
    <n v="137.61000000000001"/>
    <n v="0.26"/>
    <x v="130"/>
  </r>
  <r>
    <s v="eba08424-65a5-4c1f-bb2e-cfc5a53011a2"/>
    <x v="94"/>
    <s v="Sara Bolton"/>
    <x v="131"/>
    <x v="41"/>
    <x v="7"/>
    <x v="7"/>
    <x v="0"/>
    <x v="0"/>
    <x v="132"/>
    <n v="1"/>
    <n v="133.08000000000001"/>
    <n v="6.87"/>
    <x v="131"/>
  </r>
  <r>
    <s v="de0989b9-5252-4d45-9c68-4df10a515e87"/>
    <x v="87"/>
    <s v="Tracey Rodriguez"/>
    <x v="132"/>
    <x v="14"/>
    <x v="6"/>
    <x v="6"/>
    <x v="0"/>
    <x v="0"/>
    <x v="133"/>
    <n v="1"/>
    <n v="79.739999999999995"/>
    <n v="6.21"/>
    <x v="132"/>
  </r>
  <r>
    <s v="6ed63ea4-64a2-4c48-b9fb-4010dec772b7"/>
    <x v="95"/>
    <s v="Michelle Munoz"/>
    <x v="133"/>
    <x v="26"/>
    <x v="1"/>
    <x v="1"/>
    <x v="7"/>
    <x v="6"/>
    <x v="134"/>
    <n v="1"/>
    <n v="139.08000000000001"/>
    <n v="7.52"/>
    <x v="133"/>
  </r>
  <r>
    <s v="48a133ab-dd55-4aaf-befc-5b4aeb1d1061"/>
    <x v="96"/>
    <s v="Ashley Richardson"/>
    <x v="134"/>
    <x v="21"/>
    <x v="1"/>
    <x v="1"/>
    <x v="4"/>
    <x v="0"/>
    <x v="135"/>
    <n v="3"/>
    <n v="263.22000000000003"/>
    <n v="3.3"/>
    <x v="134"/>
  </r>
  <r>
    <s v="e08c28eb-3218-4fbf-8dcc-bbedc0e0d55b"/>
    <x v="55"/>
    <s v="Cassandra Silva"/>
    <x v="135"/>
    <x v="33"/>
    <x v="8"/>
    <x v="8"/>
    <x v="6"/>
    <x v="4"/>
    <x v="136"/>
    <n v="3"/>
    <n v="333.84"/>
    <n v="4.3499999999999996"/>
    <x v="135"/>
  </r>
  <r>
    <s v="44e1b08c-6919-4a8a-aea6-231508ef444a"/>
    <x v="43"/>
    <s v="Daniel Anderson"/>
    <x v="136"/>
    <x v="11"/>
    <x v="7"/>
    <x v="7"/>
    <x v="2"/>
    <x v="3"/>
    <x v="137"/>
    <n v="1"/>
    <n v="74.77"/>
    <n v="9.1"/>
    <x v="136"/>
  </r>
  <r>
    <s v="b5f50316-a453-45cc-937f-cd2b76a933cf"/>
    <x v="54"/>
    <s v="Angela Coleman"/>
    <x v="137"/>
    <x v="34"/>
    <x v="7"/>
    <x v="7"/>
    <x v="6"/>
    <x v="2"/>
    <x v="138"/>
    <n v="2"/>
    <n v="296.36"/>
    <n v="8.07"/>
    <x v="137"/>
  </r>
  <r>
    <s v="7e3801af-d1a8-47b0-a2b3-ce34867a4ac9"/>
    <x v="97"/>
    <s v="Stephen Fitzgerald"/>
    <x v="138"/>
    <x v="36"/>
    <x v="0"/>
    <x v="0"/>
    <x v="4"/>
    <x v="2"/>
    <x v="139"/>
    <n v="1"/>
    <n v="61.58"/>
    <n v="5.87"/>
    <x v="138"/>
  </r>
  <r>
    <s v="80665563-a0c3-4ce9-97ac-59f22887a3a9"/>
    <x v="36"/>
    <s v="Kim Thomas"/>
    <x v="139"/>
    <x v="41"/>
    <x v="5"/>
    <x v="5"/>
    <x v="0"/>
    <x v="0"/>
    <x v="140"/>
    <n v="1"/>
    <n v="65.739999999999995"/>
    <n v="8.7100000000000009"/>
    <x v="139"/>
  </r>
  <r>
    <s v="58b5f052-60e9-4d79-be1c-51e5ea31e67a"/>
    <x v="98"/>
    <s v="John Torres"/>
    <x v="140"/>
    <x v="10"/>
    <x v="3"/>
    <x v="3"/>
    <x v="3"/>
    <x v="6"/>
    <x v="141"/>
    <n v="1"/>
    <n v="110.19"/>
    <n v="2.33"/>
    <x v="140"/>
  </r>
  <r>
    <s v="a25130a8-9870-4707-955f-bc3301424249"/>
    <x v="99"/>
    <s v="Taylor Holmes"/>
    <x v="141"/>
    <x v="32"/>
    <x v="1"/>
    <x v="1"/>
    <x v="5"/>
    <x v="6"/>
    <x v="142"/>
    <n v="2"/>
    <n v="271.14"/>
    <n v="7.71"/>
    <x v="141"/>
  </r>
  <r>
    <s v="2b2bcfda-9d43-49b5-bb5f-15c1b0445ebb"/>
    <x v="100"/>
    <s v="Ricky Smith"/>
    <x v="142"/>
    <x v="44"/>
    <x v="3"/>
    <x v="3"/>
    <x v="0"/>
    <x v="4"/>
    <x v="143"/>
    <n v="3"/>
    <n v="137.79"/>
    <n v="5.16"/>
    <x v="142"/>
  </r>
  <r>
    <s v="b259a6a0-9591-4900-9e7c-faad73df770a"/>
    <x v="53"/>
    <s v="John Rowe"/>
    <x v="143"/>
    <x v="40"/>
    <x v="2"/>
    <x v="2"/>
    <x v="0"/>
    <x v="3"/>
    <x v="144"/>
    <n v="2"/>
    <n v="180.02"/>
    <n v="7.04"/>
    <x v="143"/>
  </r>
  <r>
    <s v="e2cd159a-ebba-40d2-820b-c51ddb3aefa6"/>
    <x v="39"/>
    <s v="Ronald Atkinson"/>
    <x v="144"/>
    <x v="39"/>
    <x v="4"/>
    <x v="4"/>
    <x v="6"/>
    <x v="1"/>
    <x v="145"/>
    <n v="1"/>
    <n v="44.65"/>
    <n v="1.63"/>
    <x v="144"/>
  </r>
  <r>
    <s v="96625aa1-056b-465f-839d-dd7467af36d9"/>
    <x v="101"/>
    <s v="James Mcclure"/>
    <x v="145"/>
    <x v="43"/>
    <x v="5"/>
    <x v="5"/>
    <x v="7"/>
    <x v="6"/>
    <x v="146"/>
    <n v="1"/>
    <n v="40.78"/>
    <n v="7.87"/>
    <x v="145"/>
  </r>
  <r>
    <s v="df983779-81bd-4336-bbac-266055a3a129"/>
    <x v="102"/>
    <s v="John Garcia"/>
    <x v="146"/>
    <x v="36"/>
    <x v="4"/>
    <x v="4"/>
    <x v="0"/>
    <x v="3"/>
    <x v="147"/>
    <n v="2"/>
    <n v="282.7"/>
    <n v="1.93"/>
    <x v="146"/>
  </r>
  <r>
    <s v="28d798b4-5d44-4821-8a7f-03ae3ad23fbf"/>
    <x v="14"/>
    <s v="Lee Rangel"/>
    <x v="37"/>
    <x v="7"/>
    <x v="9"/>
    <x v="9"/>
    <x v="5"/>
    <x v="3"/>
    <x v="148"/>
    <n v="2"/>
    <n v="274.22000000000003"/>
    <n v="3.23"/>
    <x v="147"/>
  </r>
  <r>
    <s v="179d221d-8e5f-47fa-a8f4-9b51f3fa8613"/>
    <x v="103"/>
    <s v="David Rodriguez"/>
    <x v="147"/>
    <x v="8"/>
    <x v="7"/>
    <x v="7"/>
    <x v="6"/>
    <x v="1"/>
    <x v="149"/>
    <n v="1"/>
    <n v="43.17"/>
    <n v="1.9"/>
    <x v="148"/>
  </r>
  <r>
    <s v="2305e6d3-aa61-453a-92b0-00780e8472a7"/>
    <x v="104"/>
    <s v="Christina Johnson"/>
    <x v="148"/>
    <x v="35"/>
    <x v="6"/>
    <x v="6"/>
    <x v="4"/>
    <x v="2"/>
    <x v="150"/>
    <n v="1"/>
    <n v="97.7"/>
    <n v="8.3699999999999992"/>
    <x v="149"/>
  </r>
  <r>
    <s v="58e760bf-8f3e-44f4-b914-0a61ee65afeb"/>
    <x v="59"/>
    <s v="Grace Davis"/>
    <x v="149"/>
    <x v="34"/>
    <x v="1"/>
    <x v="1"/>
    <x v="7"/>
    <x v="1"/>
    <x v="151"/>
    <n v="2"/>
    <n v="193.72"/>
    <n v="2.5499999999999998"/>
    <x v="150"/>
  </r>
  <r>
    <s v="f474b1a4-f268-4ee1-9ad8-712d7ee1a2a3"/>
    <x v="64"/>
    <s v="Glenda Jones"/>
    <x v="150"/>
    <x v="45"/>
    <x v="3"/>
    <x v="3"/>
    <x v="4"/>
    <x v="0"/>
    <x v="152"/>
    <n v="3"/>
    <n v="220.92"/>
    <n v="0.72"/>
    <x v="151"/>
  </r>
  <r>
    <s v="33061611-ef96-4214-89b3-fe663b4c0730"/>
    <x v="99"/>
    <s v="Karen Gilmore"/>
    <x v="151"/>
    <x v="42"/>
    <x v="7"/>
    <x v="7"/>
    <x v="1"/>
    <x v="6"/>
    <x v="153"/>
    <n v="2"/>
    <n v="176.4"/>
    <n v="9.7899999999999991"/>
    <x v="152"/>
  </r>
  <r>
    <s v="de5fe0ee-8010-4500-9ae5-253066b48fc6"/>
    <x v="12"/>
    <s v="Matthew Brooks"/>
    <x v="152"/>
    <x v="42"/>
    <x v="7"/>
    <x v="7"/>
    <x v="1"/>
    <x v="0"/>
    <x v="154"/>
    <n v="1"/>
    <n v="49.42"/>
    <n v="0.99"/>
    <x v="153"/>
  </r>
  <r>
    <s v="ddd3e779-4879-496d-be38-f4ebb6e0eac2"/>
    <x v="105"/>
    <s v="Steven Martinez"/>
    <x v="153"/>
    <x v="17"/>
    <x v="8"/>
    <x v="8"/>
    <x v="0"/>
    <x v="5"/>
    <x v="155"/>
    <n v="1"/>
    <n v="88.47"/>
    <n v="8.18"/>
    <x v="154"/>
  </r>
  <r>
    <s v="3a8be161-7fd2-470a-968d-6f3ef4b445aa"/>
    <x v="77"/>
    <s v="James Price"/>
    <x v="154"/>
    <x v="6"/>
    <x v="2"/>
    <x v="2"/>
    <x v="0"/>
    <x v="0"/>
    <x v="156"/>
    <n v="1"/>
    <n v="145.47999999999999"/>
    <n v="4.9000000000000004"/>
    <x v="155"/>
  </r>
  <r>
    <s v="4fab2ad8-8091-421d-a637-c09facf606fc"/>
    <x v="106"/>
    <s v="Mr. Michael Davis"/>
    <x v="155"/>
    <x v="12"/>
    <x v="8"/>
    <x v="8"/>
    <x v="7"/>
    <x v="1"/>
    <x v="157"/>
    <n v="2"/>
    <n v="150.32"/>
    <n v="1.07"/>
    <x v="156"/>
  </r>
  <r>
    <s v="681091fe-0a5a-4322-8578-42a9934c472a"/>
    <x v="107"/>
    <s v="Curtis Murphy"/>
    <x v="156"/>
    <x v="34"/>
    <x v="1"/>
    <x v="1"/>
    <x v="4"/>
    <x v="6"/>
    <x v="158"/>
    <n v="2"/>
    <n v="145.26"/>
    <n v="5.14"/>
    <x v="157"/>
  </r>
  <r>
    <s v="01275a63-88da-491b-a1f6-c8770212585b"/>
    <x v="108"/>
    <s v="Roberto Obrien"/>
    <x v="157"/>
    <x v="16"/>
    <x v="7"/>
    <x v="7"/>
    <x v="7"/>
    <x v="1"/>
    <x v="159"/>
    <n v="1"/>
    <n v="65.5"/>
    <n v="6.15"/>
    <x v="158"/>
  </r>
  <r>
    <s v="6a4ace0e-d89a-4500-9f13-d2fbe583847f"/>
    <x v="109"/>
    <s v="Christopher Young"/>
    <x v="158"/>
    <x v="0"/>
    <x v="6"/>
    <x v="6"/>
    <x v="2"/>
    <x v="6"/>
    <x v="160"/>
    <n v="1"/>
    <n v="85.61"/>
    <n v="2.85"/>
    <x v="159"/>
  </r>
  <r>
    <s v="9da28338-0a8b-4856-83ed-d9b7f9df7275"/>
    <x v="110"/>
    <s v="Alyssa Reed"/>
    <x v="159"/>
    <x v="46"/>
    <x v="5"/>
    <x v="5"/>
    <x v="0"/>
    <x v="2"/>
    <x v="161"/>
    <n v="2"/>
    <n v="90.94"/>
    <n v="6.45"/>
    <x v="160"/>
  </r>
  <r>
    <s v="f1f7e90f-4070-4bd4-9790-a6b7845c21e7"/>
    <x v="111"/>
    <s v="Brian Johnson"/>
    <x v="160"/>
    <x v="28"/>
    <x v="6"/>
    <x v="6"/>
    <x v="6"/>
    <x v="5"/>
    <x v="162"/>
    <n v="3"/>
    <n v="342.72"/>
    <n v="5.47"/>
    <x v="161"/>
  </r>
  <r>
    <s v="51cd2c07-a8f7-4b61-b9d2-b2de92bba701"/>
    <x v="86"/>
    <s v="Jordan Martinez"/>
    <x v="161"/>
    <x v="30"/>
    <x v="1"/>
    <x v="1"/>
    <x v="4"/>
    <x v="6"/>
    <x v="163"/>
    <n v="1"/>
    <n v="131.5"/>
    <n v="0.65"/>
    <x v="162"/>
  </r>
  <r>
    <s v="56fe2301-8c3a-469e-b474-7f6f2dbdb6e5"/>
    <x v="56"/>
    <s v="David Miller"/>
    <x v="162"/>
    <x v="41"/>
    <x v="1"/>
    <x v="1"/>
    <x v="6"/>
    <x v="5"/>
    <x v="164"/>
    <n v="2"/>
    <n v="162.1"/>
    <n v="2.87"/>
    <x v="163"/>
  </r>
  <r>
    <s v="69083bd6-ef61-4cac-8674-d2447b056d02"/>
    <x v="112"/>
    <s v="Nathaniel Smith"/>
    <x v="163"/>
    <x v="12"/>
    <x v="8"/>
    <x v="8"/>
    <x v="2"/>
    <x v="2"/>
    <x v="165"/>
    <n v="3"/>
    <n v="125.1"/>
    <n v="3.28"/>
    <x v="164"/>
  </r>
  <r>
    <s v="241813ef-799f-4e33-ba2b-e04940d2d16f"/>
    <x v="94"/>
    <s v="Drew Valdez"/>
    <x v="164"/>
    <x v="9"/>
    <x v="9"/>
    <x v="9"/>
    <x v="3"/>
    <x v="2"/>
    <x v="166"/>
    <n v="2"/>
    <n v="108.56"/>
    <n v="1.55"/>
    <x v="165"/>
  </r>
  <r>
    <s v="ac546740-a182-435f-848e-dc98eec9fa67"/>
    <x v="113"/>
    <s v="Anthony Cooper"/>
    <x v="165"/>
    <x v="23"/>
    <x v="8"/>
    <x v="8"/>
    <x v="5"/>
    <x v="5"/>
    <x v="167"/>
    <n v="2"/>
    <n v="248.3"/>
    <n v="5.69"/>
    <x v="166"/>
  </r>
  <r>
    <s v="7f006257-6956-4c06-b008-a519ad830951"/>
    <x v="114"/>
    <s v="James Cobb"/>
    <x v="166"/>
    <x v="3"/>
    <x v="4"/>
    <x v="4"/>
    <x v="4"/>
    <x v="6"/>
    <x v="168"/>
    <n v="1"/>
    <n v="54.53"/>
    <n v="7.6"/>
    <x v="167"/>
  </r>
  <r>
    <s v="8af37d72-ec4f-4490-84ea-f9432ee66e21"/>
    <x v="4"/>
    <s v="Linda Hamilton"/>
    <x v="167"/>
    <x v="5"/>
    <x v="3"/>
    <x v="3"/>
    <x v="2"/>
    <x v="6"/>
    <x v="169"/>
    <n v="1"/>
    <n v="94.83"/>
    <n v="6.16"/>
    <x v="168"/>
  </r>
  <r>
    <s v="e7aad070-7cdd-44cc-be33-2f35086c9768"/>
    <x v="61"/>
    <s v="Emily Simon"/>
    <x v="168"/>
    <x v="1"/>
    <x v="5"/>
    <x v="5"/>
    <x v="6"/>
    <x v="4"/>
    <x v="170"/>
    <n v="1"/>
    <n v="90.12"/>
    <n v="9.59"/>
    <x v="169"/>
  </r>
  <r>
    <s v="1beaf9cf-af3c-49d0-a92c-3c3e3957f082"/>
    <x v="40"/>
    <s v="Nicole Coleman"/>
    <x v="169"/>
    <x v="1"/>
    <x v="2"/>
    <x v="2"/>
    <x v="2"/>
    <x v="6"/>
    <x v="171"/>
    <n v="3"/>
    <n v="410.1"/>
    <n v="4.8099999999999996"/>
    <x v="170"/>
  </r>
  <r>
    <s v="d7de701d-8eaf-4323-9f65-380029c836e0"/>
    <x v="82"/>
    <s v="Jeffrey Gonzales"/>
    <x v="170"/>
    <x v="10"/>
    <x v="3"/>
    <x v="3"/>
    <x v="5"/>
    <x v="1"/>
    <x v="172"/>
    <n v="2"/>
    <n v="110.24"/>
    <n v="7.03"/>
    <x v="171"/>
  </r>
  <r>
    <s v="27e08e2f-c06b-4d38-9d01-0478c110412c"/>
    <x v="106"/>
    <s v="Jennifer Marshall"/>
    <x v="171"/>
    <x v="7"/>
    <x v="3"/>
    <x v="3"/>
    <x v="7"/>
    <x v="4"/>
    <x v="173"/>
    <n v="1"/>
    <n v="143.82"/>
    <n v="0.38"/>
    <x v="172"/>
  </r>
  <r>
    <s v="95e19cb6-698e-4cba-9a98-da57166adfc4"/>
    <x v="86"/>
    <s v="Rachel Fernandez"/>
    <x v="172"/>
    <x v="28"/>
    <x v="4"/>
    <x v="4"/>
    <x v="6"/>
    <x v="2"/>
    <x v="174"/>
    <n v="3"/>
    <n v="265.58999999999997"/>
    <n v="6.6"/>
    <x v="173"/>
  </r>
  <r>
    <s v="9ad73702-140a-442e-90e8-57f88986148f"/>
    <x v="115"/>
    <s v="Katherine Smith"/>
    <x v="173"/>
    <x v="4"/>
    <x v="4"/>
    <x v="4"/>
    <x v="7"/>
    <x v="1"/>
    <x v="175"/>
    <n v="2"/>
    <n v="227.74"/>
    <n v="0.17"/>
    <x v="174"/>
  </r>
  <r>
    <s v="3d3703f8-cef9-40ce-8471-e21a05f2b928"/>
    <x v="116"/>
    <s v="Sharon Matthews"/>
    <x v="174"/>
    <x v="43"/>
    <x v="9"/>
    <x v="9"/>
    <x v="3"/>
    <x v="6"/>
    <x v="176"/>
    <n v="2"/>
    <n v="218.7"/>
    <n v="0.22"/>
    <x v="175"/>
  </r>
  <r>
    <s v="fb2323e7-d6a2-4379-a0c6-a8a74748f7ea"/>
    <x v="117"/>
    <s v="James Hunter"/>
    <x v="175"/>
    <x v="4"/>
    <x v="5"/>
    <x v="5"/>
    <x v="3"/>
    <x v="5"/>
    <x v="177"/>
    <n v="1"/>
    <n v="44.95"/>
    <n v="9.4600000000000009"/>
    <x v="176"/>
  </r>
  <r>
    <s v="958cd60e-a07f-4f47-90c6-fa8c27a0008c"/>
    <x v="108"/>
    <s v="Amy Kaiser"/>
    <x v="176"/>
    <x v="31"/>
    <x v="3"/>
    <x v="3"/>
    <x v="5"/>
    <x v="2"/>
    <x v="178"/>
    <n v="3"/>
    <n v="140.58000000000001"/>
    <n v="4.2300000000000004"/>
    <x v="177"/>
  </r>
  <r>
    <s v="ef89c2e7-aa17-4666-9b6e-83a96f2af3b2"/>
    <x v="118"/>
    <s v="Pamela Mcclure"/>
    <x v="177"/>
    <x v="19"/>
    <x v="4"/>
    <x v="4"/>
    <x v="1"/>
    <x v="4"/>
    <x v="179"/>
    <n v="2"/>
    <n v="111.26"/>
    <n v="1.77"/>
    <x v="178"/>
  </r>
  <r>
    <s v="4aa83cd6-5804-4881-9d8c-ca3b62614790"/>
    <x v="100"/>
    <s v="Robert Lopez"/>
    <x v="178"/>
    <x v="22"/>
    <x v="3"/>
    <x v="3"/>
    <x v="0"/>
    <x v="4"/>
    <x v="180"/>
    <n v="2"/>
    <n v="82.12"/>
    <n v="5.34"/>
    <x v="179"/>
  </r>
  <r>
    <s v="4202faf9-dceb-4f56-a31c-a36b059ebb2e"/>
    <x v="69"/>
    <s v="Gregory Carney"/>
    <x v="179"/>
    <x v="11"/>
    <x v="7"/>
    <x v="7"/>
    <x v="3"/>
    <x v="3"/>
    <x v="181"/>
    <n v="2"/>
    <n v="282.74"/>
    <n v="9.5399999999999991"/>
    <x v="180"/>
  </r>
  <r>
    <s v="ffbdfd47-dc79-42f0-9338-94b3854ca896"/>
    <x v="59"/>
    <s v="Karina Meyer"/>
    <x v="180"/>
    <x v="39"/>
    <x v="8"/>
    <x v="8"/>
    <x v="3"/>
    <x v="3"/>
    <x v="182"/>
    <n v="3"/>
    <n v="165.6"/>
    <n v="5.14"/>
    <x v="181"/>
  </r>
  <r>
    <s v="a9d21bf8-b195-4990-ad5c-6415fedcb8f9"/>
    <x v="106"/>
    <s v="Jennifer Lynch"/>
    <x v="181"/>
    <x v="47"/>
    <x v="8"/>
    <x v="8"/>
    <x v="5"/>
    <x v="1"/>
    <x v="183"/>
    <n v="1"/>
    <n v="66.11"/>
    <n v="2.4700000000000002"/>
    <x v="182"/>
  </r>
  <r>
    <s v="773a13fb-3750-4d77-b367-2754da2e6e6c"/>
    <x v="6"/>
    <s v="Victoria Hill"/>
    <x v="182"/>
    <x v="39"/>
    <x v="5"/>
    <x v="5"/>
    <x v="2"/>
    <x v="6"/>
    <x v="184"/>
    <n v="3"/>
    <n v="379.92"/>
    <n v="5.61"/>
    <x v="183"/>
  </r>
  <r>
    <s v="15a652a7-08fc-47af-92c1-b3c7f33c4233"/>
    <x v="39"/>
    <s v="Ebony Wilson"/>
    <x v="183"/>
    <x v="47"/>
    <x v="6"/>
    <x v="6"/>
    <x v="0"/>
    <x v="2"/>
    <x v="185"/>
    <n v="3"/>
    <n v="317.31"/>
    <n v="6.29"/>
    <x v="184"/>
  </r>
  <r>
    <s v="80b2db0c-6a24-45cf-96c2-b4aa72f78920"/>
    <x v="104"/>
    <s v="Jennifer Miller"/>
    <x v="184"/>
    <x v="41"/>
    <x v="8"/>
    <x v="8"/>
    <x v="3"/>
    <x v="1"/>
    <x v="186"/>
    <n v="3"/>
    <n v="232.29"/>
    <n v="7.33"/>
    <x v="185"/>
  </r>
  <r>
    <s v="496749fb-b2e0-4961-ac73-189c6fdc5e00"/>
    <x v="50"/>
    <s v="Russell Little"/>
    <x v="185"/>
    <x v="33"/>
    <x v="5"/>
    <x v="5"/>
    <x v="3"/>
    <x v="4"/>
    <x v="187"/>
    <n v="2"/>
    <n v="99.72"/>
    <n v="6.72"/>
    <x v="186"/>
  </r>
  <r>
    <s v="c884e666-0c66-4a49-8995-4cf1faaf500c"/>
    <x v="119"/>
    <s v="Sarah Schwartz"/>
    <x v="186"/>
    <x v="28"/>
    <x v="7"/>
    <x v="7"/>
    <x v="4"/>
    <x v="3"/>
    <x v="188"/>
    <n v="3"/>
    <n v="237.42"/>
    <n v="7.53"/>
    <x v="187"/>
  </r>
  <r>
    <s v="40e3469f-39b6-4d71-951a-051847e77e2b"/>
    <x v="120"/>
    <s v="Susan Patel"/>
    <x v="187"/>
    <x v="26"/>
    <x v="3"/>
    <x v="3"/>
    <x v="7"/>
    <x v="2"/>
    <x v="189"/>
    <n v="2"/>
    <n v="188.3"/>
    <n v="0.15"/>
    <x v="188"/>
  </r>
  <r>
    <s v="ced4dd7c-b4ca-4142-bb23-9fd80d20f686"/>
    <x v="109"/>
    <s v="Andre Miller"/>
    <x v="188"/>
    <x v="16"/>
    <x v="2"/>
    <x v="2"/>
    <x v="7"/>
    <x v="3"/>
    <x v="190"/>
    <n v="1"/>
    <n v="91.58"/>
    <n v="7.73"/>
    <x v="189"/>
  </r>
  <r>
    <s v="69f5a741-8686-4f29-9cb7-6bb9c0ff34b4"/>
    <x v="42"/>
    <s v="David Campbell"/>
    <x v="189"/>
    <x v="39"/>
    <x v="9"/>
    <x v="9"/>
    <x v="7"/>
    <x v="6"/>
    <x v="191"/>
    <n v="2"/>
    <n v="88.42"/>
    <n v="7.21"/>
    <x v="190"/>
  </r>
  <r>
    <s v="33d4a096-5b78-41ea-8634-3347daa6b26a"/>
    <x v="92"/>
    <s v="Daniel Turner"/>
    <x v="190"/>
    <x v="24"/>
    <x v="0"/>
    <x v="0"/>
    <x v="6"/>
    <x v="4"/>
    <x v="192"/>
    <n v="2"/>
    <n v="91.26"/>
    <n v="7.4"/>
    <x v="191"/>
  </r>
  <r>
    <s v="d214f218-dd3b-4d93-bb8d-dd5b2e665ecb"/>
    <x v="97"/>
    <s v="Tammy Thornton"/>
    <x v="191"/>
    <x v="43"/>
    <x v="5"/>
    <x v="5"/>
    <x v="7"/>
    <x v="6"/>
    <x v="193"/>
    <n v="3"/>
    <n v="344.52"/>
    <n v="7.76"/>
    <x v="192"/>
  </r>
  <r>
    <s v="8625dcb0-3f79-4d31-beb7-78d62b021118"/>
    <x v="101"/>
    <s v="Elizabeth Dillon PhD"/>
    <x v="192"/>
    <x v="14"/>
    <x v="1"/>
    <x v="1"/>
    <x v="4"/>
    <x v="2"/>
    <x v="194"/>
    <n v="2"/>
    <n v="196.44"/>
    <n v="3.86"/>
    <x v="193"/>
  </r>
  <r>
    <s v="3665b6a5-634d-4412-816a-5ea8618a4763"/>
    <x v="15"/>
    <s v="Joseph Garcia"/>
    <x v="193"/>
    <x v="48"/>
    <x v="1"/>
    <x v="1"/>
    <x v="4"/>
    <x v="0"/>
    <x v="195"/>
    <n v="2"/>
    <n v="204.52"/>
    <n v="8.0500000000000007"/>
    <x v="194"/>
  </r>
  <r>
    <s v="ac91c01e-734c-4192-a557-8e91bee5f64d"/>
    <x v="10"/>
    <s v="Jason Reed"/>
    <x v="194"/>
    <x v="45"/>
    <x v="4"/>
    <x v="4"/>
    <x v="6"/>
    <x v="5"/>
    <x v="196"/>
    <n v="1"/>
    <n v="140.80000000000001"/>
    <n v="3.31"/>
    <x v="195"/>
  </r>
  <r>
    <s v="35bbcdb0-bda3-4488-be1f-a8ac96062930"/>
    <x v="91"/>
    <s v="Pamela Brown"/>
    <x v="195"/>
    <x v="42"/>
    <x v="5"/>
    <x v="5"/>
    <x v="3"/>
    <x v="3"/>
    <x v="197"/>
    <n v="2"/>
    <n v="114.36"/>
    <n v="3.63"/>
    <x v="196"/>
  </r>
  <r>
    <s v="998df20b-226d-4ed0-a958-4453c2eaf172"/>
    <x v="36"/>
    <s v="Katrina Smith"/>
    <x v="196"/>
    <x v="49"/>
    <x v="1"/>
    <x v="1"/>
    <x v="6"/>
    <x v="4"/>
    <x v="198"/>
    <n v="3"/>
    <n v="378.33"/>
    <n v="4.3099999999999996"/>
    <x v="197"/>
  </r>
  <r>
    <s v="2234c40f-40e5-48fa-b033-5368a443a737"/>
    <x v="121"/>
    <s v="Robert Mcconnell"/>
    <x v="197"/>
    <x v="49"/>
    <x v="8"/>
    <x v="8"/>
    <x v="3"/>
    <x v="2"/>
    <x v="199"/>
    <n v="1"/>
    <n v="55.48"/>
    <n v="4.42"/>
    <x v="198"/>
  </r>
  <r>
    <s v="4bc01de3-d197-4561-b9b6-8b9523aa9e67"/>
    <x v="61"/>
    <s v="Meredith Rivera"/>
    <x v="198"/>
    <x v="25"/>
    <x v="3"/>
    <x v="3"/>
    <x v="3"/>
    <x v="6"/>
    <x v="200"/>
    <n v="3"/>
    <n v="278.55"/>
    <n v="8.18"/>
    <x v="199"/>
  </r>
  <r>
    <s v="9090d244-c1d4-4db0-909b-f39cacb1691c"/>
    <x v="122"/>
    <s v="Chelsea Robinson"/>
    <x v="199"/>
    <x v="15"/>
    <x v="1"/>
    <x v="1"/>
    <x v="4"/>
    <x v="0"/>
    <x v="201"/>
    <n v="2"/>
    <n v="200.76"/>
    <n v="2.79"/>
    <x v="200"/>
  </r>
  <r>
    <s v="e9492308-c710-4ab3-881f-93bde669d6b6"/>
    <x v="41"/>
    <s v="Samantha Alvarez"/>
    <x v="200"/>
    <x v="13"/>
    <x v="8"/>
    <x v="8"/>
    <x v="2"/>
    <x v="0"/>
    <x v="202"/>
    <n v="1"/>
    <n v="112.47"/>
    <n v="5.8"/>
    <x v="201"/>
  </r>
  <r>
    <s v="31bf3b36-bac1-44b5-8a19-e5a80d5a2ad3"/>
    <x v="80"/>
    <s v="Judy Jones"/>
    <x v="201"/>
    <x v="50"/>
    <x v="2"/>
    <x v="2"/>
    <x v="0"/>
    <x v="2"/>
    <x v="203"/>
    <n v="2"/>
    <n v="175.62"/>
    <n v="2.85"/>
    <x v="202"/>
  </r>
  <r>
    <s v="f0862962-3771-4867-9fa2-e52bd35169bc"/>
    <x v="123"/>
    <s v="Lisa Solomon"/>
    <x v="202"/>
    <x v="1"/>
    <x v="0"/>
    <x v="0"/>
    <x v="7"/>
    <x v="1"/>
    <x v="204"/>
    <n v="3"/>
    <n v="297.51"/>
    <n v="3.18"/>
    <x v="203"/>
  </r>
  <r>
    <s v="ea9e062a-9b89-4f0d-8549-61d60438b3d4"/>
    <x v="7"/>
    <s v="Sandra Collins"/>
    <x v="203"/>
    <x v="29"/>
    <x v="3"/>
    <x v="3"/>
    <x v="4"/>
    <x v="6"/>
    <x v="205"/>
    <n v="1"/>
    <n v="126.08"/>
    <n v="8.4499999999999993"/>
    <x v="204"/>
  </r>
  <r>
    <s v="6e935faf-9502-41d5-967a-d0895acecdbf"/>
    <x v="11"/>
    <s v="Melissa Tate"/>
    <x v="204"/>
    <x v="0"/>
    <x v="2"/>
    <x v="2"/>
    <x v="2"/>
    <x v="2"/>
    <x v="206"/>
    <n v="3"/>
    <n v="338.16"/>
    <n v="3.84"/>
    <x v="205"/>
  </r>
  <r>
    <s v="51bb91c1-3262-4328-a24a-adaeebbcf1f6"/>
    <x v="34"/>
    <s v="Christopher Barrett"/>
    <x v="205"/>
    <x v="16"/>
    <x v="7"/>
    <x v="7"/>
    <x v="3"/>
    <x v="3"/>
    <x v="207"/>
    <n v="3"/>
    <n v="421.11"/>
    <n v="6.14"/>
    <x v="206"/>
  </r>
  <r>
    <s v="0806989a-9abf-4e69-a5bc-d7ed6fa68010"/>
    <x v="62"/>
    <s v="Mariah Taylor"/>
    <x v="206"/>
    <x v="2"/>
    <x v="4"/>
    <x v="4"/>
    <x v="3"/>
    <x v="1"/>
    <x v="208"/>
    <n v="1"/>
    <n v="98.2"/>
    <n v="6.8"/>
    <x v="207"/>
  </r>
  <r>
    <s v="fa9fcece-50ed-4af2-a35f-6be1f8b55fb5"/>
    <x v="124"/>
    <s v="Nicole Tucker"/>
    <x v="207"/>
    <x v="13"/>
    <x v="3"/>
    <x v="3"/>
    <x v="1"/>
    <x v="0"/>
    <x v="209"/>
    <n v="1"/>
    <n v="120.4"/>
    <n v="5.72"/>
    <x v="208"/>
  </r>
  <r>
    <s v="28da2b89-c130-4a09-8ddd-03bb756aa13d"/>
    <x v="19"/>
    <s v="Kayla Hansen"/>
    <x v="208"/>
    <x v="26"/>
    <x v="4"/>
    <x v="4"/>
    <x v="7"/>
    <x v="5"/>
    <x v="210"/>
    <n v="2"/>
    <n v="287.88"/>
    <n v="0.78"/>
    <x v="209"/>
  </r>
  <r>
    <s v="205bf9e7-c42b-43fa-ab4d-e9deec7b009c"/>
    <x v="125"/>
    <s v="Robin Schroeder"/>
    <x v="209"/>
    <x v="27"/>
    <x v="7"/>
    <x v="7"/>
    <x v="4"/>
    <x v="6"/>
    <x v="211"/>
    <n v="3"/>
    <n v="355.56"/>
    <n v="8.9499999999999993"/>
    <x v="210"/>
  </r>
  <r>
    <s v="af405e52-199a-4949-ba9d-82b8afbae6c3"/>
    <x v="18"/>
    <s v="Deborah Glover"/>
    <x v="210"/>
    <x v="40"/>
    <x v="6"/>
    <x v="6"/>
    <x v="4"/>
    <x v="5"/>
    <x v="212"/>
    <n v="1"/>
    <n v="88.45"/>
    <n v="9.2799999999999994"/>
    <x v="211"/>
  </r>
  <r>
    <s v="f94523fe-03cb-4f1e-9b9a-9bf50a78491f"/>
    <x v="64"/>
    <s v="Brenda Martinez"/>
    <x v="211"/>
    <x v="31"/>
    <x v="0"/>
    <x v="0"/>
    <x v="7"/>
    <x v="1"/>
    <x v="213"/>
    <n v="2"/>
    <n v="176.18"/>
    <n v="6.1"/>
    <x v="212"/>
  </r>
  <r>
    <s v="15c7a820-23f3-45ae-91de-4fa8a1c56342"/>
    <x v="75"/>
    <s v="Maria Brady"/>
    <x v="212"/>
    <x v="31"/>
    <x v="6"/>
    <x v="6"/>
    <x v="7"/>
    <x v="0"/>
    <x v="214"/>
    <n v="2"/>
    <n v="188.36"/>
    <n v="2.0299999999999998"/>
    <x v="213"/>
  </r>
  <r>
    <s v="21eaa1fa-663e-4b2b-8832-35cc995d767b"/>
    <x v="107"/>
    <s v="Michele Russell"/>
    <x v="213"/>
    <x v="33"/>
    <x v="0"/>
    <x v="0"/>
    <x v="0"/>
    <x v="4"/>
    <x v="215"/>
    <n v="3"/>
    <n v="375.9"/>
    <n v="6.73"/>
    <x v="214"/>
  </r>
  <r>
    <s v="35128906-a4ed-417b-a08a-888ee6e4ac85"/>
    <x v="64"/>
    <s v="Caroline Davis"/>
    <x v="214"/>
    <x v="7"/>
    <x v="5"/>
    <x v="5"/>
    <x v="1"/>
    <x v="1"/>
    <x v="216"/>
    <n v="1"/>
    <n v="131.28"/>
    <n v="5.64"/>
    <x v="215"/>
  </r>
  <r>
    <s v="dcbcd86e-a2e8-4f7a-9d6a-f484024d65de"/>
    <x v="101"/>
    <s v="Raymond Jones"/>
    <x v="215"/>
    <x v="45"/>
    <x v="1"/>
    <x v="1"/>
    <x v="6"/>
    <x v="2"/>
    <x v="217"/>
    <n v="2"/>
    <n v="85.34"/>
    <n v="9.2100000000000009"/>
    <x v="216"/>
  </r>
  <r>
    <s v="1d50fccf-fec0-4878-b034-4058227400da"/>
    <x v="1"/>
    <s v="Abigail Hoover"/>
    <x v="216"/>
    <x v="4"/>
    <x v="8"/>
    <x v="8"/>
    <x v="3"/>
    <x v="0"/>
    <x v="218"/>
    <n v="2"/>
    <n v="204.5"/>
    <n v="3.61"/>
    <x v="217"/>
  </r>
  <r>
    <s v="54f1a7a3-7378-46ca-80fd-8aaa3504e26c"/>
    <x v="27"/>
    <s v="Julie Fox"/>
    <x v="217"/>
    <x v="27"/>
    <x v="6"/>
    <x v="6"/>
    <x v="4"/>
    <x v="6"/>
    <x v="219"/>
    <n v="3"/>
    <n v="156.57"/>
    <n v="4.71"/>
    <x v="218"/>
  </r>
  <r>
    <s v="e80d2403-12f3-48a1-84c6-50276d05f2e3"/>
    <x v="126"/>
    <s v="Mathew Poole"/>
    <x v="218"/>
    <x v="10"/>
    <x v="3"/>
    <x v="3"/>
    <x v="3"/>
    <x v="1"/>
    <x v="220"/>
    <n v="1"/>
    <n v="83.19"/>
    <n v="9.84"/>
    <x v="219"/>
  </r>
  <r>
    <s v="1daa42fc-90b1-4e3d-a500-55826250e9f9"/>
    <x v="20"/>
    <s v="Kelly Cunningham"/>
    <x v="219"/>
    <x v="43"/>
    <x v="1"/>
    <x v="1"/>
    <x v="0"/>
    <x v="6"/>
    <x v="179"/>
    <n v="1"/>
    <n v="55.63"/>
    <n v="4.04"/>
    <x v="220"/>
  </r>
  <r>
    <s v="e79d4d5f-ab6f-49e7-be72-544851b5ab77"/>
    <x v="127"/>
    <s v="Kayla Hall"/>
    <x v="220"/>
    <x v="50"/>
    <x v="1"/>
    <x v="1"/>
    <x v="3"/>
    <x v="5"/>
    <x v="221"/>
    <n v="1"/>
    <n v="53.79"/>
    <n v="9.11"/>
    <x v="221"/>
  </r>
  <r>
    <s v="13b2cc15-9309-4549-bff0-e57901c3df91"/>
    <x v="90"/>
    <s v="Jacob Wang"/>
    <x v="55"/>
    <x v="32"/>
    <x v="5"/>
    <x v="5"/>
    <x v="3"/>
    <x v="2"/>
    <x v="222"/>
    <n v="3"/>
    <n v="303.12"/>
    <n v="6.97"/>
    <x v="222"/>
  </r>
  <r>
    <s v="f146b080-0a2c-46a9-9bd3-839291e54b3a"/>
    <x v="58"/>
    <s v="Glen Tucker"/>
    <x v="221"/>
    <x v="13"/>
    <x v="0"/>
    <x v="0"/>
    <x v="2"/>
    <x v="1"/>
    <x v="223"/>
    <n v="1"/>
    <n v="128.02000000000001"/>
    <n v="0.81"/>
    <x v="223"/>
  </r>
  <r>
    <s v="58216f30-e31b-4123-b9ab-308fbe2b3272"/>
    <x v="46"/>
    <s v="Sarah Mueller"/>
    <x v="222"/>
    <x v="15"/>
    <x v="8"/>
    <x v="8"/>
    <x v="7"/>
    <x v="5"/>
    <x v="223"/>
    <n v="2"/>
    <n v="256.04000000000002"/>
    <n v="7"/>
    <x v="224"/>
  </r>
  <r>
    <s v="d545de36-2a36-4435-ada0-4e30ff741d1c"/>
    <x v="7"/>
    <s v="Dwayne Johns"/>
    <x v="223"/>
    <x v="23"/>
    <x v="1"/>
    <x v="1"/>
    <x v="7"/>
    <x v="3"/>
    <x v="224"/>
    <n v="1"/>
    <n v="142.91"/>
    <n v="7.57"/>
    <x v="225"/>
  </r>
  <r>
    <s v="abbebd4f-f9e5-40e4-936d-8076998b1e1c"/>
    <x v="128"/>
    <s v="Jeremy Lane"/>
    <x v="224"/>
    <x v="12"/>
    <x v="7"/>
    <x v="7"/>
    <x v="2"/>
    <x v="0"/>
    <x v="225"/>
    <n v="1"/>
    <n v="109.58"/>
    <n v="6.42"/>
    <x v="226"/>
  </r>
  <r>
    <s v="4b9368d9-6188-4ea0-9e5e-cd0a3cbafcaa"/>
    <x v="83"/>
    <s v="David Allen"/>
    <x v="225"/>
    <x v="20"/>
    <x v="5"/>
    <x v="5"/>
    <x v="6"/>
    <x v="2"/>
    <x v="226"/>
    <n v="1"/>
    <n v="144.13999999999999"/>
    <n v="6.48"/>
    <x v="227"/>
  </r>
  <r>
    <s v="3e5aed83-5272-4246-a57e-a412a2157489"/>
    <x v="71"/>
    <s v="Peter Pierce"/>
    <x v="226"/>
    <x v="47"/>
    <x v="7"/>
    <x v="7"/>
    <x v="4"/>
    <x v="2"/>
    <x v="227"/>
    <n v="1"/>
    <n v="90.45"/>
    <n v="7.1"/>
    <x v="228"/>
  </r>
  <r>
    <s v="16bb4fb0-cd59-4ece-b5bc-c5833fc34af1"/>
    <x v="125"/>
    <s v="Summer Carter"/>
    <x v="227"/>
    <x v="14"/>
    <x v="8"/>
    <x v="8"/>
    <x v="1"/>
    <x v="2"/>
    <x v="228"/>
    <n v="3"/>
    <n v="303.45"/>
    <n v="0.82"/>
    <x v="229"/>
  </r>
  <r>
    <s v="312cd434-0b17-4efd-854f-0566bb1a48e2"/>
    <x v="48"/>
    <s v="Lindsey Martin"/>
    <x v="228"/>
    <x v="35"/>
    <x v="2"/>
    <x v="2"/>
    <x v="6"/>
    <x v="0"/>
    <x v="229"/>
    <n v="1"/>
    <n v="129.43"/>
    <n v="1.04"/>
    <x v="230"/>
  </r>
  <r>
    <s v="d9371f2a-506e-4fc6-905d-2cb96b76911f"/>
    <x v="33"/>
    <s v="Taylor Russo"/>
    <x v="229"/>
    <x v="2"/>
    <x v="9"/>
    <x v="9"/>
    <x v="6"/>
    <x v="3"/>
    <x v="230"/>
    <n v="2"/>
    <n v="179.34"/>
    <n v="5.12"/>
    <x v="231"/>
  </r>
  <r>
    <s v="4420e63b-c34d-4c64-a8e2-f201fbb22429"/>
    <x v="2"/>
    <s v="Kristin Parker"/>
    <x v="230"/>
    <x v="34"/>
    <x v="6"/>
    <x v="6"/>
    <x v="2"/>
    <x v="1"/>
    <x v="231"/>
    <n v="1"/>
    <n v="141.81"/>
    <n v="7.34"/>
    <x v="232"/>
  </r>
  <r>
    <s v="fed97f9e-1486-40de-b9e7-89c616f48941"/>
    <x v="53"/>
    <s v="Lori Hunter"/>
    <x v="231"/>
    <x v="3"/>
    <x v="5"/>
    <x v="5"/>
    <x v="6"/>
    <x v="3"/>
    <x v="232"/>
    <n v="2"/>
    <n v="122.54"/>
    <n v="6.45"/>
    <x v="233"/>
  </r>
  <r>
    <s v="e6b0643c-1884-47d8-be9f-9ff698bc2c7a"/>
    <x v="127"/>
    <s v="Alicia Kramer"/>
    <x v="232"/>
    <x v="7"/>
    <x v="1"/>
    <x v="1"/>
    <x v="0"/>
    <x v="0"/>
    <x v="233"/>
    <n v="3"/>
    <n v="318.14999999999998"/>
    <n v="1.68"/>
    <x v="234"/>
  </r>
  <r>
    <s v="93658891-e460-4a02-85ac-c61220de5de4"/>
    <x v="85"/>
    <s v="Tammy Schmidt"/>
    <x v="233"/>
    <x v="17"/>
    <x v="6"/>
    <x v="6"/>
    <x v="0"/>
    <x v="0"/>
    <x v="234"/>
    <n v="3"/>
    <n v="265.44"/>
    <n v="9.02"/>
    <x v="235"/>
  </r>
  <r>
    <s v="214e10ee-230c-4ebd-b9dc-2c06f3807543"/>
    <x v="96"/>
    <s v="Deanna Kramer"/>
    <x v="234"/>
    <x v="4"/>
    <x v="1"/>
    <x v="1"/>
    <x v="7"/>
    <x v="3"/>
    <x v="90"/>
    <n v="2"/>
    <n v="266.8"/>
    <n v="4.12"/>
    <x v="236"/>
  </r>
  <r>
    <s v="682e4002-a9f1-4f7c-97ea-0686e5f14395"/>
    <x v="73"/>
    <s v="Catherine Harrell"/>
    <x v="235"/>
    <x v="46"/>
    <x v="5"/>
    <x v="5"/>
    <x v="1"/>
    <x v="2"/>
    <x v="235"/>
    <n v="2"/>
    <n v="138.12"/>
    <n v="0.64"/>
    <x v="237"/>
  </r>
  <r>
    <s v="14e153ca-4556-4d6d-bdc5-a588d0ab9ea4"/>
    <x v="41"/>
    <s v="Melissa Phelps"/>
    <x v="236"/>
    <x v="10"/>
    <x v="6"/>
    <x v="6"/>
    <x v="5"/>
    <x v="0"/>
    <x v="236"/>
    <n v="1"/>
    <n v="78.59"/>
    <n v="4.04"/>
    <x v="238"/>
  </r>
  <r>
    <s v="acea35a3-93d5-433b-bd86-931235069af5"/>
    <x v="69"/>
    <s v="Cameron Washington"/>
    <x v="237"/>
    <x v="17"/>
    <x v="5"/>
    <x v="5"/>
    <x v="6"/>
    <x v="4"/>
    <x v="237"/>
    <n v="3"/>
    <n v="380.94"/>
    <n v="8.7200000000000006"/>
    <x v="239"/>
  </r>
  <r>
    <s v="714d85bd-e197-4c14-aa06-9b5b510d115a"/>
    <x v="74"/>
    <s v="Matthew Gross"/>
    <x v="107"/>
    <x v="47"/>
    <x v="7"/>
    <x v="7"/>
    <x v="1"/>
    <x v="0"/>
    <x v="238"/>
    <n v="3"/>
    <n v="403.14"/>
    <n v="8.6199999999999992"/>
    <x v="240"/>
  </r>
  <r>
    <s v="37c67f46-4860-45c2-b812-b02296b09e29"/>
    <x v="129"/>
    <s v="James Thompson"/>
    <x v="238"/>
    <x v="46"/>
    <x v="1"/>
    <x v="1"/>
    <x v="3"/>
    <x v="6"/>
    <x v="239"/>
    <n v="1"/>
    <n v="96.75"/>
    <n v="3.34"/>
    <x v="241"/>
  </r>
  <r>
    <s v="75f80092-ea4f-44cf-aafd-080bdec8633f"/>
    <x v="130"/>
    <s v="Dennis Gross"/>
    <x v="239"/>
    <x v="40"/>
    <x v="6"/>
    <x v="6"/>
    <x v="1"/>
    <x v="0"/>
    <x v="240"/>
    <n v="3"/>
    <n v="170.91"/>
    <n v="6.26"/>
    <x v="242"/>
  </r>
  <r>
    <s v="604c83ca-53b9-4632-b967-522170c43406"/>
    <x v="100"/>
    <s v="Hailey Huffman"/>
    <x v="240"/>
    <x v="10"/>
    <x v="1"/>
    <x v="1"/>
    <x v="3"/>
    <x v="0"/>
    <x v="241"/>
    <n v="1"/>
    <n v="81.44"/>
    <n v="9.44"/>
    <x v="243"/>
  </r>
  <r>
    <s v="71948be4-9de0-403a-8e2e-2c6e08e7a744"/>
    <x v="7"/>
    <s v="Laura Perry"/>
    <x v="241"/>
    <x v="24"/>
    <x v="8"/>
    <x v="8"/>
    <x v="2"/>
    <x v="5"/>
    <x v="242"/>
    <n v="1"/>
    <n v="125.73"/>
    <n v="6.4"/>
    <x v="244"/>
  </r>
  <r>
    <s v="7770ca8d-ac69-4006-81b8-4ea71f217475"/>
    <x v="102"/>
    <s v="Carol Harris"/>
    <x v="242"/>
    <x v="40"/>
    <x v="4"/>
    <x v="4"/>
    <x v="6"/>
    <x v="0"/>
    <x v="243"/>
    <n v="3"/>
    <n v="279.36"/>
    <n v="6.78"/>
    <x v="245"/>
  </r>
  <r>
    <s v="86901942-366e-4cca-8c47-9390d41cc2bc"/>
    <x v="92"/>
    <s v="John Lee"/>
    <x v="243"/>
    <x v="11"/>
    <x v="5"/>
    <x v="5"/>
    <x v="4"/>
    <x v="5"/>
    <x v="244"/>
    <n v="2"/>
    <n v="219.84"/>
    <n v="1.7"/>
    <x v="246"/>
  </r>
  <r>
    <s v="99cb37c7-6e7f-4ad2-9efb-00b7a397b217"/>
    <x v="55"/>
    <s v="Martin Baker"/>
    <x v="244"/>
    <x v="47"/>
    <x v="4"/>
    <x v="4"/>
    <x v="6"/>
    <x v="5"/>
    <x v="245"/>
    <n v="2"/>
    <n v="116"/>
    <n v="4.63"/>
    <x v="247"/>
  </r>
  <r>
    <s v="a4fd9204-b3b9-484e-b4b6-5ceec9d4e1bb"/>
    <x v="131"/>
    <s v="Craig Lewis"/>
    <x v="245"/>
    <x v="23"/>
    <x v="9"/>
    <x v="9"/>
    <x v="2"/>
    <x v="4"/>
    <x v="246"/>
    <n v="1"/>
    <n v="102.14"/>
    <n v="1.62"/>
    <x v="248"/>
  </r>
  <r>
    <s v="d5ff7894-46ac-4201-9ab1-874e17668e8a"/>
    <x v="56"/>
    <s v="Jenna Rojas"/>
    <x v="246"/>
    <x v="32"/>
    <x v="9"/>
    <x v="9"/>
    <x v="3"/>
    <x v="6"/>
    <x v="247"/>
    <n v="1"/>
    <n v="82.89"/>
    <n v="10"/>
    <x v="249"/>
  </r>
  <r>
    <s v="9f118a42-9cd3-4795-9edd-9aae7f104dcf"/>
    <x v="132"/>
    <s v="Crystal Taylor"/>
    <x v="247"/>
    <x v="10"/>
    <x v="5"/>
    <x v="5"/>
    <x v="3"/>
    <x v="2"/>
    <x v="248"/>
    <n v="1"/>
    <n v="75.569999999999993"/>
    <n v="0.38"/>
    <x v="250"/>
  </r>
  <r>
    <s v="bd3ccd61-5ec2-4bf6-a223-7d40d836ba33"/>
    <x v="55"/>
    <s v="Ashley Morris"/>
    <x v="248"/>
    <x v="37"/>
    <x v="6"/>
    <x v="6"/>
    <x v="2"/>
    <x v="2"/>
    <x v="249"/>
    <n v="2"/>
    <n v="113.7"/>
    <n v="7.88"/>
    <x v="251"/>
  </r>
  <r>
    <s v="b9c4abb6-a6a9-4aab-ac81-1d57b2835bff"/>
    <x v="109"/>
    <s v="Jennifer Thomas"/>
    <x v="249"/>
    <x v="9"/>
    <x v="0"/>
    <x v="0"/>
    <x v="0"/>
    <x v="3"/>
    <x v="250"/>
    <n v="2"/>
    <n v="281.02"/>
    <n v="7.11"/>
    <x v="252"/>
  </r>
  <r>
    <s v="27c4bf8d-5994-4066-bd41-65889a347cda"/>
    <x v="133"/>
    <s v="Sherri Jordan"/>
    <x v="250"/>
    <x v="30"/>
    <x v="8"/>
    <x v="8"/>
    <x v="6"/>
    <x v="3"/>
    <x v="251"/>
    <n v="2"/>
    <n v="127.66"/>
    <n v="0.73"/>
    <x v="253"/>
  </r>
  <r>
    <s v="efd9373e-6c7f-40f8-8946-352dd9535d1d"/>
    <x v="134"/>
    <s v="Andrew Brady"/>
    <x v="251"/>
    <x v="22"/>
    <x v="0"/>
    <x v="0"/>
    <x v="6"/>
    <x v="0"/>
    <x v="252"/>
    <n v="2"/>
    <n v="174.94"/>
    <n v="2.46"/>
    <x v="254"/>
  </r>
  <r>
    <s v="dc5f3db7-07b5-4a8b-8af0-1e69853a9135"/>
    <x v="10"/>
    <s v="Regina Miller"/>
    <x v="252"/>
    <x v="33"/>
    <x v="0"/>
    <x v="0"/>
    <x v="4"/>
    <x v="4"/>
    <x v="34"/>
    <n v="2"/>
    <n v="132.82"/>
    <n v="3.97"/>
    <x v="255"/>
  </r>
  <r>
    <s v="a013e55e-3cd2-4ad8-a997-e8996059c8a9"/>
    <x v="31"/>
    <s v="Rodney Vaughan"/>
    <x v="253"/>
    <x v="41"/>
    <x v="9"/>
    <x v="9"/>
    <x v="5"/>
    <x v="2"/>
    <x v="253"/>
    <n v="2"/>
    <n v="135.52000000000001"/>
    <n v="8.85"/>
    <x v="256"/>
  </r>
  <r>
    <s v="99dfd2f5-b4fb-4350-a4bf-279239fa33cd"/>
    <x v="135"/>
    <s v="Shelby Lin"/>
    <x v="254"/>
    <x v="43"/>
    <x v="3"/>
    <x v="3"/>
    <x v="3"/>
    <x v="3"/>
    <x v="254"/>
    <n v="2"/>
    <n v="214.56"/>
    <n v="8.77"/>
    <x v="257"/>
  </r>
  <r>
    <s v="47894708-1b08-4dc1-9162-ce262d64584a"/>
    <x v="128"/>
    <s v="Marcus Ray"/>
    <x v="255"/>
    <x v="40"/>
    <x v="1"/>
    <x v="1"/>
    <x v="3"/>
    <x v="3"/>
    <x v="255"/>
    <n v="2"/>
    <n v="150.74"/>
    <n v="9.64"/>
    <x v="258"/>
  </r>
  <r>
    <s v="0f013f4e-7396-4f8e-baa8-3536d3d779d5"/>
    <x v="23"/>
    <s v="David Russell"/>
    <x v="256"/>
    <x v="4"/>
    <x v="6"/>
    <x v="6"/>
    <x v="3"/>
    <x v="5"/>
    <x v="256"/>
    <n v="1"/>
    <n v="118.48"/>
    <n v="7.68"/>
    <x v="259"/>
  </r>
  <r>
    <s v="df6316b9-3f73-4143-a4dc-ea5ab888cb65"/>
    <x v="111"/>
    <s v="Jodi Dickson"/>
    <x v="257"/>
    <x v="33"/>
    <x v="0"/>
    <x v="0"/>
    <x v="0"/>
    <x v="0"/>
    <x v="257"/>
    <n v="3"/>
    <n v="355.35"/>
    <n v="4.62"/>
    <x v="260"/>
  </r>
  <r>
    <s v="91c9992f-b73a-4683-94f6-9e70b5f767d3"/>
    <x v="60"/>
    <s v="Virginia Bradshaw"/>
    <x v="258"/>
    <x v="13"/>
    <x v="8"/>
    <x v="8"/>
    <x v="6"/>
    <x v="4"/>
    <x v="258"/>
    <n v="3"/>
    <n v="255.66"/>
    <n v="9.18"/>
    <x v="261"/>
  </r>
  <r>
    <s v="15ade79c-4e68-4568-8664-56bfe73ce3cc"/>
    <x v="136"/>
    <s v="Jerry Hughes"/>
    <x v="259"/>
    <x v="6"/>
    <x v="1"/>
    <x v="1"/>
    <x v="5"/>
    <x v="1"/>
    <x v="259"/>
    <n v="3"/>
    <n v="234"/>
    <n v="3.58"/>
    <x v="262"/>
  </r>
  <r>
    <s v="d7cbd7ff-9c7d-410f-b7dc-66026c82a1f1"/>
    <x v="131"/>
    <s v="Kelly Martin"/>
    <x v="260"/>
    <x v="36"/>
    <x v="7"/>
    <x v="7"/>
    <x v="3"/>
    <x v="5"/>
    <x v="260"/>
    <n v="2"/>
    <n v="272.98"/>
    <n v="1.77"/>
    <x v="263"/>
  </r>
  <r>
    <s v="43c5f2d3-7888-4792-a155-8ec67c1ba84f"/>
    <x v="137"/>
    <s v="Brandi Jimenez"/>
    <x v="261"/>
    <x v="36"/>
    <x v="9"/>
    <x v="9"/>
    <x v="6"/>
    <x v="1"/>
    <x v="261"/>
    <n v="1"/>
    <n v="81.81"/>
    <n v="2.91"/>
    <x v="264"/>
  </r>
  <r>
    <s v="1bf8fbeb-d06e-42e6-9c5a-2a83b4fb6afa"/>
    <x v="85"/>
    <s v="Jessica Morris"/>
    <x v="262"/>
    <x v="13"/>
    <x v="0"/>
    <x v="0"/>
    <x v="3"/>
    <x v="6"/>
    <x v="262"/>
    <n v="2"/>
    <n v="170.32"/>
    <n v="7.28"/>
    <x v="265"/>
  </r>
  <r>
    <s v="b894cf22-c2dc-4456-9b84-7a843ffd9bf2"/>
    <x v="29"/>
    <s v="Jessica Mcdaniel"/>
    <x v="263"/>
    <x v="29"/>
    <x v="3"/>
    <x v="3"/>
    <x v="2"/>
    <x v="5"/>
    <x v="263"/>
    <n v="2"/>
    <n v="104.26"/>
    <n v="1.66"/>
    <x v="266"/>
  </r>
  <r>
    <s v="8ec14f83-1679-4dcc-bc88-47d21b067b10"/>
    <x v="78"/>
    <s v="Bonnie Smith"/>
    <x v="264"/>
    <x v="21"/>
    <x v="0"/>
    <x v="0"/>
    <x v="0"/>
    <x v="4"/>
    <x v="264"/>
    <n v="3"/>
    <n v="145.13999999999999"/>
    <n v="7.07"/>
    <x v="267"/>
  </r>
  <r>
    <s v="ace14685-0eaa-43e9-abfe-d00118bcaa21"/>
    <x v="38"/>
    <s v="Lindsay Turner"/>
    <x v="265"/>
    <x v="10"/>
    <x v="6"/>
    <x v="6"/>
    <x v="0"/>
    <x v="3"/>
    <x v="265"/>
    <n v="1"/>
    <n v="119.88"/>
    <n v="1.69"/>
    <x v="268"/>
  </r>
  <r>
    <s v="5675f2fc-c0ca-4f4d-96dc-94eb17d9fa66"/>
    <x v="123"/>
    <s v="Craig Brooks"/>
    <x v="266"/>
    <x v="7"/>
    <x v="4"/>
    <x v="4"/>
    <x v="2"/>
    <x v="5"/>
    <x v="266"/>
    <n v="1"/>
    <n v="43.27"/>
    <n v="8.19"/>
    <x v="269"/>
  </r>
  <r>
    <s v="5462a18d-1b6d-4ce9-8136-4fc51a6ed97f"/>
    <x v="135"/>
    <s v="Emily Wilson"/>
    <x v="267"/>
    <x v="6"/>
    <x v="3"/>
    <x v="3"/>
    <x v="7"/>
    <x v="6"/>
    <x v="267"/>
    <n v="3"/>
    <n v="381.75"/>
    <n v="1.18"/>
    <x v="270"/>
  </r>
  <r>
    <s v="ebca0966-3eef-44eb-8f98-d8a5bd90a53d"/>
    <x v="122"/>
    <s v="Melinda Wallace"/>
    <x v="268"/>
    <x v="35"/>
    <x v="0"/>
    <x v="0"/>
    <x v="7"/>
    <x v="5"/>
    <x v="268"/>
    <n v="3"/>
    <n v="233.01"/>
    <n v="9.69"/>
    <x v="271"/>
  </r>
  <r>
    <s v="92294b0b-d4ed-425f-b462-d9d2709a7992"/>
    <x v="15"/>
    <s v="James Yu"/>
    <x v="269"/>
    <x v="36"/>
    <x v="2"/>
    <x v="2"/>
    <x v="2"/>
    <x v="4"/>
    <x v="269"/>
    <n v="3"/>
    <n v="444.9"/>
    <n v="5.55"/>
    <x v="272"/>
  </r>
  <r>
    <s v="a5276546-768e-4101-bac2-496e62436476"/>
    <x v="76"/>
    <s v="Kristin Richardson"/>
    <x v="244"/>
    <x v="14"/>
    <x v="4"/>
    <x v="4"/>
    <x v="0"/>
    <x v="1"/>
    <x v="270"/>
    <n v="2"/>
    <n v="165.86"/>
    <n v="5.12"/>
    <x v="273"/>
  </r>
  <r>
    <s v="835b8afb-58c8-4a85-8885-bc053bd4258c"/>
    <x v="138"/>
    <s v="Mark Hines"/>
    <x v="270"/>
    <x v="19"/>
    <x v="0"/>
    <x v="0"/>
    <x v="0"/>
    <x v="2"/>
    <x v="271"/>
    <n v="1"/>
    <n v="50.75"/>
    <n v="1.48"/>
    <x v="274"/>
  </r>
  <r>
    <s v="38e4c448-e108-45d9-afbe-d0dc29ef5907"/>
    <x v="139"/>
    <s v="Erica Johnson"/>
    <x v="271"/>
    <x v="41"/>
    <x v="9"/>
    <x v="9"/>
    <x v="5"/>
    <x v="6"/>
    <x v="272"/>
    <n v="3"/>
    <n v="377.16"/>
    <n v="2.0499999999999998"/>
    <x v="275"/>
  </r>
  <r>
    <s v="baade4d4-7593-4fba-9a17-2460fb72951a"/>
    <x v="67"/>
    <s v="Stephanie Gonzalez"/>
    <x v="272"/>
    <x v="46"/>
    <x v="9"/>
    <x v="9"/>
    <x v="5"/>
    <x v="1"/>
    <x v="273"/>
    <n v="3"/>
    <n v="347.22"/>
    <n v="1.69"/>
    <x v="276"/>
  </r>
  <r>
    <s v="778d028c-e45e-45b9-a9f8-2b8b7dd5d97e"/>
    <x v="20"/>
    <s v="Sherri Richardson"/>
    <x v="273"/>
    <x v="46"/>
    <x v="6"/>
    <x v="6"/>
    <x v="3"/>
    <x v="0"/>
    <x v="274"/>
    <n v="2"/>
    <n v="105.38"/>
    <n v="8.17"/>
    <x v="277"/>
  </r>
  <r>
    <s v="b1886048-84dd-4869-b816-3f1a1677013b"/>
    <x v="70"/>
    <s v="Kristen Austin"/>
    <x v="274"/>
    <x v="27"/>
    <x v="7"/>
    <x v="7"/>
    <x v="6"/>
    <x v="0"/>
    <x v="275"/>
    <n v="2"/>
    <n v="228.72"/>
    <n v="5.84"/>
    <x v="278"/>
  </r>
  <r>
    <s v="ea264afb-bd3e-493c-97bd-270bbe633c9d"/>
    <x v="38"/>
    <s v="Luis Decker"/>
    <x v="275"/>
    <x v="37"/>
    <x v="1"/>
    <x v="1"/>
    <x v="1"/>
    <x v="2"/>
    <x v="276"/>
    <n v="1"/>
    <n v="125.33"/>
    <n v="5.62"/>
    <x v="279"/>
  </r>
  <r>
    <s v="589c2591-1608-40df-89f4-9733fb813983"/>
    <x v="35"/>
    <s v="Jason Harrington"/>
    <x v="276"/>
    <x v="33"/>
    <x v="6"/>
    <x v="6"/>
    <x v="2"/>
    <x v="0"/>
    <x v="277"/>
    <n v="1"/>
    <n v="131.02000000000001"/>
    <n v="8.7899999999999991"/>
    <x v="280"/>
  </r>
  <r>
    <s v="49dd3b0e-a29d-46e0-af57-14d7a0be4a1c"/>
    <x v="123"/>
    <s v="Brittany Craig"/>
    <x v="277"/>
    <x v="42"/>
    <x v="2"/>
    <x v="2"/>
    <x v="0"/>
    <x v="3"/>
    <x v="278"/>
    <n v="2"/>
    <n v="225.34"/>
    <n v="7.08"/>
    <x v="281"/>
  </r>
  <r>
    <s v="99c5e64c-b8c6-473e-9610-c047f84907a1"/>
    <x v="133"/>
    <s v="Joshua Torres"/>
    <x v="278"/>
    <x v="30"/>
    <x v="0"/>
    <x v="0"/>
    <x v="7"/>
    <x v="0"/>
    <x v="279"/>
    <n v="2"/>
    <n v="209.24"/>
    <n v="1.71"/>
    <x v="282"/>
  </r>
  <r>
    <s v="fd7fc7de-3a0c-4176-ae84-f77810d9e38d"/>
    <x v="75"/>
    <s v="James Weber"/>
    <x v="279"/>
    <x v="40"/>
    <x v="7"/>
    <x v="7"/>
    <x v="3"/>
    <x v="4"/>
    <x v="280"/>
    <n v="1"/>
    <n v="142.24"/>
    <n v="6.44"/>
    <x v="283"/>
  </r>
  <r>
    <s v="9a9c1d73-f173-42fe-ad5b-029b197e85a0"/>
    <x v="139"/>
    <s v="Matthew White"/>
    <x v="280"/>
    <x v="7"/>
    <x v="0"/>
    <x v="0"/>
    <x v="6"/>
    <x v="5"/>
    <x v="281"/>
    <n v="2"/>
    <n v="191.5"/>
    <n v="0.39"/>
    <x v="284"/>
  </r>
  <r>
    <s v="09b12bc9-8805-4048-b53a-7cec4fbf545a"/>
    <x v="61"/>
    <s v="Christopher Kemp"/>
    <x v="281"/>
    <x v="49"/>
    <x v="9"/>
    <x v="9"/>
    <x v="5"/>
    <x v="1"/>
    <x v="282"/>
    <n v="2"/>
    <n v="263.3"/>
    <n v="5.51"/>
    <x v="285"/>
  </r>
  <r>
    <s v="d1e0a50e-9602-434b-8845-3d3e6424d7ef"/>
    <x v="113"/>
    <s v="Peter Jones"/>
    <x v="282"/>
    <x v="49"/>
    <x v="0"/>
    <x v="0"/>
    <x v="1"/>
    <x v="1"/>
    <x v="283"/>
    <n v="3"/>
    <n v="179.73"/>
    <n v="3.64"/>
    <x v="286"/>
  </r>
  <r>
    <s v="e0460545-60ab-45bf-b4b2-a7daed6fe79b"/>
    <x v="6"/>
    <s v="Andrew Norton"/>
    <x v="283"/>
    <x v="16"/>
    <x v="1"/>
    <x v="1"/>
    <x v="2"/>
    <x v="4"/>
    <x v="284"/>
    <n v="1"/>
    <n v="47.57"/>
    <n v="4.78"/>
    <x v="287"/>
  </r>
  <r>
    <s v="dffd6f19-27e4-4be6-8b08-da959fee599a"/>
    <x v="20"/>
    <s v="Caroline Banks"/>
    <x v="284"/>
    <x v="46"/>
    <x v="9"/>
    <x v="9"/>
    <x v="0"/>
    <x v="3"/>
    <x v="285"/>
    <n v="2"/>
    <n v="100.3"/>
    <n v="2.2999999999999998"/>
    <x v="288"/>
  </r>
  <r>
    <s v="10b8c060-b580-43a3-93ab-42c41a0408e7"/>
    <x v="140"/>
    <s v="Mary Harris"/>
    <x v="285"/>
    <x v="39"/>
    <x v="6"/>
    <x v="6"/>
    <x v="7"/>
    <x v="5"/>
    <x v="286"/>
    <n v="1"/>
    <n v="79.540000000000006"/>
    <n v="1.39"/>
    <x v="289"/>
  </r>
  <r>
    <s v="ba254533-805c-4d25-bcb8-f90c72187d18"/>
    <x v="11"/>
    <s v="Kimberly Taylor"/>
    <x v="286"/>
    <x v="46"/>
    <x v="5"/>
    <x v="5"/>
    <x v="2"/>
    <x v="3"/>
    <x v="287"/>
    <n v="1"/>
    <n v="101.46"/>
    <n v="0.33"/>
    <x v="290"/>
  </r>
  <r>
    <s v="08fbfe11-f54e-4889-81ac-d529a0641fcb"/>
    <x v="19"/>
    <s v="Kristen Davis"/>
    <x v="287"/>
    <x v="38"/>
    <x v="0"/>
    <x v="0"/>
    <x v="1"/>
    <x v="6"/>
    <x v="288"/>
    <n v="2"/>
    <n v="231.9"/>
    <n v="5.6"/>
    <x v="291"/>
  </r>
  <r>
    <s v="6473b904-8bee-482c-9265-9b42b2e12089"/>
    <x v="103"/>
    <s v="Dana Steele"/>
    <x v="288"/>
    <x v="29"/>
    <x v="3"/>
    <x v="3"/>
    <x v="5"/>
    <x v="6"/>
    <x v="289"/>
    <n v="1"/>
    <n v="40.57"/>
    <n v="4.9800000000000004"/>
    <x v="292"/>
  </r>
  <r>
    <s v="816241bd-5a57-4de5-b13f-c40b489b9a03"/>
    <x v="45"/>
    <s v="Adam Thomas"/>
    <x v="289"/>
    <x v="32"/>
    <x v="1"/>
    <x v="1"/>
    <x v="7"/>
    <x v="5"/>
    <x v="290"/>
    <n v="2"/>
    <n v="81.98"/>
    <n v="9.4700000000000006"/>
    <x v="293"/>
  </r>
  <r>
    <s v="aaa91ed4-7be1-451a-bc12-55417d534839"/>
    <x v="132"/>
    <s v="Vincent Roth"/>
    <x v="290"/>
    <x v="48"/>
    <x v="2"/>
    <x v="2"/>
    <x v="6"/>
    <x v="0"/>
    <x v="291"/>
    <n v="3"/>
    <n v="145.59"/>
    <n v="4.22"/>
    <x v="294"/>
  </r>
  <r>
    <s v="1856d169-a1fe-49cf-bc3f-af9f333a1d71"/>
    <x v="5"/>
    <s v="Kathleen Chen"/>
    <x v="291"/>
    <x v="8"/>
    <x v="3"/>
    <x v="3"/>
    <x v="0"/>
    <x v="2"/>
    <x v="292"/>
    <n v="1"/>
    <n v="123.4"/>
    <n v="2.88"/>
    <x v="295"/>
  </r>
  <r>
    <s v="663e9868-cc9b-478e-9a45-6f863e3292db"/>
    <x v="141"/>
    <s v="Tina Hampton"/>
    <x v="292"/>
    <x v="20"/>
    <x v="4"/>
    <x v="4"/>
    <x v="1"/>
    <x v="6"/>
    <x v="293"/>
    <n v="2"/>
    <n v="273.7"/>
    <n v="2.83"/>
    <x v="296"/>
  </r>
  <r>
    <s v="c1d8f799-f760-47bb-88a3-b1e364e26c6f"/>
    <x v="142"/>
    <s v="Devin Marsh"/>
    <x v="293"/>
    <x v="4"/>
    <x v="9"/>
    <x v="9"/>
    <x v="2"/>
    <x v="2"/>
    <x v="294"/>
    <n v="2"/>
    <n v="251.28"/>
    <n v="3.55"/>
    <x v="297"/>
  </r>
  <r>
    <s v="c607fad9-01fe-4e70-aaa0-66f7a607dc9d"/>
    <x v="124"/>
    <s v="Cristina Hinton"/>
    <x v="294"/>
    <x v="15"/>
    <x v="7"/>
    <x v="7"/>
    <x v="4"/>
    <x v="6"/>
    <x v="295"/>
    <n v="3"/>
    <n v="354.06"/>
    <n v="9.16"/>
    <x v="298"/>
  </r>
  <r>
    <s v="3301deb4-7f57-4b98-abc3-8de01d0820e0"/>
    <x v="47"/>
    <s v="Lisa Jones"/>
    <x v="36"/>
    <x v="16"/>
    <x v="0"/>
    <x v="0"/>
    <x v="7"/>
    <x v="1"/>
    <x v="296"/>
    <n v="3"/>
    <n v="441"/>
    <n v="9.93"/>
    <x v="299"/>
  </r>
  <r>
    <s v="54536cba-289f-48b4-9b56-6e06cc800b04"/>
    <x v="97"/>
    <s v="Jared Aguilar"/>
    <x v="295"/>
    <x v="9"/>
    <x v="6"/>
    <x v="6"/>
    <x v="1"/>
    <x v="1"/>
    <x v="297"/>
    <n v="1"/>
    <n v="53.27"/>
    <n v="3.44"/>
    <x v="300"/>
  </r>
  <r>
    <s v="731b8cf9-a881-492c-8bf7-2e12e0305e2d"/>
    <x v="74"/>
    <s v="Tonya Stuart"/>
    <x v="296"/>
    <x v="29"/>
    <x v="4"/>
    <x v="4"/>
    <x v="2"/>
    <x v="1"/>
    <x v="298"/>
    <n v="1"/>
    <n v="94.92"/>
    <n v="6.81"/>
    <x v="301"/>
  </r>
  <r>
    <s v="3a614c6c-e6ab-4199-9e93-18967ada5a66"/>
    <x v="22"/>
    <s v="Morgan Fields"/>
    <x v="297"/>
    <x v="9"/>
    <x v="0"/>
    <x v="0"/>
    <x v="1"/>
    <x v="3"/>
    <x v="299"/>
    <n v="3"/>
    <n v="272.39999999999998"/>
    <n v="8.2799999999999994"/>
    <x v="302"/>
  </r>
  <r>
    <s v="c1f1011b-69d3-4af7-be8c-83ecbf9582c7"/>
    <x v="143"/>
    <s v="Christian Patterson"/>
    <x v="298"/>
    <x v="40"/>
    <x v="4"/>
    <x v="4"/>
    <x v="0"/>
    <x v="3"/>
    <x v="300"/>
    <n v="1"/>
    <n v="74.23"/>
    <n v="3.15"/>
    <x v="303"/>
  </r>
  <r>
    <s v="918b55fd-e896-4a9f-a884-eee7eec6c987"/>
    <x v="88"/>
    <s v="Thomas Curry"/>
    <x v="299"/>
    <x v="15"/>
    <x v="5"/>
    <x v="5"/>
    <x v="5"/>
    <x v="4"/>
    <x v="301"/>
    <n v="1"/>
    <n v="74.89"/>
    <n v="8.2100000000000009"/>
    <x v="304"/>
  </r>
  <r>
    <s v="89d9a401-5207-4ce5-abd2-729ba5160d17"/>
    <x v="144"/>
    <s v="Katherine Wilson"/>
    <x v="300"/>
    <x v="5"/>
    <x v="0"/>
    <x v="0"/>
    <x v="3"/>
    <x v="3"/>
    <x v="302"/>
    <n v="2"/>
    <n v="249.7"/>
    <n v="0.93"/>
    <x v="114"/>
  </r>
  <r>
    <s v="a56a4a75-eff2-491a-bffc-4eea05f7e0d1"/>
    <x v="90"/>
    <s v="Kathryn Henderson"/>
    <x v="301"/>
    <x v="33"/>
    <x v="4"/>
    <x v="4"/>
    <x v="6"/>
    <x v="5"/>
    <x v="303"/>
    <n v="3"/>
    <n v="157.32"/>
    <n v="3.64"/>
    <x v="305"/>
  </r>
  <r>
    <s v="b6649e79-473b-4bf6-8c5f-bfe7f3be0a6c"/>
    <x v="30"/>
    <s v="Alyssa Shelton"/>
    <x v="302"/>
    <x v="27"/>
    <x v="4"/>
    <x v="4"/>
    <x v="3"/>
    <x v="0"/>
    <x v="304"/>
    <n v="1"/>
    <n v="82.09"/>
    <n v="1.3"/>
    <x v="306"/>
  </r>
  <r>
    <s v="bba9048a-be7c-4e1e-8e4e-707771e54207"/>
    <x v="109"/>
    <s v="Karen Lopez"/>
    <x v="303"/>
    <x v="40"/>
    <x v="9"/>
    <x v="9"/>
    <x v="4"/>
    <x v="0"/>
    <x v="305"/>
    <n v="1"/>
    <n v="121.52"/>
    <n v="8.48"/>
    <x v="307"/>
  </r>
  <r>
    <s v="9b39285e-c9cf-47ba-aa51-d1ea18eec8cc"/>
    <x v="106"/>
    <s v="Carl Villa"/>
    <x v="304"/>
    <x v="50"/>
    <x v="2"/>
    <x v="2"/>
    <x v="0"/>
    <x v="0"/>
    <x v="306"/>
    <n v="1"/>
    <n v="99.06"/>
    <n v="2.27"/>
    <x v="308"/>
  </r>
  <r>
    <s v="b59eeb71-5755-45b8-bdc2-b0b1409b0a7a"/>
    <x v="26"/>
    <s v="Rebecca Walker"/>
    <x v="305"/>
    <x v="24"/>
    <x v="0"/>
    <x v="0"/>
    <x v="0"/>
    <x v="4"/>
    <x v="307"/>
    <n v="2"/>
    <n v="257.62"/>
    <n v="2.1"/>
    <x v="309"/>
  </r>
  <r>
    <s v="4e850ca1-18a0-4a93-985c-b514e550dcea"/>
    <x v="119"/>
    <s v="Kathy Thomas"/>
    <x v="306"/>
    <x v="27"/>
    <x v="5"/>
    <x v="5"/>
    <x v="7"/>
    <x v="0"/>
    <x v="308"/>
    <n v="3"/>
    <n v="312.33"/>
    <n v="3.67"/>
    <x v="310"/>
  </r>
  <r>
    <s v="23a83809-0cf0-4051-8606-ebc492dbfdc9"/>
    <x v="19"/>
    <s v="Kristine Hart"/>
    <x v="307"/>
    <x v="23"/>
    <x v="3"/>
    <x v="3"/>
    <x v="1"/>
    <x v="6"/>
    <x v="309"/>
    <n v="3"/>
    <n v="164.34"/>
    <n v="0.92"/>
    <x v="311"/>
  </r>
  <r>
    <s v="1a6e9ef7-5470-4834-8af2-3ed35ee10379"/>
    <x v="134"/>
    <s v="Lori Rodriguez"/>
    <x v="308"/>
    <x v="42"/>
    <x v="6"/>
    <x v="6"/>
    <x v="5"/>
    <x v="1"/>
    <x v="310"/>
    <n v="1"/>
    <n v="42.65"/>
    <n v="6.21"/>
    <x v="312"/>
  </r>
  <r>
    <s v="67ab4d37-799d-4336-8123-0913a83ae027"/>
    <x v="64"/>
    <s v="Daniel Butler"/>
    <x v="309"/>
    <x v="22"/>
    <x v="8"/>
    <x v="8"/>
    <x v="0"/>
    <x v="5"/>
    <x v="311"/>
    <n v="3"/>
    <n v="309.14999999999998"/>
    <n v="3.2"/>
    <x v="313"/>
  </r>
  <r>
    <s v="cf4d9f87-6de0-4539-a53a-974c607402ca"/>
    <x v="92"/>
    <s v="Jeff Wise"/>
    <x v="310"/>
    <x v="38"/>
    <x v="0"/>
    <x v="0"/>
    <x v="5"/>
    <x v="3"/>
    <x v="312"/>
    <n v="2"/>
    <n v="103.22"/>
    <n v="1.25"/>
    <x v="314"/>
  </r>
  <r>
    <s v="732ae464-cf76-4ef8-8cc6-315b4a97676d"/>
    <x v="145"/>
    <s v="Christopher Daugherty"/>
    <x v="311"/>
    <x v="44"/>
    <x v="7"/>
    <x v="7"/>
    <x v="1"/>
    <x v="5"/>
    <x v="313"/>
    <n v="2"/>
    <n v="180.08"/>
    <n v="1.29"/>
    <x v="315"/>
  </r>
  <r>
    <s v="baaafc6c-71da-4e43-9ac3-52cc961516b5"/>
    <x v="129"/>
    <s v="Brandon Stewart"/>
    <x v="312"/>
    <x v="28"/>
    <x v="1"/>
    <x v="1"/>
    <x v="0"/>
    <x v="0"/>
    <x v="314"/>
    <n v="2"/>
    <n v="204.3"/>
    <n v="8.1999999999999993"/>
    <x v="316"/>
  </r>
  <r>
    <s v="5551d5e3-4f47-4c94-93e6-db96c2450788"/>
    <x v="5"/>
    <s v="Sharon Lopez"/>
    <x v="313"/>
    <x v="33"/>
    <x v="4"/>
    <x v="4"/>
    <x v="1"/>
    <x v="5"/>
    <x v="315"/>
    <n v="2"/>
    <n v="157.24"/>
    <n v="0.24"/>
    <x v="317"/>
  </r>
  <r>
    <s v="1450e2ed-3da1-44bc-b565-e82a79a975ca"/>
    <x v="91"/>
    <s v="Stephanie Mosley"/>
    <x v="314"/>
    <x v="23"/>
    <x v="5"/>
    <x v="5"/>
    <x v="0"/>
    <x v="2"/>
    <x v="316"/>
    <n v="1"/>
    <n v="125.28"/>
    <n v="4.29"/>
    <x v="318"/>
  </r>
  <r>
    <s v="24020912-b4f6-483a-a40c-499ba9c633e2"/>
    <x v="33"/>
    <s v="Brian Chen"/>
    <x v="315"/>
    <x v="4"/>
    <x v="1"/>
    <x v="1"/>
    <x v="1"/>
    <x v="4"/>
    <x v="317"/>
    <n v="2"/>
    <n v="111.02"/>
    <n v="2.84"/>
    <x v="319"/>
  </r>
  <r>
    <s v="da77a75f-3787-4036-9983-fc5a94a2e84d"/>
    <x v="146"/>
    <s v="Elizabeth Mckenzie"/>
    <x v="316"/>
    <x v="45"/>
    <x v="7"/>
    <x v="7"/>
    <x v="2"/>
    <x v="2"/>
    <x v="318"/>
    <n v="1"/>
    <n v="97.46"/>
    <n v="1.88"/>
    <x v="320"/>
  </r>
  <r>
    <s v="cefad840-a594-4453-acb1-6080a06d8653"/>
    <x v="124"/>
    <s v="Steven Thompson"/>
    <x v="317"/>
    <x v="21"/>
    <x v="2"/>
    <x v="2"/>
    <x v="5"/>
    <x v="0"/>
    <x v="319"/>
    <n v="1"/>
    <n v="57.06"/>
    <n v="3.34"/>
    <x v="321"/>
  </r>
  <r>
    <s v="5b8a762f-c42d-4bd6-a6c6-53b1d113df73"/>
    <x v="55"/>
    <s v="Joy Santana"/>
    <x v="318"/>
    <x v="2"/>
    <x v="9"/>
    <x v="9"/>
    <x v="2"/>
    <x v="2"/>
    <x v="320"/>
    <n v="2"/>
    <n v="278"/>
    <n v="6.78"/>
    <x v="322"/>
  </r>
  <r>
    <s v="39e6f58f-7fdf-4229-ace4-2e4159616401"/>
    <x v="23"/>
    <s v="Ana Moon"/>
    <x v="319"/>
    <x v="34"/>
    <x v="0"/>
    <x v="0"/>
    <x v="1"/>
    <x v="5"/>
    <x v="321"/>
    <n v="1"/>
    <n v="58.43"/>
    <n v="7.87"/>
    <x v="323"/>
  </r>
  <r>
    <s v="3ca318ca-3307-40dc-a24c-85db5286369e"/>
    <x v="12"/>
    <s v="Emily Crawford"/>
    <x v="320"/>
    <x v="25"/>
    <x v="3"/>
    <x v="3"/>
    <x v="4"/>
    <x v="6"/>
    <x v="322"/>
    <n v="3"/>
    <n v="228.27"/>
    <n v="9.23"/>
    <x v="291"/>
  </r>
  <r>
    <s v="4bc61ffd-c610-43ed-851b-1c8ce0c012d2"/>
    <x v="70"/>
    <s v="Michael Rangel"/>
    <x v="321"/>
    <x v="32"/>
    <x v="9"/>
    <x v="9"/>
    <x v="0"/>
    <x v="5"/>
    <x v="323"/>
    <n v="3"/>
    <n v="329.07"/>
    <n v="4.93"/>
    <x v="324"/>
  </r>
  <r>
    <s v="0c6d93b7-1c14-4ab5-ac8a-ee2d70910cca"/>
    <x v="75"/>
    <s v="William Hoffman"/>
    <x v="322"/>
    <x v="50"/>
    <x v="9"/>
    <x v="9"/>
    <x v="4"/>
    <x v="3"/>
    <x v="324"/>
    <n v="1"/>
    <n v="88.55"/>
    <n v="4.88"/>
    <x v="325"/>
  </r>
  <r>
    <s v="fde60dd4-54b3-45c1-bf9e-16ef3a0b9373"/>
    <x v="124"/>
    <s v="Joseph Rojas Jr."/>
    <x v="323"/>
    <x v="33"/>
    <x v="9"/>
    <x v="9"/>
    <x v="6"/>
    <x v="3"/>
    <x v="325"/>
    <n v="1"/>
    <n v="120.42"/>
    <n v="0.44"/>
    <x v="326"/>
  </r>
  <r>
    <s v="c3d7df29-2368-4b81-9a34-effa04cb4dad"/>
    <x v="147"/>
    <s v="Amy Solomon"/>
    <x v="324"/>
    <x v="45"/>
    <x v="8"/>
    <x v="8"/>
    <x v="4"/>
    <x v="4"/>
    <x v="326"/>
    <n v="3"/>
    <n v="408.48"/>
    <n v="2.2400000000000002"/>
    <x v="327"/>
  </r>
  <r>
    <s v="c8e8868f-e515-4377-ad66-1445bb61ef9d"/>
    <x v="142"/>
    <s v="James Banks"/>
    <x v="325"/>
    <x v="3"/>
    <x v="6"/>
    <x v="6"/>
    <x v="0"/>
    <x v="6"/>
    <x v="327"/>
    <n v="2"/>
    <n v="219.5"/>
    <n v="8.85"/>
    <x v="328"/>
  </r>
  <r>
    <s v="91a7859b-3914-4d0e-bca1-e7cd98a98ba6"/>
    <x v="58"/>
    <s v="Jeremy Smith"/>
    <x v="76"/>
    <x v="21"/>
    <x v="3"/>
    <x v="3"/>
    <x v="1"/>
    <x v="6"/>
    <x v="328"/>
    <n v="2"/>
    <n v="122.28"/>
    <n v="5.57"/>
    <x v="329"/>
  </r>
  <r>
    <s v="c9aadaa6-e440-4a7c-a953-61bfee628c9a"/>
    <x v="60"/>
    <s v="Douglas Phillips"/>
    <x v="326"/>
    <x v="20"/>
    <x v="3"/>
    <x v="3"/>
    <x v="1"/>
    <x v="4"/>
    <x v="329"/>
    <n v="3"/>
    <n v="264.83999999999997"/>
    <n v="3.18"/>
    <x v="330"/>
  </r>
  <r>
    <s v="4deaa29b-debe-4758-8431-e88c4427635e"/>
    <x v="89"/>
    <s v="Joseph Morales"/>
    <x v="327"/>
    <x v="16"/>
    <x v="7"/>
    <x v="7"/>
    <x v="5"/>
    <x v="5"/>
    <x v="330"/>
    <n v="1"/>
    <n v="64.180000000000007"/>
    <n v="7.52"/>
    <x v="331"/>
  </r>
  <r>
    <s v="77887200-b6bd-48d6-a8c2-215dd739bb9e"/>
    <x v="57"/>
    <s v="Jennifer Stevenson"/>
    <x v="328"/>
    <x v="6"/>
    <x v="0"/>
    <x v="0"/>
    <x v="1"/>
    <x v="6"/>
    <x v="331"/>
    <n v="2"/>
    <n v="198.94"/>
    <n v="7.04"/>
    <x v="332"/>
  </r>
  <r>
    <s v="de906481-13f3-43af-b166-0e65ecdc1273"/>
    <x v="64"/>
    <s v="Kathryn Hunter"/>
    <x v="329"/>
    <x v="41"/>
    <x v="5"/>
    <x v="5"/>
    <x v="0"/>
    <x v="5"/>
    <x v="332"/>
    <n v="2"/>
    <n v="99.26"/>
    <n v="5.85"/>
    <x v="333"/>
  </r>
  <r>
    <s v="d7fab5bc-1dc1-4ea2-af06-771ef7f6b599"/>
    <x v="148"/>
    <s v="Kelli Warner"/>
    <x v="330"/>
    <x v="43"/>
    <x v="0"/>
    <x v="0"/>
    <x v="4"/>
    <x v="6"/>
    <x v="333"/>
    <n v="3"/>
    <n v="121.38"/>
    <n v="1.36"/>
    <x v="334"/>
  </r>
  <r>
    <s v="a5660feb-35b9-46bd-901d-169d25ab3477"/>
    <x v="73"/>
    <s v="Brett Bennett"/>
    <x v="331"/>
    <x v="0"/>
    <x v="7"/>
    <x v="7"/>
    <x v="7"/>
    <x v="4"/>
    <x v="334"/>
    <n v="1"/>
    <n v="99.83"/>
    <n v="0.78"/>
    <x v="335"/>
  </r>
  <r>
    <s v="91f1955c-98e1-4c4a-8374-18f239499369"/>
    <x v="125"/>
    <s v="Dustin Taylor"/>
    <x v="332"/>
    <x v="35"/>
    <x v="7"/>
    <x v="7"/>
    <x v="3"/>
    <x v="5"/>
    <x v="335"/>
    <n v="2"/>
    <n v="172.26"/>
    <n v="3.12"/>
    <x v="336"/>
  </r>
  <r>
    <s v="531d07a1-ad26-4be4-8adf-4be2468f6365"/>
    <x v="100"/>
    <s v="William Rogers"/>
    <x v="333"/>
    <x v="9"/>
    <x v="5"/>
    <x v="5"/>
    <x v="4"/>
    <x v="3"/>
    <x v="336"/>
    <n v="1"/>
    <n v="146.47999999999999"/>
    <n v="5.88"/>
    <x v="337"/>
  </r>
  <r>
    <s v="cd656a21-3f8b-4ccd-a277-70d56f6972a5"/>
    <x v="149"/>
    <s v="Jeffrey Martinez"/>
    <x v="334"/>
    <x v="28"/>
    <x v="2"/>
    <x v="2"/>
    <x v="6"/>
    <x v="5"/>
    <x v="337"/>
    <n v="1"/>
    <n v="91.23"/>
    <n v="5.94"/>
    <x v="338"/>
  </r>
  <r>
    <s v="54e1b6c1-5849-47f2-8f1f-41f3b6ec93b4"/>
    <x v="34"/>
    <s v="Brandon Hill"/>
    <x v="335"/>
    <x v="10"/>
    <x v="1"/>
    <x v="1"/>
    <x v="4"/>
    <x v="4"/>
    <x v="338"/>
    <n v="3"/>
    <n v="246.75"/>
    <n v="9.27"/>
    <x v="339"/>
  </r>
  <r>
    <s v="56768476-913e-4095-bff7-06948ecc8c9d"/>
    <x v="45"/>
    <s v="Jordan Berg"/>
    <x v="336"/>
    <x v="37"/>
    <x v="4"/>
    <x v="4"/>
    <x v="7"/>
    <x v="0"/>
    <x v="339"/>
    <n v="2"/>
    <n v="89.68"/>
    <n v="6.27"/>
    <x v="340"/>
  </r>
  <r>
    <s v="cf1b0e9c-0616-44d6-9bd1-5194678bc924"/>
    <x v="97"/>
    <s v="Roberta Anderson"/>
    <x v="337"/>
    <x v="30"/>
    <x v="9"/>
    <x v="9"/>
    <x v="1"/>
    <x v="0"/>
    <x v="340"/>
    <n v="3"/>
    <n v="435.21"/>
    <n v="4.79"/>
    <x v="341"/>
  </r>
  <r>
    <s v="27bcb21a-e849-4caa-931b-bb0e9be82d6c"/>
    <x v="64"/>
    <s v="Alexander York"/>
    <x v="63"/>
    <x v="25"/>
    <x v="3"/>
    <x v="3"/>
    <x v="0"/>
    <x v="6"/>
    <x v="341"/>
    <n v="1"/>
    <n v="135.94"/>
    <n v="4.34"/>
    <x v="342"/>
  </r>
  <r>
    <s v="ec737312-d0a5-4c1f-9eaf-525273ec1e79"/>
    <x v="104"/>
    <s v="Peggy Solomon"/>
    <x v="338"/>
    <x v="43"/>
    <x v="8"/>
    <x v="8"/>
    <x v="2"/>
    <x v="0"/>
    <x v="342"/>
    <n v="2"/>
    <n v="106.16"/>
    <n v="2.48"/>
    <x v="343"/>
  </r>
  <r>
    <s v="3e078fa7-17c9-4c2e-951a-3787d03e6d92"/>
    <x v="15"/>
    <s v="John Strong"/>
    <x v="339"/>
    <x v="20"/>
    <x v="1"/>
    <x v="1"/>
    <x v="7"/>
    <x v="4"/>
    <x v="343"/>
    <n v="2"/>
    <n v="105.4"/>
    <n v="3.74"/>
    <x v="344"/>
  </r>
  <r>
    <s v="71638db0-40af-4066-9704-6d7c5ae44257"/>
    <x v="100"/>
    <s v="Nicole Rush"/>
    <x v="340"/>
    <x v="34"/>
    <x v="4"/>
    <x v="4"/>
    <x v="3"/>
    <x v="1"/>
    <x v="344"/>
    <n v="1"/>
    <n v="96.69"/>
    <n v="1.61"/>
    <x v="345"/>
  </r>
  <r>
    <s v="794824ae-beb6-433a-bca2-81f1c1c7f10b"/>
    <x v="98"/>
    <s v="Robert Blair"/>
    <x v="100"/>
    <x v="37"/>
    <x v="7"/>
    <x v="7"/>
    <x v="3"/>
    <x v="6"/>
    <x v="345"/>
    <n v="2"/>
    <n v="269.86"/>
    <n v="1.38"/>
    <x v="346"/>
  </r>
  <r>
    <s v="b76db463-b9f1-4b79-ad53-f13c29a9464b"/>
    <x v="13"/>
    <s v="Robert Arroyo"/>
    <x v="341"/>
    <x v="36"/>
    <x v="6"/>
    <x v="6"/>
    <x v="0"/>
    <x v="2"/>
    <x v="346"/>
    <n v="2"/>
    <n v="246.72"/>
    <n v="5.71"/>
    <x v="347"/>
  </r>
  <r>
    <s v="2aee0157-d3e4-4f8f-9f74-7716ffa857c8"/>
    <x v="130"/>
    <s v="Alyssa Farley"/>
    <x v="342"/>
    <x v="4"/>
    <x v="2"/>
    <x v="2"/>
    <x v="5"/>
    <x v="2"/>
    <x v="347"/>
    <n v="1"/>
    <n v="149.88999999999999"/>
    <n v="4.8499999999999996"/>
    <x v="348"/>
  </r>
  <r>
    <s v="892324d6-3ffd-431f-91c7-3e1dad358ffc"/>
    <x v="49"/>
    <s v="Fred Chavez"/>
    <x v="343"/>
    <x v="5"/>
    <x v="2"/>
    <x v="2"/>
    <x v="4"/>
    <x v="1"/>
    <x v="348"/>
    <n v="3"/>
    <n v="151.94999999999999"/>
    <n v="2.17"/>
    <x v="349"/>
  </r>
  <r>
    <s v="f57b6006-dfc0-493b-8c60-a98b9bbab50a"/>
    <x v="96"/>
    <s v="David Herrera"/>
    <x v="344"/>
    <x v="9"/>
    <x v="8"/>
    <x v="8"/>
    <x v="4"/>
    <x v="4"/>
    <x v="349"/>
    <n v="3"/>
    <n v="186.45"/>
    <n v="7.45"/>
    <x v="350"/>
  </r>
  <r>
    <s v="3303cc12-a896-4ce0-8132-222a7e192ce3"/>
    <x v="79"/>
    <s v="Laura Braun"/>
    <x v="345"/>
    <x v="50"/>
    <x v="3"/>
    <x v="3"/>
    <x v="2"/>
    <x v="1"/>
    <x v="350"/>
    <n v="2"/>
    <n v="238.56"/>
    <n v="9.74"/>
    <x v="351"/>
  </r>
  <r>
    <s v="559ba0b7-9ec8-4afb-bcb9-d139e23b0e07"/>
    <x v="123"/>
    <s v="Stephanie Conner"/>
    <x v="346"/>
    <x v="40"/>
    <x v="2"/>
    <x v="2"/>
    <x v="4"/>
    <x v="5"/>
    <x v="337"/>
    <n v="2"/>
    <n v="182.46"/>
    <n v="9.84"/>
    <x v="352"/>
  </r>
  <r>
    <s v="c43b5096-d39e-4b11-87ab-46abf685b1f3"/>
    <x v="4"/>
    <s v="Brian Elliott"/>
    <x v="347"/>
    <x v="13"/>
    <x v="1"/>
    <x v="1"/>
    <x v="3"/>
    <x v="0"/>
    <x v="351"/>
    <n v="2"/>
    <n v="225.26"/>
    <n v="3.08"/>
    <x v="353"/>
  </r>
  <r>
    <s v="022b6290-6685-454e-917d-4cc0e8bb1f29"/>
    <x v="111"/>
    <s v="Robert Hudson"/>
    <x v="348"/>
    <x v="11"/>
    <x v="3"/>
    <x v="3"/>
    <x v="3"/>
    <x v="0"/>
    <x v="352"/>
    <n v="2"/>
    <n v="214.58"/>
    <n v="8.0299999999999994"/>
    <x v="354"/>
  </r>
  <r>
    <s v="c6c6c6de-a5dc-41c9-914a-cf8e89b58d29"/>
    <x v="74"/>
    <s v="Andrew Davis"/>
    <x v="349"/>
    <x v="34"/>
    <x v="8"/>
    <x v="8"/>
    <x v="7"/>
    <x v="5"/>
    <x v="353"/>
    <n v="2"/>
    <n v="192.8"/>
    <n v="8.65"/>
    <x v="355"/>
  </r>
  <r>
    <s v="dda6d272-07a1-4fb2-9b85-e81d8c498cea"/>
    <x v="119"/>
    <s v="Jared Campbell"/>
    <x v="350"/>
    <x v="14"/>
    <x v="6"/>
    <x v="6"/>
    <x v="0"/>
    <x v="3"/>
    <x v="354"/>
    <n v="2"/>
    <n v="197.02"/>
    <n v="1.23"/>
    <x v="356"/>
  </r>
  <r>
    <s v="cfc250da-838e-4b04-ac52-cef13374263e"/>
    <x v="55"/>
    <s v="David Johnson"/>
    <x v="351"/>
    <x v="9"/>
    <x v="9"/>
    <x v="9"/>
    <x v="1"/>
    <x v="1"/>
    <x v="355"/>
    <n v="1"/>
    <n v="59.15"/>
    <n v="6.28"/>
    <x v="357"/>
  </r>
  <r>
    <s v="916263b7-2f1d-4b70-ba5a-29ff752d67f6"/>
    <x v="124"/>
    <s v="Andrew Wilson"/>
    <x v="352"/>
    <x v="10"/>
    <x v="1"/>
    <x v="1"/>
    <x v="3"/>
    <x v="0"/>
    <x v="356"/>
    <n v="3"/>
    <n v="395.7"/>
    <n v="8.4600000000000009"/>
    <x v="358"/>
  </r>
  <r>
    <s v="4694e128-6a43-4fc7-b877-2d29938dc1b9"/>
    <x v="14"/>
    <s v="James Aguirre"/>
    <x v="353"/>
    <x v="34"/>
    <x v="6"/>
    <x v="6"/>
    <x v="6"/>
    <x v="1"/>
    <x v="357"/>
    <n v="3"/>
    <n v="442.65"/>
    <n v="9.7899999999999991"/>
    <x v="359"/>
  </r>
  <r>
    <s v="8f6262db-20f4-4aaf-a31c-3308c3007cb1"/>
    <x v="150"/>
    <s v="Sophia Barker"/>
    <x v="354"/>
    <x v="0"/>
    <x v="5"/>
    <x v="5"/>
    <x v="4"/>
    <x v="2"/>
    <x v="358"/>
    <n v="3"/>
    <n v="413.16"/>
    <n v="1.4"/>
    <x v="360"/>
  </r>
  <r>
    <s v="925f47cb-3968-46c7-bc79-ed7c664aaa39"/>
    <x v="90"/>
    <s v="Kimberly Hernandez"/>
    <x v="355"/>
    <x v="46"/>
    <x v="9"/>
    <x v="9"/>
    <x v="3"/>
    <x v="2"/>
    <x v="359"/>
    <n v="2"/>
    <n v="165.5"/>
    <n v="5.82"/>
    <x v="361"/>
  </r>
  <r>
    <s v="873c6d8b-feeb-4881-a33c-8dc3f69cd7e2"/>
    <x v="128"/>
    <s v="Catherine Butler"/>
    <x v="356"/>
    <x v="25"/>
    <x v="1"/>
    <x v="1"/>
    <x v="6"/>
    <x v="2"/>
    <x v="360"/>
    <n v="2"/>
    <n v="197.22"/>
    <n v="7.08"/>
    <x v="362"/>
  </r>
  <r>
    <s v="9cf52508-aac4-47b1-b1db-0784b71df25e"/>
    <x v="57"/>
    <s v="Jason Boyle"/>
    <x v="357"/>
    <x v="20"/>
    <x v="0"/>
    <x v="0"/>
    <x v="6"/>
    <x v="5"/>
    <x v="361"/>
    <n v="1"/>
    <n v="97.28"/>
    <n v="7.06"/>
    <x v="363"/>
  </r>
  <r>
    <s v="44a1d4d0-d6df-4c21-b1c2-ed561ae3237f"/>
    <x v="151"/>
    <s v="Ronald Brown III"/>
    <x v="358"/>
    <x v="41"/>
    <x v="7"/>
    <x v="7"/>
    <x v="0"/>
    <x v="0"/>
    <x v="362"/>
    <n v="2"/>
    <n v="132.46"/>
    <n v="0.98"/>
    <x v="364"/>
  </r>
  <r>
    <s v="60e248c1-af5f-4bd6-b021-c8ad3302a5ca"/>
    <x v="133"/>
    <s v="William Ortega"/>
    <x v="359"/>
    <x v="24"/>
    <x v="8"/>
    <x v="8"/>
    <x v="2"/>
    <x v="4"/>
    <x v="363"/>
    <n v="2"/>
    <n v="83.34"/>
    <n v="5.25"/>
    <x v="365"/>
  </r>
  <r>
    <s v="af56d7ba-6f08-4f65-88df-03070b320459"/>
    <x v="151"/>
    <s v="Robert Harris"/>
    <x v="360"/>
    <x v="12"/>
    <x v="6"/>
    <x v="6"/>
    <x v="4"/>
    <x v="4"/>
    <x v="364"/>
    <n v="2"/>
    <n v="141.97999999999999"/>
    <n v="4.32"/>
    <x v="366"/>
  </r>
  <r>
    <s v="25bc36a3-2df1-4dfb-9a59-15c28d87b7e8"/>
    <x v="152"/>
    <s v="Donna Bradford"/>
    <x v="361"/>
    <x v="24"/>
    <x v="5"/>
    <x v="5"/>
    <x v="2"/>
    <x v="6"/>
    <x v="365"/>
    <n v="3"/>
    <n v="412.68"/>
    <n v="3.57"/>
    <x v="367"/>
  </r>
  <r>
    <s v="7a440b34-13e3-4b3d-bd94-6990b092a5ff"/>
    <x v="153"/>
    <s v="Heather Adams"/>
    <x v="362"/>
    <x v="46"/>
    <x v="4"/>
    <x v="4"/>
    <x v="2"/>
    <x v="5"/>
    <x v="366"/>
    <n v="1"/>
    <n v="127.88"/>
    <n v="1.86"/>
    <x v="368"/>
  </r>
  <r>
    <s v="81b377bd-59ea-469a-a09c-93ded12ea61b"/>
    <x v="81"/>
    <s v="Timothy Murray"/>
    <x v="363"/>
    <x v="10"/>
    <x v="1"/>
    <x v="1"/>
    <x v="3"/>
    <x v="5"/>
    <x v="367"/>
    <n v="3"/>
    <n v="196.77"/>
    <n v="4.17"/>
    <x v="369"/>
  </r>
  <r>
    <s v="cccb4dfb-b0a1-4aa5-a921-c1c00bae07a2"/>
    <x v="18"/>
    <s v="Kevin Jones"/>
    <x v="364"/>
    <x v="44"/>
    <x v="8"/>
    <x v="8"/>
    <x v="4"/>
    <x v="2"/>
    <x v="368"/>
    <n v="3"/>
    <n v="304.8"/>
    <n v="6.81"/>
    <x v="370"/>
  </r>
  <r>
    <s v="955e988d-f24b-4d76-a07f-949ef11e71ae"/>
    <x v="154"/>
    <s v="Veronica Blankenship"/>
    <x v="365"/>
    <x v="29"/>
    <x v="4"/>
    <x v="4"/>
    <x v="7"/>
    <x v="2"/>
    <x v="369"/>
    <n v="3"/>
    <n v="406.35"/>
    <n v="7.42"/>
    <x v="371"/>
  </r>
  <r>
    <s v="29bdf604-3ed2-4848-8695-0d85e31b328e"/>
    <x v="142"/>
    <s v="Ashley Wilson"/>
    <x v="366"/>
    <x v="41"/>
    <x v="7"/>
    <x v="7"/>
    <x v="4"/>
    <x v="0"/>
    <x v="370"/>
    <n v="2"/>
    <n v="170.64"/>
    <n v="5.0599999999999996"/>
    <x v="372"/>
  </r>
  <r>
    <s v="99225957-ee70-4259-a62a-e4c4c703e71a"/>
    <x v="43"/>
    <s v="Chelsea Peterson"/>
    <x v="367"/>
    <x v="5"/>
    <x v="4"/>
    <x v="4"/>
    <x v="0"/>
    <x v="3"/>
    <x v="371"/>
    <n v="1"/>
    <n v="97.87"/>
    <n v="1.27"/>
    <x v="373"/>
  </r>
  <r>
    <s v="beb96961-bc16-4a04-9a29-313d3f74df9a"/>
    <x v="42"/>
    <s v="Tracy Garcia"/>
    <x v="368"/>
    <x v="20"/>
    <x v="6"/>
    <x v="6"/>
    <x v="3"/>
    <x v="2"/>
    <x v="372"/>
    <n v="1"/>
    <n v="138.32"/>
    <n v="9.6199999999999992"/>
    <x v="374"/>
  </r>
  <r>
    <s v="0a94891e-3572-45f9-9732-35659dc257bd"/>
    <x v="21"/>
    <s v="Jennifer Hunt"/>
    <x v="369"/>
    <x v="20"/>
    <x v="4"/>
    <x v="4"/>
    <x v="0"/>
    <x v="4"/>
    <x v="373"/>
    <n v="2"/>
    <n v="228.3"/>
    <n v="9.73"/>
    <x v="375"/>
  </r>
  <r>
    <s v="b36cddb8-beab-4ee5-8861-4c36b9167519"/>
    <x v="136"/>
    <s v="Regina Cole"/>
    <x v="370"/>
    <x v="39"/>
    <x v="0"/>
    <x v="0"/>
    <x v="7"/>
    <x v="6"/>
    <x v="374"/>
    <n v="1"/>
    <n v="48.43"/>
    <n v="5.86"/>
    <x v="376"/>
  </r>
  <r>
    <s v="4114fa10-55b3-41ac-8349-20a7fcfa3a3b"/>
    <x v="155"/>
    <s v="Greg Morris"/>
    <x v="371"/>
    <x v="47"/>
    <x v="4"/>
    <x v="4"/>
    <x v="3"/>
    <x v="2"/>
    <x v="375"/>
    <n v="3"/>
    <n v="401.88"/>
    <n v="8.09"/>
    <x v="377"/>
  </r>
  <r>
    <s v="338b4372-600c-4a03-b7d5-2dcef2aaaaf0"/>
    <x v="156"/>
    <s v="Vincent Carpenter"/>
    <x v="372"/>
    <x v="32"/>
    <x v="7"/>
    <x v="7"/>
    <x v="4"/>
    <x v="4"/>
    <x v="376"/>
    <n v="3"/>
    <n v="354.36"/>
    <n v="1.34"/>
    <x v="378"/>
  </r>
  <r>
    <s v="17bcd323-24b4-4126-af1f-7a150631d91b"/>
    <x v="48"/>
    <s v="Amber Mcintyre"/>
    <x v="373"/>
    <x v="11"/>
    <x v="2"/>
    <x v="2"/>
    <x v="7"/>
    <x v="0"/>
    <x v="377"/>
    <n v="2"/>
    <n v="211.64"/>
    <n v="6.67"/>
    <x v="379"/>
  </r>
  <r>
    <s v="6ed4e645-aaed-4b53-b917-5ae8c38efb8c"/>
    <x v="30"/>
    <s v="Mark Fuller"/>
    <x v="374"/>
    <x v="26"/>
    <x v="3"/>
    <x v="3"/>
    <x v="7"/>
    <x v="3"/>
    <x v="378"/>
    <n v="2"/>
    <n v="221.16"/>
    <n v="1.34"/>
    <x v="380"/>
  </r>
  <r>
    <s v="28685bdd-02c8-4d11-b3f1-9747e9a28f3c"/>
    <x v="76"/>
    <s v="Carol Esparza"/>
    <x v="375"/>
    <x v="34"/>
    <x v="7"/>
    <x v="7"/>
    <x v="4"/>
    <x v="3"/>
    <x v="379"/>
    <n v="2"/>
    <n v="167.32"/>
    <n v="3.01"/>
    <x v="381"/>
  </r>
  <r>
    <s v="4fe569dd-415f-44f3-bf13-7c0d39e65a53"/>
    <x v="104"/>
    <s v="Jade Pena"/>
    <x v="376"/>
    <x v="25"/>
    <x v="8"/>
    <x v="8"/>
    <x v="1"/>
    <x v="2"/>
    <x v="380"/>
    <n v="3"/>
    <n v="217.65"/>
    <n v="9.1300000000000008"/>
    <x v="382"/>
  </r>
  <r>
    <s v="3e6836da-0cc9-4533-868d-df7dd7d5f9bd"/>
    <x v="132"/>
    <s v="Daniel Hall"/>
    <x v="377"/>
    <x v="4"/>
    <x v="3"/>
    <x v="3"/>
    <x v="0"/>
    <x v="4"/>
    <x v="381"/>
    <n v="3"/>
    <n v="310.98"/>
    <n v="8.9499999999999993"/>
    <x v="383"/>
  </r>
  <r>
    <s v="9d672b49-cdbd-497f-b9fd-dad9d6659f3a"/>
    <x v="96"/>
    <s v="Matthew Foster"/>
    <x v="378"/>
    <x v="6"/>
    <x v="1"/>
    <x v="1"/>
    <x v="4"/>
    <x v="5"/>
    <x v="382"/>
    <n v="2"/>
    <n v="174.9"/>
    <n v="5.14"/>
    <x v="384"/>
  </r>
  <r>
    <s v="66e0a0aa-ac3d-4478-8b3d-15c68dcdfa95"/>
    <x v="113"/>
    <s v="Nina Ellis"/>
    <x v="379"/>
    <x v="49"/>
    <x v="2"/>
    <x v="2"/>
    <x v="2"/>
    <x v="2"/>
    <x v="383"/>
    <n v="3"/>
    <n v="317.13"/>
    <n v="7.78"/>
    <x v="385"/>
  </r>
  <r>
    <s v="92c47c99-5062-4b3b-9238-5cf51ef8021c"/>
    <x v="157"/>
    <s v="Dawn Horton"/>
    <x v="380"/>
    <x v="43"/>
    <x v="2"/>
    <x v="2"/>
    <x v="1"/>
    <x v="1"/>
    <x v="384"/>
    <n v="2"/>
    <n v="136.97999999999999"/>
    <n v="4.5599999999999996"/>
    <x v="386"/>
  </r>
  <r>
    <s v="13843901-b020-48d4-929b-eb354fa09d36"/>
    <x v="127"/>
    <s v="Sharon Paul"/>
    <x v="381"/>
    <x v="43"/>
    <x v="2"/>
    <x v="2"/>
    <x v="3"/>
    <x v="2"/>
    <x v="385"/>
    <n v="2"/>
    <n v="240.5"/>
    <n v="4.59"/>
    <x v="387"/>
  </r>
  <r>
    <s v="ac527166-9224-4274-b247-6a228ea70cf1"/>
    <x v="59"/>
    <s v="Taylor Smith"/>
    <x v="382"/>
    <x v="8"/>
    <x v="6"/>
    <x v="6"/>
    <x v="3"/>
    <x v="5"/>
    <x v="386"/>
    <n v="2"/>
    <n v="211.38"/>
    <n v="9.7899999999999991"/>
    <x v="388"/>
  </r>
  <r>
    <s v="3c8c7cf6-bda2-421f-bfe8-8e46051cd1e8"/>
    <x v="156"/>
    <s v="Theodore Turner"/>
    <x v="383"/>
    <x v="30"/>
    <x v="5"/>
    <x v="5"/>
    <x v="4"/>
    <x v="5"/>
    <x v="387"/>
    <n v="3"/>
    <n v="324"/>
    <n v="3.6"/>
    <x v="389"/>
  </r>
  <r>
    <s v="03d03575-54bb-48bd-8e8b-1b517a0cd3b5"/>
    <x v="156"/>
    <s v="Laura Munoz"/>
    <x v="384"/>
    <x v="28"/>
    <x v="1"/>
    <x v="1"/>
    <x v="3"/>
    <x v="6"/>
    <x v="388"/>
    <n v="1"/>
    <n v="148.99"/>
    <n v="0.21"/>
    <x v="390"/>
  </r>
  <r>
    <s v="4741fb17-5942-4dba-9057-6ddf43237e08"/>
    <x v="74"/>
    <s v="Melinda Goodman"/>
    <x v="385"/>
    <x v="23"/>
    <x v="8"/>
    <x v="8"/>
    <x v="7"/>
    <x v="2"/>
    <x v="389"/>
    <n v="2"/>
    <n v="131.96"/>
    <n v="7.38"/>
    <x v="391"/>
  </r>
  <r>
    <s v="ede879c2-1541-474a-980f-723279cb26d2"/>
    <x v="136"/>
    <s v="Carrie Williams"/>
    <x v="386"/>
    <x v="2"/>
    <x v="3"/>
    <x v="3"/>
    <x v="5"/>
    <x v="3"/>
    <x v="390"/>
    <n v="1"/>
    <n v="87.51"/>
    <n v="6.99"/>
    <x v="392"/>
  </r>
  <r>
    <s v="f89ed0ff-2c8c-43fc-9759-b929ab9873c4"/>
    <x v="110"/>
    <s v="John Fernandez"/>
    <x v="387"/>
    <x v="6"/>
    <x v="8"/>
    <x v="8"/>
    <x v="3"/>
    <x v="3"/>
    <x v="391"/>
    <n v="2"/>
    <n v="196.98"/>
    <n v="7.38"/>
    <x v="393"/>
  </r>
  <r>
    <s v="d16a2182-fc40-4b2b-933a-2a8251e1cdaa"/>
    <x v="71"/>
    <s v="Alejandro Cole"/>
    <x v="388"/>
    <x v="35"/>
    <x v="0"/>
    <x v="0"/>
    <x v="4"/>
    <x v="1"/>
    <x v="392"/>
    <n v="1"/>
    <n v="60.29"/>
    <n v="4.96"/>
    <x v="394"/>
  </r>
  <r>
    <s v="286334df-720c-4d00-8077-c6f07dba43cf"/>
    <x v="100"/>
    <s v="Vincent Wilson"/>
    <x v="389"/>
    <x v="5"/>
    <x v="8"/>
    <x v="8"/>
    <x v="0"/>
    <x v="3"/>
    <x v="393"/>
    <n v="1"/>
    <n v="109.02"/>
    <n v="9.06"/>
    <x v="395"/>
  </r>
  <r>
    <s v="ad9d81e7-0685-4760-930d-9dac09650fe0"/>
    <x v="8"/>
    <s v="Walter Lewis"/>
    <x v="390"/>
    <x v="48"/>
    <x v="5"/>
    <x v="5"/>
    <x v="0"/>
    <x v="3"/>
    <x v="394"/>
    <n v="3"/>
    <n v="130.35"/>
    <n v="6.48"/>
    <x v="396"/>
  </r>
  <r>
    <s v="1acd3824-43ab-4db8-8e45-aea58fdd2315"/>
    <x v="54"/>
    <s v="Adam Henderson"/>
    <x v="391"/>
    <x v="43"/>
    <x v="8"/>
    <x v="8"/>
    <x v="5"/>
    <x v="4"/>
    <x v="395"/>
    <n v="3"/>
    <n v="222.39"/>
    <n v="9.16"/>
    <x v="397"/>
  </r>
  <r>
    <s v="0c1aa8dd-3b3e-4678-959a-5f6d43f75e73"/>
    <x v="124"/>
    <s v="Cynthia Mills"/>
    <x v="392"/>
    <x v="15"/>
    <x v="9"/>
    <x v="9"/>
    <x v="4"/>
    <x v="6"/>
    <x v="396"/>
    <n v="1"/>
    <n v="46.76"/>
    <n v="3.16"/>
    <x v="398"/>
  </r>
  <r>
    <s v="1d3b7cfb-bd31-4f2f-b72d-9bb433f4d3e9"/>
    <x v="98"/>
    <s v="Amanda Quinn"/>
    <x v="393"/>
    <x v="22"/>
    <x v="1"/>
    <x v="1"/>
    <x v="1"/>
    <x v="4"/>
    <x v="397"/>
    <n v="2"/>
    <n v="213.98"/>
    <n v="2.7"/>
    <x v="399"/>
  </r>
  <r>
    <s v="725b40ca-2e00-4a75-aefa-9a187e6f8581"/>
    <x v="129"/>
    <s v="Andrew Mckay"/>
    <x v="394"/>
    <x v="19"/>
    <x v="6"/>
    <x v="6"/>
    <x v="1"/>
    <x v="2"/>
    <x v="398"/>
    <n v="1"/>
    <n v="123.01"/>
    <n v="5.12"/>
    <x v="400"/>
  </r>
  <r>
    <s v="dbb85991-0f2f-4ba7-8166-a72f641cd0b7"/>
    <x v="142"/>
    <s v="Melanie Garcia"/>
    <x v="395"/>
    <x v="18"/>
    <x v="2"/>
    <x v="2"/>
    <x v="0"/>
    <x v="3"/>
    <x v="399"/>
    <n v="3"/>
    <n v="267.77999999999997"/>
    <n v="1.59"/>
    <x v="401"/>
  </r>
  <r>
    <s v="f23d934c-29a2-4bc4-af59-b50288a6966c"/>
    <x v="140"/>
    <s v="Angela Hernandez"/>
    <x v="396"/>
    <x v="37"/>
    <x v="0"/>
    <x v="0"/>
    <x v="2"/>
    <x v="6"/>
    <x v="400"/>
    <n v="1"/>
    <n v="112.26"/>
    <n v="5.85"/>
    <x v="402"/>
  </r>
  <r>
    <s v="041760c1-c3a5-47a2-9041-f147c758ebde"/>
    <x v="149"/>
    <s v="Thomas Richardson"/>
    <x v="397"/>
    <x v="1"/>
    <x v="6"/>
    <x v="6"/>
    <x v="2"/>
    <x v="6"/>
    <x v="401"/>
    <n v="2"/>
    <n v="292"/>
    <n v="6.86"/>
    <x v="403"/>
  </r>
  <r>
    <s v="300ea022-68d0-47bc-9091-22085d81778a"/>
    <x v="27"/>
    <s v="Tyler King"/>
    <x v="398"/>
    <x v="5"/>
    <x v="6"/>
    <x v="6"/>
    <x v="0"/>
    <x v="1"/>
    <x v="402"/>
    <n v="1"/>
    <n v="70.37"/>
    <n v="6.35"/>
    <x v="404"/>
  </r>
  <r>
    <s v="c8a8135a-816d-4439-92a6-79acf061ae72"/>
    <x v="73"/>
    <s v="Emma Aguilar"/>
    <x v="399"/>
    <x v="36"/>
    <x v="2"/>
    <x v="2"/>
    <x v="5"/>
    <x v="0"/>
    <x v="403"/>
    <n v="1"/>
    <n v="44.5"/>
    <n v="9.74"/>
    <x v="405"/>
  </r>
  <r>
    <s v="5c425088-6b28-47d6-a51b-f7182f571c54"/>
    <x v="117"/>
    <s v="Chase Foley"/>
    <x v="400"/>
    <x v="29"/>
    <x v="8"/>
    <x v="8"/>
    <x v="5"/>
    <x v="4"/>
    <x v="404"/>
    <n v="2"/>
    <n v="164.72"/>
    <n v="8.86"/>
    <x v="406"/>
  </r>
  <r>
    <s v="a997c463-de8d-4a69-84a0-7ecb5fb2e686"/>
    <x v="140"/>
    <s v="Charles Rasmussen"/>
    <x v="401"/>
    <x v="12"/>
    <x v="3"/>
    <x v="3"/>
    <x v="2"/>
    <x v="0"/>
    <x v="405"/>
    <n v="3"/>
    <n v="351.96"/>
    <n v="5.79"/>
    <x v="407"/>
  </r>
  <r>
    <s v="3e85bc2a-b409-4a99-962c-d344cbbce468"/>
    <x v="7"/>
    <s v="Holly Johnson"/>
    <x v="402"/>
    <x v="44"/>
    <x v="4"/>
    <x v="4"/>
    <x v="3"/>
    <x v="5"/>
    <x v="406"/>
    <n v="1"/>
    <n v="85.37"/>
    <n v="0.47"/>
    <x v="408"/>
  </r>
  <r>
    <s v="4a15d941-6369-4ae7-bef8-9ac90d5e0895"/>
    <x v="0"/>
    <s v="Christina Smith"/>
    <x v="403"/>
    <x v="22"/>
    <x v="0"/>
    <x v="0"/>
    <x v="2"/>
    <x v="3"/>
    <x v="407"/>
    <n v="2"/>
    <n v="240.86"/>
    <n v="4.07"/>
    <x v="409"/>
  </r>
  <r>
    <s v="edeeefbd-673c-41e6-bb95-40e06cd88823"/>
    <x v="138"/>
    <s v="Eric Jackson"/>
    <x v="404"/>
    <x v="11"/>
    <x v="2"/>
    <x v="2"/>
    <x v="3"/>
    <x v="6"/>
    <x v="408"/>
    <n v="3"/>
    <n v="396.15"/>
    <n v="1.45"/>
    <x v="410"/>
  </r>
  <r>
    <s v="20309b59-b7d3-489c-ba51-b13b63d45aa3"/>
    <x v="158"/>
    <s v="Troy Ellis"/>
    <x v="405"/>
    <x v="45"/>
    <x v="8"/>
    <x v="8"/>
    <x v="4"/>
    <x v="3"/>
    <x v="409"/>
    <n v="1"/>
    <n v="145.11000000000001"/>
    <n v="5.77"/>
    <x v="411"/>
  </r>
  <r>
    <s v="075029fb-d561-4047-914d-277e4ff0f84c"/>
    <x v="106"/>
    <s v="Chad Clark Jr."/>
    <x v="406"/>
    <x v="16"/>
    <x v="1"/>
    <x v="1"/>
    <x v="7"/>
    <x v="1"/>
    <x v="410"/>
    <n v="3"/>
    <n v="189.84"/>
    <n v="0.09"/>
    <x v="412"/>
  </r>
  <r>
    <s v="630f00b1-9bef-48fa-8bce-125bda1c0162"/>
    <x v="106"/>
    <s v="David Valentine"/>
    <x v="407"/>
    <x v="11"/>
    <x v="5"/>
    <x v="5"/>
    <x v="5"/>
    <x v="0"/>
    <x v="411"/>
    <n v="1"/>
    <n v="110.34"/>
    <n v="7.73"/>
    <x v="413"/>
  </r>
  <r>
    <s v="f47f8512-f3e0-4cca-9e7c-2fb0a96e0d2f"/>
    <x v="132"/>
    <s v="Heather Sawyer"/>
    <x v="408"/>
    <x v="48"/>
    <x v="2"/>
    <x v="2"/>
    <x v="2"/>
    <x v="0"/>
    <x v="412"/>
    <n v="1"/>
    <n v="144.86000000000001"/>
    <n v="7.4"/>
    <x v="414"/>
  </r>
  <r>
    <s v="6c6a88ba-d3f1-47df-a84c-d94a656f075e"/>
    <x v="138"/>
    <s v="Robert Roberts"/>
    <x v="409"/>
    <x v="23"/>
    <x v="3"/>
    <x v="3"/>
    <x v="2"/>
    <x v="1"/>
    <x v="413"/>
    <n v="1"/>
    <n v="103.62"/>
    <n v="0.86"/>
    <x v="415"/>
  </r>
  <r>
    <s v="b157fce1-33b9-426d-b25d-cd20ee526cf5"/>
    <x v="3"/>
    <s v="Phillip Bryant"/>
    <x v="410"/>
    <x v="12"/>
    <x v="4"/>
    <x v="4"/>
    <x v="7"/>
    <x v="4"/>
    <x v="414"/>
    <n v="2"/>
    <n v="153"/>
    <n v="4.71"/>
    <x v="416"/>
  </r>
  <r>
    <s v="2692a859-29bf-4e74-8531-ff004f219ce3"/>
    <x v="59"/>
    <s v="Elizabeth Martin"/>
    <x v="411"/>
    <x v="26"/>
    <x v="2"/>
    <x v="2"/>
    <x v="5"/>
    <x v="0"/>
    <x v="415"/>
    <n v="2"/>
    <n v="149.41999999999999"/>
    <n v="7.77"/>
    <x v="417"/>
  </r>
  <r>
    <s v="ef427576-ff7b-4255-a061-f2281ad0cfee"/>
    <x v="159"/>
    <s v="Dustin Lopez"/>
    <x v="412"/>
    <x v="14"/>
    <x v="2"/>
    <x v="2"/>
    <x v="1"/>
    <x v="3"/>
    <x v="416"/>
    <n v="1"/>
    <n v="86.85"/>
    <n v="9.06"/>
    <x v="418"/>
  </r>
  <r>
    <s v="8fa370da-9884-4640-b6a4-9911559708f5"/>
    <x v="136"/>
    <s v="Debbie Rodriguez"/>
    <x v="413"/>
    <x v="27"/>
    <x v="8"/>
    <x v="8"/>
    <x v="0"/>
    <x v="2"/>
    <x v="417"/>
    <n v="2"/>
    <n v="272.38"/>
    <n v="1.48"/>
    <x v="419"/>
  </r>
  <r>
    <s v="965d6317-ab5e-48c2-a3d8-6d14514f652f"/>
    <x v="140"/>
    <s v="Barbara Henderson"/>
    <x v="414"/>
    <x v="42"/>
    <x v="6"/>
    <x v="6"/>
    <x v="2"/>
    <x v="5"/>
    <x v="418"/>
    <n v="3"/>
    <n v="131.37"/>
    <n v="5.65"/>
    <x v="420"/>
  </r>
  <r>
    <s v="ce796b42-b973-4795-a34d-17ba5805ab33"/>
    <x v="115"/>
    <s v="Amanda Martinez DVM"/>
    <x v="415"/>
    <x v="43"/>
    <x v="6"/>
    <x v="6"/>
    <x v="7"/>
    <x v="3"/>
    <x v="419"/>
    <n v="3"/>
    <n v="219.9"/>
    <n v="8.69"/>
    <x v="421"/>
  </r>
  <r>
    <s v="b6997df2-e9b4-4bf6-b184-3d7e8a00a690"/>
    <x v="54"/>
    <s v="Luke Lee"/>
    <x v="416"/>
    <x v="18"/>
    <x v="7"/>
    <x v="7"/>
    <x v="0"/>
    <x v="3"/>
    <x v="420"/>
    <n v="3"/>
    <n v="388.92"/>
    <n v="6.7"/>
    <x v="422"/>
  </r>
  <r>
    <s v="085d7943-eb63-47ef-9540-654de644d4f4"/>
    <x v="98"/>
    <s v="Christine Jenkins"/>
    <x v="417"/>
    <x v="3"/>
    <x v="9"/>
    <x v="9"/>
    <x v="1"/>
    <x v="3"/>
    <x v="421"/>
    <n v="3"/>
    <n v="233.91"/>
    <n v="0.38"/>
    <x v="423"/>
  </r>
  <r>
    <s v="3c535a60-45f8-4a73-a32e-5fabc892030e"/>
    <x v="41"/>
    <s v="Nancy Jackson"/>
    <x v="418"/>
    <x v="15"/>
    <x v="0"/>
    <x v="0"/>
    <x v="6"/>
    <x v="1"/>
    <x v="422"/>
    <n v="1"/>
    <n v="127.17"/>
    <n v="2.5"/>
    <x v="424"/>
  </r>
  <r>
    <s v="3716a073-c98b-46e9-b6f8-91e76b2d3e71"/>
    <x v="155"/>
    <s v="Ashley Mullins"/>
    <x v="419"/>
    <x v="25"/>
    <x v="6"/>
    <x v="6"/>
    <x v="1"/>
    <x v="0"/>
    <x v="423"/>
    <n v="3"/>
    <n v="241.44"/>
    <n v="2.44"/>
    <x v="425"/>
  </r>
  <r>
    <s v="90eee951-3648-4b1e-9448-46ec7fb032ec"/>
    <x v="160"/>
    <s v="Taylor Rodriguez"/>
    <x v="420"/>
    <x v="38"/>
    <x v="5"/>
    <x v="5"/>
    <x v="5"/>
    <x v="0"/>
    <x v="424"/>
    <n v="1"/>
    <n v="102.69"/>
    <n v="9.42"/>
    <x v="426"/>
  </r>
  <r>
    <s v="f7b2b3d7-4873-480b-9f1b-e6351d507232"/>
    <x v="2"/>
    <s v="Cynthia French PhD"/>
    <x v="421"/>
    <x v="38"/>
    <x v="8"/>
    <x v="8"/>
    <x v="6"/>
    <x v="1"/>
    <x v="425"/>
    <n v="2"/>
    <n v="186.92"/>
    <n v="0.01"/>
    <x v="427"/>
  </r>
  <r>
    <s v="0a22b2ce-234e-45fe-bcee-7eb021653fa6"/>
    <x v="161"/>
    <s v="Amy Woods"/>
    <x v="422"/>
    <x v="6"/>
    <x v="4"/>
    <x v="4"/>
    <x v="1"/>
    <x v="6"/>
    <x v="426"/>
    <n v="2"/>
    <n v="239.56"/>
    <n v="6.83"/>
    <x v="428"/>
  </r>
  <r>
    <s v="b75107eb-2cb7-42d2-951a-6cad18e8dd41"/>
    <x v="127"/>
    <s v="Jerry Harris"/>
    <x v="423"/>
    <x v="30"/>
    <x v="8"/>
    <x v="8"/>
    <x v="3"/>
    <x v="2"/>
    <x v="427"/>
    <n v="3"/>
    <n v="363.81"/>
    <n v="6.58"/>
    <x v="429"/>
  </r>
  <r>
    <s v="d5134665-36c8-4bb2-9a4a-c3d928e4f627"/>
    <x v="151"/>
    <s v="Heather Baker"/>
    <x v="424"/>
    <x v="22"/>
    <x v="8"/>
    <x v="8"/>
    <x v="0"/>
    <x v="6"/>
    <x v="428"/>
    <n v="3"/>
    <n v="214.98"/>
    <n v="4.84"/>
    <x v="430"/>
  </r>
  <r>
    <s v="e76ba165-9bcb-460a-bc02-94d5cc49c10f"/>
    <x v="162"/>
    <s v="Scott Hill"/>
    <x v="425"/>
    <x v="34"/>
    <x v="5"/>
    <x v="5"/>
    <x v="1"/>
    <x v="3"/>
    <x v="429"/>
    <n v="3"/>
    <n v="317.94"/>
    <n v="1.73"/>
    <x v="431"/>
  </r>
  <r>
    <s v="5c3e5d9b-0640-451e-909d-bfdf944e13df"/>
    <x v="122"/>
    <s v="Jessica Simon"/>
    <x v="426"/>
    <x v="31"/>
    <x v="7"/>
    <x v="7"/>
    <x v="6"/>
    <x v="3"/>
    <x v="430"/>
    <n v="2"/>
    <n v="152.1"/>
    <n v="5.68"/>
    <x v="432"/>
  </r>
  <r>
    <s v="f4931c8c-6831-4ac8-8daa-03440c5a0777"/>
    <x v="163"/>
    <s v="Jody Schneider"/>
    <x v="427"/>
    <x v="48"/>
    <x v="8"/>
    <x v="8"/>
    <x v="0"/>
    <x v="4"/>
    <x v="431"/>
    <n v="2"/>
    <n v="132.19999999999999"/>
    <n v="2.95"/>
    <x v="433"/>
  </r>
  <r>
    <s v="0ffefecd-0b61-49ff-96ca-50c9ccd6126b"/>
    <x v="108"/>
    <s v="Robert Hubbard"/>
    <x v="428"/>
    <x v="21"/>
    <x v="4"/>
    <x v="4"/>
    <x v="7"/>
    <x v="5"/>
    <x v="432"/>
    <n v="2"/>
    <n v="198.02"/>
    <n v="9.42"/>
    <x v="434"/>
  </r>
  <r>
    <s v="92a55f24-d592-42ca-9926-da1ba1619600"/>
    <x v="80"/>
    <s v="Amanda Vargas"/>
    <x v="429"/>
    <x v="17"/>
    <x v="4"/>
    <x v="4"/>
    <x v="6"/>
    <x v="3"/>
    <x v="433"/>
    <n v="2"/>
    <n v="219.3"/>
    <n v="2.44"/>
    <x v="435"/>
  </r>
  <r>
    <s v="3d361779-8dfd-4010-a7ce-5dbadce4708a"/>
    <x v="12"/>
    <s v="Thomas Sloan"/>
    <x v="430"/>
    <x v="22"/>
    <x v="1"/>
    <x v="1"/>
    <x v="2"/>
    <x v="3"/>
    <x v="434"/>
    <n v="3"/>
    <n v="352.53"/>
    <n v="1.1499999999999999"/>
    <x v="436"/>
  </r>
  <r>
    <s v="214c4d29-3a7f-4889-9f29-a50e133d9e6f"/>
    <x v="147"/>
    <s v="Timothy Ellis"/>
    <x v="431"/>
    <x v="10"/>
    <x v="7"/>
    <x v="7"/>
    <x v="1"/>
    <x v="5"/>
    <x v="435"/>
    <n v="3"/>
    <n v="348.3"/>
    <n v="3.58"/>
    <x v="437"/>
  </r>
  <r>
    <s v="6b9cfa61-7da9-4122-ac2f-5716df539ccb"/>
    <x v="148"/>
    <s v="Robert Dunn"/>
    <x v="432"/>
    <x v="11"/>
    <x v="4"/>
    <x v="4"/>
    <x v="5"/>
    <x v="3"/>
    <x v="436"/>
    <n v="1"/>
    <n v="94.64"/>
    <n v="2.94"/>
    <x v="438"/>
  </r>
  <r>
    <s v="4e850e7e-e077-4b54-8c58-8f77238b0af3"/>
    <x v="89"/>
    <s v="John Bryant"/>
    <x v="433"/>
    <x v="40"/>
    <x v="1"/>
    <x v="1"/>
    <x v="4"/>
    <x v="1"/>
    <x v="437"/>
    <n v="2"/>
    <n v="265.7"/>
    <n v="7.31"/>
    <x v="439"/>
  </r>
  <r>
    <s v="3cc312ae-8067-4ee3-88e0-4d93dc5a7bc0"/>
    <x v="113"/>
    <s v="Roger Sharp"/>
    <x v="434"/>
    <x v="37"/>
    <x v="5"/>
    <x v="5"/>
    <x v="4"/>
    <x v="5"/>
    <x v="438"/>
    <n v="1"/>
    <n v="106.43"/>
    <n v="8.4700000000000006"/>
    <x v="440"/>
  </r>
  <r>
    <s v="51e95be3-be46-45d2-9280-1130616ec8e5"/>
    <x v="31"/>
    <s v="Dr. Sarah Turner"/>
    <x v="435"/>
    <x v="26"/>
    <x v="7"/>
    <x v="7"/>
    <x v="5"/>
    <x v="1"/>
    <x v="439"/>
    <n v="3"/>
    <n v="285.48"/>
    <n v="4.8600000000000003"/>
    <x v="441"/>
  </r>
  <r>
    <s v="76feaca0-cb2d-4097-ab19-fe49367c2666"/>
    <x v="48"/>
    <s v="Danielle Mills"/>
    <x v="436"/>
    <x v="27"/>
    <x v="3"/>
    <x v="3"/>
    <x v="0"/>
    <x v="0"/>
    <x v="440"/>
    <n v="1"/>
    <n v="134.97"/>
    <n v="8.93"/>
    <x v="442"/>
  </r>
  <r>
    <s v="2aa8ac45-fc22-453f-98c4-07a8adfd429f"/>
    <x v="61"/>
    <s v="Rhonda Cain"/>
    <x v="437"/>
    <x v="31"/>
    <x v="3"/>
    <x v="3"/>
    <x v="2"/>
    <x v="2"/>
    <x v="441"/>
    <n v="3"/>
    <n v="207.81"/>
    <n v="5.59"/>
    <x v="443"/>
  </r>
  <r>
    <s v="6a7b1454-0f78-4eb0-8966-727b29af9e17"/>
    <x v="125"/>
    <s v="Steven Brock"/>
    <x v="438"/>
    <x v="11"/>
    <x v="1"/>
    <x v="1"/>
    <x v="0"/>
    <x v="2"/>
    <x v="442"/>
    <n v="2"/>
    <n v="281.54000000000002"/>
    <n v="2.2000000000000002"/>
    <x v="444"/>
  </r>
  <r>
    <s v="09122343-1611-4688-a843-acb103a17a29"/>
    <x v="96"/>
    <s v="Luis Hansen"/>
    <x v="439"/>
    <x v="46"/>
    <x v="6"/>
    <x v="6"/>
    <x v="5"/>
    <x v="2"/>
    <x v="443"/>
    <n v="3"/>
    <n v="327.3"/>
    <n v="9.9"/>
    <x v="445"/>
  </r>
  <r>
    <s v="ec35be28-c038-4551-af06-46644ab83e18"/>
    <x v="1"/>
    <s v="Mr. Derrick Oliver"/>
    <x v="440"/>
    <x v="31"/>
    <x v="9"/>
    <x v="9"/>
    <x v="6"/>
    <x v="6"/>
    <x v="444"/>
    <n v="1"/>
    <n v="129.84"/>
    <n v="9.01"/>
    <x v="446"/>
  </r>
  <r>
    <s v="86ae3731-ba72-4c89-8d34-b9c946b004ae"/>
    <x v="61"/>
    <s v="John Gilbert"/>
    <x v="441"/>
    <x v="16"/>
    <x v="4"/>
    <x v="4"/>
    <x v="3"/>
    <x v="0"/>
    <x v="445"/>
    <n v="3"/>
    <n v="380.28"/>
    <n v="3.12"/>
    <x v="447"/>
  </r>
  <r>
    <s v="fa84679f-1774-40db-9ab3-f451664332af"/>
    <x v="109"/>
    <s v="Allison Gregory"/>
    <x v="442"/>
    <x v="28"/>
    <x v="9"/>
    <x v="9"/>
    <x v="0"/>
    <x v="6"/>
    <x v="446"/>
    <n v="3"/>
    <n v="162.36000000000001"/>
    <n v="9.42"/>
    <x v="448"/>
  </r>
  <r>
    <s v="f57476f9-7342-42c2-9c13-da676ed2a4ac"/>
    <x v="159"/>
    <s v="Ruben Mccoy PhD"/>
    <x v="443"/>
    <x v="38"/>
    <x v="9"/>
    <x v="9"/>
    <x v="4"/>
    <x v="1"/>
    <x v="447"/>
    <n v="1"/>
    <n v="72.5"/>
    <n v="5.9"/>
    <x v="449"/>
  </r>
  <r>
    <s v="0f33131c-98ec-42e1-bccc-a57a3b1eadb0"/>
    <x v="87"/>
    <s v="Michael Ramirez"/>
    <x v="444"/>
    <x v="17"/>
    <x v="4"/>
    <x v="4"/>
    <x v="2"/>
    <x v="5"/>
    <x v="448"/>
    <n v="2"/>
    <n v="272.7"/>
    <n v="4.96"/>
    <x v="450"/>
  </r>
  <r>
    <s v="7a60689a-05dd-4624-86d8-de017582e3ae"/>
    <x v="59"/>
    <s v="Jeffrey Thompson"/>
    <x v="445"/>
    <x v="39"/>
    <x v="1"/>
    <x v="1"/>
    <x v="2"/>
    <x v="6"/>
    <x v="449"/>
    <n v="1"/>
    <n v="107.78"/>
    <n v="0.78"/>
    <x v="451"/>
  </r>
  <r>
    <s v="dde97098-c57a-4c70-acdc-67dcb4537473"/>
    <x v="156"/>
    <s v="Elizabeth Clements"/>
    <x v="446"/>
    <x v="8"/>
    <x v="0"/>
    <x v="0"/>
    <x v="2"/>
    <x v="5"/>
    <x v="450"/>
    <n v="1"/>
    <n v="135.74"/>
    <n v="3.51"/>
    <x v="452"/>
  </r>
  <r>
    <s v="746e80c4-41fb-4b2a-8fee-b9b05e9bc37d"/>
    <x v="41"/>
    <s v="Misty Campbell"/>
    <x v="447"/>
    <x v="13"/>
    <x v="7"/>
    <x v="7"/>
    <x v="2"/>
    <x v="2"/>
    <x v="451"/>
    <n v="2"/>
    <n v="259.32"/>
    <n v="0.82"/>
    <x v="453"/>
  </r>
  <r>
    <s v="bba0da15-d2d5-4736-9d17-6685896642b1"/>
    <x v="61"/>
    <s v="Christian Morgan"/>
    <x v="448"/>
    <x v="21"/>
    <x v="9"/>
    <x v="9"/>
    <x v="7"/>
    <x v="2"/>
    <x v="452"/>
    <n v="1"/>
    <n v="105.9"/>
    <n v="0.04"/>
    <x v="454"/>
  </r>
  <r>
    <s v="bd5c59e0-dfe2-4e40-81f4-b82f4100c20e"/>
    <x v="112"/>
    <s v="Robert Huynh"/>
    <x v="449"/>
    <x v="39"/>
    <x v="8"/>
    <x v="8"/>
    <x v="4"/>
    <x v="6"/>
    <x v="453"/>
    <n v="1"/>
    <n v="103.52"/>
    <n v="4.18"/>
    <x v="455"/>
  </r>
  <r>
    <s v="bf46ead5-12f7-4cd3-8a4d-7e3a759e9cbe"/>
    <x v="120"/>
    <s v="Jesus Burton"/>
    <x v="450"/>
    <x v="33"/>
    <x v="8"/>
    <x v="8"/>
    <x v="1"/>
    <x v="3"/>
    <x v="454"/>
    <n v="2"/>
    <n v="89.04"/>
    <n v="9.5"/>
    <x v="456"/>
  </r>
  <r>
    <s v="485e5204-4746-4251-acfd-088b581e00f8"/>
    <x v="20"/>
    <s v="William Knight"/>
    <x v="451"/>
    <x v="8"/>
    <x v="8"/>
    <x v="8"/>
    <x v="1"/>
    <x v="1"/>
    <x v="455"/>
    <n v="2"/>
    <n v="226.12"/>
    <n v="2.31"/>
    <x v="457"/>
  </r>
  <r>
    <s v="0b489eb1-ef93-44f7-a8be-ec6fab8802d4"/>
    <x v="140"/>
    <s v="Jill Cummings"/>
    <x v="452"/>
    <x v="3"/>
    <x v="1"/>
    <x v="1"/>
    <x v="4"/>
    <x v="0"/>
    <x v="456"/>
    <n v="2"/>
    <n v="156.96"/>
    <n v="3.53"/>
    <x v="458"/>
  </r>
  <r>
    <s v="34bdba0d-8e4a-4806-88a3-920bed6420ba"/>
    <x v="137"/>
    <s v="Jose Neal"/>
    <x v="453"/>
    <x v="6"/>
    <x v="9"/>
    <x v="9"/>
    <x v="7"/>
    <x v="5"/>
    <x v="457"/>
    <n v="2"/>
    <n v="142.86000000000001"/>
    <n v="0.65"/>
    <x v="459"/>
  </r>
  <r>
    <s v="4b5c31ed-72bb-4cfc-b4ff-496ad52583c8"/>
    <x v="113"/>
    <s v="Jeffrey Pierce"/>
    <x v="454"/>
    <x v="14"/>
    <x v="0"/>
    <x v="0"/>
    <x v="5"/>
    <x v="3"/>
    <x v="458"/>
    <n v="1"/>
    <n v="139.93"/>
    <n v="5.17"/>
    <x v="460"/>
  </r>
  <r>
    <s v="c4e813db-44cf-43ca-83fa-0764dfd8a0ca"/>
    <x v="142"/>
    <s v="Hector Moore"/>
    <x v="455"/>
    <x v="45"/>
    <x v="8"/>
    <x v="8"/>
    <x v="1"/>
    <x v="5"/>
    <x v="459"/>
    <n v="3"/>
    <n v="259.44"/>
    <n v="5.36"/>
    <x v="461"/>
  </r>
  <r>
    <s v="31fdcc43-fd3b-4021-9453-ef5c474957ad"/>
    <x v="27"/>
    <s v="Nicole Bradley"/>
    <x v="456"/>
    <x v="19"/>
    <x v="8"/>
    <x v="8"/>
    <x v="5"/>
    <x v="1"/>
    <x v="212"/>
    <n v="2"/>
    <n v="176.9"/>
    <n v="3.76"/>
    <x v="462"/>
  </r>
  <r>
    <s v="3b4590c6-7380-427c-af25-a8cdde699e1e"/>
    <x v="28"/>
    <s v="Zachary Foster"/>
    <x v="457"/>
    <x v="6"/>
    <x v="5"/>
    <x v="5"/>
    <x v="6"/>
    <x v="2"/>
    <x v="460"/>
    <n v="3"/>
    <n v="404.64"/>
    <n v="7.22"/>
    <x v="463"/>
  </r>
  <r>
    <s v="4ef9e157-e439-4480-8ec1-871ab5c85060"/>
    <x v="18"/>
    <s v="Latoya Evans"/>
    <x v="458"/>
    <x v="8"/>
    <x v="2"/>
    <x v="2"/>
    <x v="2"/>
    <x v="2"/>
    <x v="461"/>
    <n v="3"/>
    <n v="354.24"/>
    <n v="5.69"/>
    <x v="464"/>
  </r>
  <r>
    <s v="94ed072c-9e78-4e1a-b94f-adcd5d1ee1f3"/>
    <x v="74"/>
    <s v="Brian Hopkins"/>
    <x v="459"/>
    <x v="42"/>
    <x v="5"/>
    <x v="5"/>
    <x v="7"/>
    <x v="3"/>
    <x v="462"/>
    <n v="3"/>
    <n v="266.39999999999998"/>
    <n v="9.89"/>
    <x v="465"/>
  </r>
  <r>
    <s v="9a4c2227-abac-42b4-9b90-98ea116cd881"/>
    <x v="123"/>
    <s v="Curtis Harris"/>
    <x v="460"/>
    <x v="16"/>
    <x v="4"/>
    <x v="4"/>
    <x v="1"/>
    <x v="5"/>
    <x v="463"/>
    <n v="1"/>
    <n v="83.06"/>
    <n v="0.98"/>
    <x v="466"/>
  </r>
  <r>
    <s v="69ad4787-dc0f-41ff-92ef-4ae2746ddff4"/>
    <x v="109"/>
    <s v="Melissa Mckay"/>
    <x v="461"/>
    <x v="20"/>
    <x v="0"/>
    <x v="0"/>
    <x v="5"/>
    <x v="3"/>
    <x v="464"/>
    <n v="3"/>
    <n v="342.24"/>
    <n v="6.53"/>
    <x v="467"/>
  </r>
  <r>
    <s v="7d4189e8-b693-4ed4-b160-e9c69e82aeb7"/>
    <x v="74"/>
    <s v="Jennifer Moore"/>
    <x v="462"/>
    <x v="43"/>
    <x v="5"/>
    <x v="5"/>
    <x v="4"/>
    <x v="5"/>
    <x v="465"/>
    <n v="3"/>
    <n v="199.44"/>
    <n v="3.78"/>
    <x v="468"/>
  </r>
  <r>
    <s v="119c21c4-7e39-4d94-b850-cbeca7f5794c"/>
    <x v="123"/>
    <s v="Nathan Sutton"/>
    <x v="463"/>
    <x v="49"/>
    <x v="6"/>
    <x v="6"/>
    <x v="4"/>
    <x v="3"/>
    <x v="466"/>
    <n v="2"/>
    <n v="123.72"/>
    <n v="0.91"/>
    <x v="469"/>
  </r>
  <r>
    <s v="6b223250-fb2d-45f7-abd1-dbf8c0a562e8"/>
    <x v="86"/>
    <s v="Jeremy Thomas"/>
    <x v="464"/>
    <x v="13"/>
    <x v="6"/>
    <x v="6"/>
    <x v="2"/>
    <x v="3"/>
    <x v="467"/>
    <n v="3"/>
    <n v="184.44"/>
    <n v="5.2"/>
    <x v="470"/>
  </r>
  <r>
    <s v="fb6f6d23-22ac-4ff1-9641-af55358db639"/>
    <x v="103"/>
    <s v="Donna Miller"/>
    <x v="465"/>
    <x v="33"/>
    <x v="9"/>
    <x v="9"/>
    <x v="0"/>
    <x v="3"/>
    <x v="468"/>
    <n v="3"/>
    <n v="250.32"/>
    <n v="9.1300000000000008"/>
    <x v="471"/>
  </r>
  <r>
    <s v="d35e1fbb-0154-44b7-ae69-84c647200545"/>
    <x v="164"/>
    <s v="Stephanie Bell"/>
    <x v="466"/>
    <x v="41"/>
    <x v="7"/>
    <x v="7"/>
    <x v="3"/>
    <x v="1"/>
    <x v="469"/>
    <n v="1"/>
    <n v="77.989999999999995"/>
    <n v="7.02"/>
    <x v="472"/>
  </r>
  <r>
    <s v="17737931-a6e4-4e29-b7d3-664bc53b6776"/>
    <x v="154"/>
    <s v="James Carlson"/>
    <x v="467"/>
    <x v="5"/>
    <x v="5"/>
    <x v="5"/>
    <x v="4"/>
    <x v="4"/>
    <x v="470"/>
    <n v="3"/>
    <n v="191.04"/>
    <n v="2.12"/>
    <x v="473"/>
  </r>
  <r>
    <s v="f349f093-4060-4a0d-84da-2f4c11279e77"/>
    <x v="107"/>
    <s v="Philip Krause"/>
    <x v="468"/>
    <x v="24"/>
    <x v="5"/>
    <x v="5"/>
    <x v="2"/>
    <x v="5"/>
    <x v="471"/>
    <n v="1"/>
    <n v="89.91"/>
    <n v="6.04"/>
    <x v="340"/>
  </r>
  <r>
    <s v="72f5eeee-cd36-40c3-8fbc-48970495c348"/>
    <x v="7"/>
    <s v="Christian Jones PhD"/>
    <x v="469"/>
    <x v="42"/>
    <x v="1"/>
    <x v="1"/>
    <x v="0"/>
    <x v="1"/>
    <x v="472"/>
    <n v="3"/>
    <n v="363.54"/>
    <n v="8.9700000000000006"/>
    <x v="474"/>
  </r>
  <r>
    <s v="42e14ce9-7e8e-4d0d-8279-648dc8d4f7fb"/>
    <x v="100"/>
    <s v="Ashlee Hernandez"/>
    <x v="470"/>
    <x v="13"/>
    <x v="1"/>
    <x v="1"/>
    <x v="5"/>
    <x v="3"/>
    <x v="22"/>
    <n v="2"/>
    <n v="107.38"/>
    <n v="3.71"/>
    <x v="475"/>
  </r>
  <r>
    <s v="9cea9a22-adb5-410c-88bf-1035d8cfad5c"/>
    <x v="137"/>
    <s v="Lisa Lewis"/>
    <x v="471"/>
    <x v="47"/>
    <x v="9"/>
    <x v="9"/>
    <x v="5"/>
    <x v="5"/>
    <x v="473"/>
    <n v="2"/>
    <n v="269.45999999999998"/>
    <n v="9.2100000000000009"/>
    <x v="476"/>
  </r>
  <r>
    <s v="e06ecd8a-6a18-41a5-8907-547919e8065b"/>
    <x v="165"/>
    <s v="David Hernandez"/>
    <x v="472"/>
    <x v="17"/>
    <x v="4"/>
    <x v="4"/>
    <x v="3"/>
    <x v="4"/>
    <x v="474"/>
    <n v="3"/>
    <n v="213.36"/>
    <n v="8.4499999999999993"/>
    <x v="477"/>
  </r>
  <r>
    <s v="8f18c17a-f0dd-4920-a892-2d000c9aaa56"/>
    <x v="127"/>
    <s v="Dillon Hopkins"/>
    <x v="473"/>
    <x v="18"/>
    <x v="3"/>
    <x v="3"/>
    <x v="2"/>
    <x v="0"/>
    <x v="475"/>
    <n v="2"/>
    <n v="191.74"/>
    <n v="6.83"/>
    <x v="478"/>
  </r>
  <r>
    <s v="53d9ba8e-d3cb-4cdc-8b65-0ac53bc35d42"/>
    <x v="67"/>
    <s v="Nicholas Dunlap"/>
    <x v="474"/>
    <x v="44"/>
    <x v="6"/>
    <x v="6"/>
    <x v="6"/>
    <x v="2"/>
    <x v="476"/>
    <n v="1"/>
    <n v="132.49"/>
    <n v="9.9499999999999993"/>
    <x v="479"/>
  </r>
  <r>
    <s v="e6d501fe-4568-446b-83cc-31cf3bdc85dc"/>
    <x v="154"/>
    <s v="Lindsay Blair"/>
    <x v="475"/>
    <x v="50"/>
    <x v="2"/>
    <x v="2"/>
    <x v="0"/>
    <x v="6"/>
    <x v="477"/>
    <n v="2"/>
    <n v="239.64"/>
    <n v="3.95"/>
    <x v="480"/>
  </r>
  <r>
    <s v="100aef24-0dd1-4beb-9d98-abc9eae9c546"/>
    <x v="100"/>
    <s v="Todd Lloyd"/>
    <x v="476"/>
    <x v="22"/>
    <x v="8"/>
    <x v="8"/>
    <x v="1"/>
    <x v="0"/>
    <x v="428"/>
    <n v="3"/>
    <n v="214.98"/>
    <n v="1.55"/>
    <x v="481"/>
  </r>
  <r>
    <s v="6c968ec3-1362-4040-b458-596e3872e121"/>
    <x v="124"/>
    <s v="Matthew Martin"/>
    <x v="477"/>
    <x v="39"/>
    <x v="4"/>
    <x v="4"/>
    <x v="1"/>
    <x v="1"/>
    <x v="478"/>
    <n v="1"/>
    <n v="57.09"/>
    <n v="8.76"/>
    <x v="482"/>
  </r>
  <r>
    <s v="0efa49d4-6101-43bd-8659-37dec2f99bf1"/>
    <x v="121"/>
    <s v="Cindy Vargas"/>
    <x v="478"/>
    <x v="30"/>
    <x v="0"/>
    <x v="0"/>
    <x v="7"/>
    <x v="6"/>
    <x v="410"/>
    <n v="1"/>
    <n v="63.28"/>
    <n v="1.39"/>
    <x v="483"/>
  </r>
  <r>
    <s v="de2523c0-f987-4cbc-99fc-d9c03257a80a"/>
    <x v="42"/>
    <s v="Gloria Nixon"/>
    <x v="479"/>
    <x v="28"/>
    <x v="2"/>
    <x v="2"/>
    <x v="0"/>
    <x v="5"/>
    <x v="479"/>
    <n v="2"/>
    <n v="264.58"/>
    <n v="7.5"/>
    <x v="484"/>
  </r>
  <r>
    <s v="d9d2a060-21fa-4d49-bd30-21855fbb6303"/>
    <x v="120"/>
    <s v="Taylor Mckay"/>
    <x v="480"/>
    <x v="0"/>
    <x v="9"/>
    <x v="9"/>
    <x v="5"/>
    <x v="6"/>
    <x v="480"/>
    <n v="1"/>
    <n v="80.33"/>
    <n v="1.01"/>
    <x v="485"/>
  </r>
  <r>
    <s v="351e7fc8-d6ab-4c68-a06d-b8e5ccc8a46c"/>
    <x v="165"/>
    <s v="Anthony Morton"/>
    <x v="481"/>
    <x v="5"/>
    <x v="4"/>
    <x v="4"/>
    <x v="3"/>
    <x v="0"/>
    <x v="481"/>
    <n v="3"/>
    <n v="404.07"/>
    <n v="8.0399999999999991"/>
    <x v="486"/>
  </r>
  <r>
    <s v="271fb4e5-5d67-4d18-8be3-fdd49e465d88"/>
    <x v="6"/>
    <s v="Joel Morgan"/>
    <x v="482"/>
    <x v="26"/>
    <x v="6"/>
    <x v="6"/>
    <x v="1"/>
    <x v="2"/>
    <x v="482"/>
    <n v="3"/>
    <n v="205.8"/>
    <n v="2.57"/>
    <x v="487"/>
  </r>
  <r>
    <s v="76c6bf55-a9b9-42bc-a350-0fcaad785312"/>
    <x v="52"/>
    <s v="Joshua Soto"/>
    <x v="483"/>
    <x v="47"/>
    <x v="2"/>
    <x v="2"/>
    <x v="0"/>
    <x v="5"/>
    <x v="483"/>
    <n v="1"/>
    <n v="66.13"/>
    <n v="6.79"/>
    <x v="488"/>
  </r>
  <r>
    <s v="b6600ef9-1f4e-4e4c-b417-ccdfaa3e06f9"/>
    <x v="4"/>
    <s v="Heidi Williams"/>
    <x v="484"/>
    <x v="21"/>
    <x v="9"/>
    <x v="9"/>
    <x v="2"/>
    <x v="4"/>
    <x v="484"/>
    <n v="3"/>
    <n v="334.56"/>
    <n v="2.4300000000000002"/>
    <x v="489"/>
  </r>
  <r>
    <s v="79da713d-7478-4fcf-8439-7e4a3affeda3"/>
    <x v="40"/>
    <s v="Billy Clark"/>
    <x v="485"/>
    <x v="35"/>
    <x v="4"/>
    <x v="4"/>
    <x v="2"/>
    <x v="6"/>
    <x v="485"/>
    <n v="1"/>
    <n v="106.12"/>
    <n v="8.64"/>
    <x v="490"/>
  </r>
  <r>
    <s v="56cc652e-0277-478f-ada5-a08ad9ab1f22"/>
    <x v="155"/>
    <s v="Haley Jenkins"/>
    <x v="486"/>
    <x v="23"/>
    <x v="8"/>
    <x v="8"/>
    <x v="2"/>
    <x v="0"/>
    <x v="486"/>
    <n v="1"/>
    <n v="51.62"/>
    <n v="2.7"/>
    <x v="491"/>
  </r>
  <r>
    <s v="a51550ef-abb4-447d-8968-4093ff020a50"/>
    <x v="46"/>
    <s v="James Miller"/>
    <x v="487"/>
    <x v="2"/>
    <x v="7"/>
    <x v="7"/>
    <x v="7"/>
    <x v="3"/>
    <x v="108"/>
    <n v="1"/>
    <n v="86.18"/>
    <n v="7.08"/>
    <x v="492"/>
  </r>
  <r>
    <s v="1978be28-60f7-4863-abc2-95a21bdcac93"/>
    <x v="152"/>
    <s v="Samuel Andrews"/>
    <x v="488"/>
    <x v="24"/>
    <x v="8"/>
    <x v="8"/>
    <x v="1"/>
    <x v="0"/>
    <x v="487"/>
    <n v="2"/>
    <n v="156.34"/>
    <n v="6.37"/>
    <x v="493"/>
  </r>
  <r>
    <s v="2a865fb4-eda3-452f-b78f-48ec92b8a1e1"/>
    <x v="20"/>
    <s v="Julia Thompson"/>
    <x v="489"/>
    <x v="25"/>
    <x v="0"/>
    <x v="0"/>
    <x v="3"/>
    <x v="1"/>
    <x v="488"/>
    <n v="1"/>
    <n v="111.82"/>
    <n v="7.76"/>
    <x v="494"/>
  </r>
  <r>
    <s v="449c6968-636f-4273-bc16-b60ae17c280b"/>
    <x v="56"/>
    <s v="Nicole Li"/>
    <x v="490"/>
    <x v="21"/>
    <x v="9"/>
    <x v="9"/>
    <x v="2"/>
    <x v="5"/>
    <x v="489"/>
    <n v="1"/>
    <n v="135.99"/>
    <n v="4.53"/>
    <x v="49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E338089-C9F9-A744-B2A0-37B10C18AE74}" name="PivotTable10"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3:B61" firstHeaderRow="1" firstDataRow="1" firstDataCol="1"/>
  <pivotFields count="16">
    <pivotField showAll="0"/>
    <pivotField numFmtId="14" showAll="0">
      <items count="167">
        <item x="113"/>
        <item x="66"/>
        <item x="75"/>
        <item x="48"/>
        <item x="5"/>
        <item x="4"/>
        <item x="2"/>
        <item x="124"/>
        <item x="149"/>
        <item x="44"/>
        <item x="112"/>
        <item x="32"/>
        <item x="145"/>
        <item x="27"/>
        <item x="110"/>
        <item x="114"/>
        <item x="83"/>
        <item x="54"/>
        <item x="102"/>
        <item x="150"/>
        <item x="120"/>
        <item x="154"/>
        <item x="43"/>
        <item x="148"/>
        <item x="61"/>
        <item x="117"/>
        <item x="52"/>
        <item x="74"/>
        <item x="93"/>
        <item x="81"/>
        <item x="56"/>
        <item x="46"/>
        <item x="164"/>
        <item x="33"/>
        <item x="68"/>
        <item x="121"/>
        <item x="1"/>
        <item x="90"/>
        <item x="55"/>
        <item x="109"/>
        <item x="80"/>
        <item x="72"/>
        <item x="129"/>
        <item x="115"/>
        <item x="6"/>
        <item x="126"/>
        <item x="103"/>
        <item x="37"/>
        <item x="146"/>
        <item x="153"/>
        <item x="78"/>
        <item x="96"/>
        <item x="111"/>
        <item x="138"/>
        <item x="125"/>
        <item x="40"/>
        <item x="143"/>
        <item x="128"/>
        <item x="71"/>
        <item x="50"/>
        <item x="47"/>
        <item x="9"/>
        <item x="25"/>
        <item x="119"/>
        <item x="7"/>
        <item x="70"/>
        <item x="151"/>
        <item x="152"/>
        <item x="53"/>
        <item x="101"/>
        <item x="141"/>
        <item x="88"/>
        <item x="85"/>
        <item x="130"/>
        <item x="38"/>
        <item x="76"/>
        <item x="95"/>
        <item x="45"/>
        <item x="157"/>
        <item x="116"/>
        <item x="163"/>
        <item x="41"/>
        <item x="105"/>
        <item x="131"/>
        <item x="139"/>
        <item x="39"/>
        <item x="65"/>
        <item x="31"/>
        <item x="140"/>
        <item x="13"/>
        <item x="3"/>
        <item x="89"/>
        <item x="127"/>
        <item x="69"/>
        <item x="132"/>
        <item x="133"/>
        <item x="8"/>
        <item x="0"/>
        <item x="26"/>
        <item x="147"/>
        <item x="11"/>
        <item x="104"/>
        <item x="158"/>
        <item x="34"/>
        <item x="98"/>
        <item x="21"/>
        <item x="92"/>
        <item x="42"/>
        <item x="36"/>
        <item x="144"/>
        <item x="156"/>
        <item x="134"/>
        <item x="16"/>
        <item x="51"/>
        <item x="77"/>
        <item x="123"/>
        <item x="64"/>
        <item x="135"/>
        <item x="67"/>
        <item x="97"/>
        <item x="20"/>
        <item x="58"/>
        <item x="108"/>
        <item x="107"/>
        <item x="62"/>
        <item x="159"/>
        <item x="35"/>
        <item x="165"/>
        <item x="49"/>
        <item x="19"/>
        <item x="30"/>
        <item x="24"/>
        <item x="59"/>
        <item x="162"/>
        <item x="118"/>
        <item x="12"/>
        <item x="29"/>
        <item x="60"/>
        <item x="73"/>
        <item x="23"/>
        <item x="99"/>
        <item x="91"/>
        <item x="28"/>
        <item x="15"/>
        <item x="79"/>
        <item x="14"/>
        <item x="22"/>
        <item x="82"/>
        <item x="137"/>
        <item x="84"/>
        <item x="86"/>
        <item x="57"/>
        <item x="106"/>
        <item x="161"/>
        <item x="142"/>
        <item x="160"/>
        <item x="94"/>
        <item x="10"/>
        <item x="17"/>
        <item x="63"/>
        <item x="136"/>
        <item x="100"/>
        <item x="87"/>
        <item x="155"/>
        <item x="18"/>
        <item x="122"/>
        <item t="default"/>
      </items>
    </pivotField>
    <pivotField showAll="0"/>
    <pivotField showAll="0">
      <items count="492">
        <item x="437"/>
        <item x="346"/>
        <item x="78"/>
        <item x="471"/>
        <item x="462"/>
        <item x="131"/>
        <item x="25"/>
        <item x="123"/>
        <item x="119"/>
        <item x="412"/>
        <item x="488"/>
        <item x="181"/>
        <item x="184"/>
        <item x="272"/>
        <item x="163"/>
        <item x="347"/>
        <item x="322"/>
        <item x="255"/>
        <item x="301"/>
        <item x="211"/>
        <item x="244"/>
        <item x="224"/>
        <item x="293"/>
        <item x="32"/>
        <item x="320"/>
        <item x="20"/>
        <item x="103"/>
        <item x="229"/>
        <item x="42"/>
        <item x="10"/>
        <item x="73"/>
        <item x="310"/>
        <item x="185"/>
        <item x="202"/>
        <item x="490"/>
        <item x="232"/>
        <item x="406"/>
        <item x="429"/>
        <item x="258"/>
        <item x="275"/>
        <item x="41"/>
        <item x="481"/>
        <item x="56"/>
        <item x="384"/>
        <item x="313"/>
        <item x="483"/>
        <item x="404"/>
        <item x="338"/>
        <item x="420"/>
        <item x="416"/>
        <item x="16"/>
        <item x="17"/>
        <item x="323"/>
        <item x="240"/>
        <item x="297"/>
        <item x="51"/>
        <item x="440"/>
        <item x="475"/>
        <item x="190"/>
        <item x="401"/>
        <item x="74"/>
        <item x="13"/>
        <item x="30"/>
        <item x="468"/>
        <item x="137"/>
        <item x="109"/>
        <item x="132"/>
        <item x="149"/>
        <item x="424"/>
        <item x="299"/>
        <item x="68"/>
        <item x="191"/>
        <item x="156"/>
        <item x="279"/>
        <item x="398"/>
        <item x="133"/>
        <item x="431"/>
        <item x="345"/>
        <item x="114"/>
        <item x="290"/>
        <item x="328"/>
        <item x="218"/>
        <item x="393"/>
        <item x="187"/>
        <item x="174"/>
        <item x="99"/>
        <item x="66"/>
        <item x="230"/>
        <item x="64"/>
        <item x="363"/>
        <item x="140"/>
        <item x="198"/>
        <item x="144"/>
        <item x="208"/>
        <item x="138"/>
        <item x="122"/>
        <item x="270"/>
        <item x="86"/>
        <item x="361"/>
        <item x="418"/>
        <item x="176"/>
        <item x="148"/>
        <item x="292"/>
        <item x="266"/>
        <item x="409"/>
        <item x="423"/>
        <item x="121"/>
        <item x="319"/>
        <item x="79"/>
        <item x="277"/>
        <item x="430"/>
        <item x="241"/>
        <item x="410"/>
        <item x="31"/>
        <item x="58"/>
        <item x="69"/>
        <item x="115"/>
        <item x="271"/>
        <item x="43"/>
        <item x="48"/>
        <item x="54"/>
        <item x="6"/>
        <item x="108"/>
        <item x="378"/>
        <item x="291"/>
        <item x="44"/>
        <item x="383"/>
        <item x="321"/>
        <item x="306"/>
        <item x="100"/>
        <item x="83"/>
        <item x="282"/>
        <item x="369"/>
        <item x="480"/>
        <item x="173"/>
        <item x="175"/>
        <item x="286"/>
        <item x="470"/>
        <item x="341"/>
        <item x="252"/>
        <item x="360"/>
        <item x="473"/>
        <item x="350"/>
        <item x="96"/>
        <item x="300"/>
        <item x="200"/>
        <item x="37"/>
        <item x="344"/>
        <item x="81"/>
        <item x="151"/>
        <item x="382"/>
        <item x="72"/>
        <item x="287"/>
        <item x="116"/>
        <item x="486"/>
        <item x="45"/>
        <item x="261"/>
        <item x="82"/>
        <item x="234"/>
        <item x="90"/>
        <item x="104"/>
        <item x="12"/>
        <item x="172"/>
        <item x="454"/>
        <item x="385"/>
        <item x="215"/>
        <item x="392"/>
        <item x="213"/>
        <item x="134"/>
        <item x="251"/>
        <item x="67"/>
        <item x="40"/>
        <item x="220"/>
        <item x="127"/>
        <item x="289"/>
        <item x="332"/>
        <item x="161"/>
        <item x="39"/>
        <item x="177"/>
        <item x="195"/>
        <item x="49"/>
        <item x="192"/>
        <item x="444"/>
        <item x="329"/>
        <item x="236"/>
        <item x="391"/>
        <item x="315"/>
        <item x="442"/>
        <item x="280"/>
        <item x="223"/>
        <item x="311"/>
        <item x="348"/>
        <item x="142"/>
        <item x="5"/>
        <item x="36"/>
        <item x="162"/>
        <item x="387"/>
        <item x="207"/>
        <item x="159"/>
        <item x="337"/>
        <item x="352"/>
        <item x="35"/>
        <item x="353"/>
        <item x="21"/>
        <item x="397"/>
        <item x="9"/>
        <item x="457"/>
        <item x="304"/>
        <item x="170"/>
        <item x="394"/>
        <item x="419"/>
        <item x="14"/>
        <item x="386"/>
        <item x="296"/>
        <item x="228"/>
        <item x="368"/>
        <item x="476"/>
        <item x="165"/>
        <item x="62"/>
        <item x="432"/>
        <item x="340"/>
        <item x="97"/>
        <item x="179"/>
        <item x="246"/>
        <item x="450"/>
        <item x="193"/>
        <item x="204"/>
        <item x="143"/>
        <item x="55"/>
        <item x="201"/>
        <item x="243"/>
        <item x="141"/>
        <item x="199"/>
        <item x="265"/>
        <item x="399"/>
        <item x="428"/>
        <item x="273"/>
        <item x="443"/>
        <item x="448"/>
        <item x="160"/>
        <item x="209"/>
        <item x="426"/>
        <item x="237"/>
        <item x="125"/>
        <item x="303"/>
        <item x="136"/>
        <item x="112"/>
        <item x="197"/>
        <item x="238"/>
        <item x="29"/>
        <item x="288"/>
        <item x="316"/>
        <item x="111"/>
        <item x="3"/>
        <item x="414"/>
        <item x="84"/>
        <item x="169"/>
        <item x="167"/>
        <item x="135"/>
        <item x="461"/>
        <item x="377"/>
        <item x="168"/>
        <item x="242"/>
        <item x="469"/>
        <item x="11"/>
        <item x="295"/>
        <item x="182"/>
        <item x="370"/>
        <item x="441"/>
        <item x="212"/>
        <item x="446"/>
        <item x="435"/>
        <item x="61"/>
        <item x="157"/>
        <item x="222"/>
        <item x="77"/>
        <item x="46"/>
        <item x="339"/>
        <item x="413"/>
        <item x="107"/>
        <item x="375"/>
        <item x="314"/>
        <item x="421"/>
        <item x="63"/>
        <item x="274"/>
        <item x="250"/>
        <item x="284"/>
        <item x="374"/>
        <item x="33"/>
        <item x="489"/>
        <item x="402"/>
        <item x="464"/>
        <item x="105"/>
        <item x="19"/>
        <item x="351"/>
        <item x="267"/>
        <item x="166"/>
        <item x="87"/>
        <item x="395"/>
        <item x="453"/>
        <item x="325"/>
        <item x="18"/>
        <item x="264"/>
        <item x="150"/>
        <item x="326"/>
        <item x="436"/>
        <item x="155"/>
        <item x="146"/>
        <item x="245"/>
        <item x="164"/>
        <item x="4"/>
        <item x="247"/>
        <item x="477"/>
        <item x="465"/>
        <item x="411"/>
        <item x="324"/>
        <item x="7"/>
        <item x="333"/>
        <item x="407"/>
        <item x="52"/>
        <item x="231"/>
        <item x="38"/>
        <item x="128"/>
        <item x="445"/>
        <item x="343"/>
        <item x="188"/>
        <item x="342"/>
        <item x="71"/>
        <item x="76"/>
        <item x="85"/>
        <item x="317"/>
        <item x="439"/>
        <item x="257"/>
        <item x="357"/>
        <item x="24"/>
        <item x="330"/>
        <item x="254"/>
        <item x="23"/>
        <item x="356"/>
        <item x="239"/>
        <item x="117"/>
        <item x="75"/>
        <item x="94"/>
        <item x="371"/>
        <item x="479"/>
        <item x="336"/>
        <item x="364"/>
        <item x="381"/>
        <item x="456"/>
        <item x="434"/>
        <item x="106"/>
        <item x="70"/>
        <item x="2"/>
        <item x="359"/>
        <item x="349"/>
        <item x="92"/>
        <item x="158"/>
        <item x="189"/>
        <item x="372"/>
        <item x="8"/>
        <item x="433"/>
        <item x="214"/>
        <item x="451"/>
        <item x="80"/>
        <item x="458"/>
        <item x="427"/>
        <item x="139"/>
        <item x="263"/>
        <item x="152"/>
        <item x="484"/>
        <item x="408"/>
        <item x="354"/>
        <item x="98"/>
        <item x="327"/>
        <item x="362"/>
        <item x="312"/>
        <item x="194"/>
        <item x="57"/>
        <item x="425"/>
        <item x="380"/>
        <item x="463"/>
        <item x="219"/>
        <item x="225"/>
        <item x="309"/>
        <item x="335"/>
        <item x="221"/>
        <item x="334"/>
        <item x="403"/>
        <item x="390"/>
        <item x="253"/>
        <item x="417"/>
        <item x="60"/>
        <item x="28"/>
        <item x="268"/>
        <item x="47"/>
        <item x="379"/>
        <item x="59"/>
        <item x="118"/>
        <item x="206"/>
        <item x="281"/>
        <item x="203"/>
        <item x="422"/>
        <item x="130"/>
        <item x="396"/>
        <item x="285"/>
        <item x="145"/>
        <item x="95"/>
        <item x="389"/>
        <item x="22"/>
        <item x="93"/>
        <item x="226"/>
        <item x="365"/>
        <item x="478"/>
        <item x="449"/>
        <item x="460"/>
        <item x="124"/>
        <item x="472"/>
        <item x="373"/>
        <item x="482"/>
        <item x="0"/>
        <item x="65"/>
        <item x="452"/>
        <item x="183"/>
        <item x="405"/>
        <item x="376"/>
        <item x="102"/>
        <item x="302"/>
        <item x="447"/>
        <item x="34"/>
        <item x="26"/>
        <item x="308"/>
        <item x="283"/>
        <item x="15"/>
        <item x="235"/>
        <item x="355"/>
        <item x="110"/>
        <item x="331"/>
        <item x="278"/>
        <item x="216"/>
        <item x="186"/>
        <item x="50"/>
        <item x="269"/>
        <item x="180"/>
        <item x="1"/>
        <item x="249"/>
        <item x="260"/>
        <item x="256"/>
        <item x="88"/>
        <item x="367"/>
        <item x="196"/>
        <item x="171"/>
        <item x="455"/>
        <item x="126"/>
        <item x="474"/>
        <item x="358"/>
        <item x="459"/>
        <item x="233"/>
        <item x="27"/>
        <item x="147"/>
        <item x="415"/>
        <item x="101"/>
        <item x="366"/>
        <item x="307"/>
        <item x="89"/>
        <item x="294"/>
        <item x="485"/>
        <item x="113"/>
        <item x="388"/>
        <item x="248"/>
        <item x="262"/>
        <item x="120"/>
        <item x="217"/>
        <item x="305"/>
        <item x="153"/>
        <item x="400"/>
        <item x="467"/>
        <item x="91"/>
        <item x="276"/>
        <item x="129"/>
        <item x="318"/>
        <item x="178"/>
        <item x="154"/>
        <item x="298"/>
        <item x="438"/>
        <item x="210"/>
        <item x="259"/>
        <item x="227"/>
        <item x="466"/>
        <item x="205"/>
        <item x="53"/>
        <item x="487"/>
        <item t="default"/>
      </items>
    </pivotField>
    <pivotField axis="axisRow" showAll="0" measureFilter="1">
      <items count="52">
        <item x="31"/>
        <item x="16"/>
        <item x="2"/>
        <item x="18"/>
        <item x="40"/>
        <item x="4"/>
        <item x="44"/>
        <item x="46"/>
        <item x="32"/>
        <item x="10"/>
        <item x="26"/>
        <item x="17"/>
        <item x="41"/>
        <item x="9"/>
        <item x="0"/>
        <item x="34"/>
        <item x="36"/>
        <item x="19"/>
        <item x="37"/>
        <item x="20"/>
        <item x="38"/>
        <item x="49"/>
        <item x="47"/>
        <item x="29"/>
        <item x="7"/>
        <item x="28"/>
        <item x="14"/>
        <item x="15"/>
        <item x="24"/>
        <item x="12"/>
        <item x="23"/>
        <item x="27"/>
        <item x="22"/>
        <item x="30"/>
        <item x="25"/>
        <item x="33"/>
        <item x="11"/>
        <item x="43"/>
        <item x="5"/>
        <item x="6"/>
        <item x="21"/>
        <item x="13"/>
        <item x="8"/>
        <item x="1"/>
        <item x="35"/>
        <item x="3"/>
        <item x="39"/>
        <item x="48"/>
        <item x="42"/>
        <item x="45"/>
        <item x="50"/>
        <item t="default"/>
      </items>
    </pivotField>
    <pivotField axis="axisRow" showAll="0">
      <items count="11">
        <item x="9"/>
        <item x="7"/>
        <item x="3"/>
        <item x="4"/>
        <item x="0"/>
        <item x="1"/>
        <item x="5"/>
        <item x="8"/>
        <item x="6"/>
        <item x="2"/>
        <item t="default"/>
      </items>
    </pivotField>
    <pivotField showAll="0">
      <items count="11">
        <item x="2"/>
        <item x="4"/>
        <item x="6"/>
        <item x="1"/>
        <item x="7"/>
        <item x="5"/>
        <item x="8"/>
        <item x="9"/>
        <item x="3"/>
        <item x="0"/>
        <item t="default"/>
      </items>
    </pivotField>
    <pivotField showAll="0">
      <items count="9">
        <item x="3"/>
        <item x="5"/>
        <item x="2"/>
        <item x="4"/>
        <item x="7"/>
        <item x="6"/>
        <item x="0"/>
        <item x="1"/>
        <item t="default"/>
      </items>
    </pivotField>
    <pivotField showAll="0">
      <items count="8">
        <item x="0"/>
        <item x="4"/>
        <item x="2"/>
        <item x="6"/>
        <item x="3"/>
        <item x="1"/>
        <item x="5"/>
        <item t="default"/>
      </items>
    </pivotField>
    <pivotField showAll="0"/>
    <pivotField showAll="0"/>
    <pivotField dataField="1"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2">
    <field x="4"/>
    <field x="5"/>
  </rowFields>
  <rowItems count="28">
    <i>
      <x v="9"/>
    </i>
    <i r="1">
      <x v="1"/>
    </i>
    <i r="1">
      <x v="2"/>
    </i>
    <i r="1">
      <x v="5"/>
    </i>
    <i r="1">
      <x v="6"/>
    </i>
    <i r="1">
      <x v="7"/>
    </i>
    <i r="1">
      <x v="8"/>
    </i>
    <i>
      <x v="31"/>
    </i>
    <i r="1">
      <x v="1"/>
    </i>
    <i r="1">
      <x v="2"/>
    </i>
    <i r="1">
      <x v="3"/>
    </i>
    <i r="1">
      <x v="4"/>
    </i>
    <i r="1">
      <x v="5"/>
    </i>
    <i r="1">
      <x v="6"/>
    </i>
    <i r="1">
      <x v="7"/>
    </i>
    <i r="1">
      <x v="8"/>
    </i>
    <i r="1">
      <x v="9"/>
    </i>
    <i>
      <x v="39"/>
    </i>
    <i r="1">
      <x/>
    </i>
    <i r="1">
      <x v="1"/>
    </i>
    <i r="1">
      <x v="2"/>
    </i>
    <i r="1">
      <x v="3"/>
    </i>
    <i r="1">
      <x v="4"/>
    </i>
    <i r="1">
      <x v="5"/>
    </i>
    <i r="1">
      <x v="6"/>
    </i>
    <i r="1">
      <x v="7"/>
    </i>
    <i r="1">
      <x v="9"/>
    </i>
    <i t="grand">
      <x/>
    </i>
  </rowItems>
  <colItems count="1">
    <i/>
  </colItems>
  <dataFields count="1">
    <dataField name="Sum of Subtotal" fld="11" baseField="0" baseItem="0"/>
  </dataFields>
  <formats count="1">
    <format dxfId="86">
      <pivotArea outline="0" collapsedLevelsAreSubtotals="1" fieldPosition="0"/>
    </format>
  </formats>
  <chartFormats count="2">
    <chartFormat chart="0" format="1" series="1">
      <pivotArea type="data" outline="0" fieldPosition="0">
        <references count="1">
          <reference field="4294967294" count="1" selected="0">
            <x v="0"/>
          </reference>
        </references>
      </pivotArea>
    </chartFormat>
    <chartFormat chart="2"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4" type="count" evalOrder="-1" id="16" iMeasureFld="0">
      <autoFilter ref="A1">
        <filterColumn colId="0">
          <top10 val="3" filterVal="3"/>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4D89E0C-EAD2-C643-8E93-E454C54EEA30}" name="PivotTable9"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18:B25" firstHeaderRow="1" firstDataRow="1" firstDataCol="1"/>
  <pivotFields count="16">
    <pivotField showAll="0"/>
    <pivotField numFmtId="14" showAll="0">
      <items count="167">
        <item x="113"/>
        <item x="66"/>
        <item x="75"/>
        <item x="48"/>
        <item x="5"/>
        <item x="4"/>
        <item x="2"/>
        <item x="124"/>
        <item x="149"/>
        <item x="44"/>
        <item x="112"/>
        <item x="32"/>
        <item x="145"/>
        <item x="27"/>
        <item x="110"/>
        <item x="114"/>
        <item x="83"/>
        <item x="54"/>
        <item x="102"/>
        <item x="150"/>
        <item x="120"/>
        <item x="154"/>
        <item x="43"/>
        <item x="148"/>
        <item x="61"/>
        <item x="117"/>
        <item x="52"/>
        <item x="74"/>
        <item x="93"/>
        <item x="81"/>
        <item x="56"/>
        <item x="46"/>
        <item x="164"/>
        <item x="33"/>
        <item x="68"/>
        <item x="121"/>
        <item x="1"/>
        <item x="90"/>
        <item x="55"/>
        <item x="109"/>
        <item x="80"/>
        <item x="72"/>
        <item x="129"/>
        <item x="115"/>
        <item x="6"/>
        <item x="126"/>
        <item x="103"/>
        <item x="37"/>
        <item x="146"/>
        <item x="153"/>
        <item x="78"/>
        <item x="96"/>
        <item x="111"/>
        <item x="138"/>
        <item x="125"/>
        <item x="40"/>
        <item x="143"/>
        <item x="128"/>
        <item x="71"/>
        <item x="50"/>
        <item x="47"/>
        <item x="9"/>
        <item x="25"/>
        <item x="119"/>
        <item x="7"/>
        <item x="70"/>
        <item x="151"/>
        <item x="152"/>
        <item x="53"/>
        <item x="101"/>
        <item x="141"/>
        <item x="88"/>
        <item x="85"/>
        <item x="130"/>
        <item x="38"/>
        <item x="76"/>
        <item x="95"/>
        <item x="45"/>
        <item x="157"/>
        <item x="116"/>
        <item x="163"/>
        <item x="41"/>
        <item x="105"/>
        <item x="131"/>
        <item x="139"/>
        <item x="39"/>
        <item x="65"/>
        <item x="31"/>
        <item x="140"/>
        <item x="13"/>
        <item x="3"/>
        <item x="89"/>
        <item x="127"/>
        <item x="69"/>
        <item x="132"/>
        <item x="133"/>
        <item x="8"/>
        <item x="0"/>
        <item x="26"/>
        <item x="147"/>
        <item x="11"/>
        <item x="104"/>
        <item x="158"/>
        <item x="34"/>
        <item x="98"/>
        <item x="21"/>
        <item x="92"/>
        <item x="42"/>
        <item x="36"/>
        <item x="144"/>
        <item x="156"/>
        <item x="134"/>
        <item x="16"/>
        <item x="51"/>
        <item x="77"/>
        <item x="123"/>
        <item x="64"/>
        <item x="135"/>
        <item x="67"/>
        <item x="97"/>
        <item x="20"/>
        <item x="58"/>
        <item x="108"/>
        <item x="107"/>
        <item x="62"/>
        <item x="159"/>
        <item x="35"/>
        <item x="165"/>
        <item x="49"/>
        <item x="19"/>
        <item x="30"/>
        <item x="24"/>
        <item x="59"/>
        <item x="162"/>
        <item x="118"/>
        <item x="12"/>
        <item x="29"/>
        <item x="60"/>
        <item x="73"/>
        <item x="23"/>
        <item x="99"/>
        <item x="91"/>
        <item x="28"/>
        <item x="15"/>
        <item x="79"/>
        <item x="14"/>
        <item x="22"/>
        <item x="82"/>
        <item x="137"/>
        <item x="84"/>
        <item x="86"/>
        <item x="57"/>
        <item x="106"/>
        <item x="161"/>
        <item x="142"/>
        <item x="160"/>
        <item x="94"/>
        <item x="10"/>
        <item x="17"/>
        <item x="63"/>
        <item x="136"/>
        <item x="100"/>
        <item x="87"/>
        <item x="155"/>
        <item x="18"/>
        <item x="122"/>
        <item t="default"/>
      </items>
    </pivotField>
    <pivotField showAll="0"/>
    <pivotField showAll="0">
      <items count="492">
        <item x="437"/>
        <item x="346"/>
        <item x="78"/>
        <item x="471"/>
        <item x="462"/>
        <item x="131"/>
        <item x="25"/>
        <item x="123"/>
        <item x="119"/>
        <item x="412"/>
        <item x="488"/>
        <item x="181"/>
        <item x="184"/>
        <item x="272"/>
        <item x="163"/>
        <item x="347"/>
        <item x="322"/>
        <item x="255"/>
        <item x="301"/>
        <item x="211"/>
        <item x="244"/>
        <item x="224"/>
        <item x="293"/>
        <item x="32"/>
        <item x="320"/>
        <item x="20"/>
        <item x="103"/>
        <item x="229"/>
        <item x="42"/>
        <item x="10"/>
        <item x="73"/>
        <item x="310"/>
        <item x="185"/>
        <item x="202"/>
        <item x="490"/>
        <item x="232"/>
        <item x="406"/>
        <item x="429"/>
        <item x="258"/>
        <item x="275"/>
        <item x="41"/>
        <item x="481"/>
        <item x="56"/>
        <item x="384"/>
        <item x="313"/>
        <item x="483"/>
        <item x="404"/>
        <item x="338"/>
        <item x="420"/>
        <item x="416"/>
        <item x="16"/>
        <item x="17"/>
        <item x="323"/>
        <item x="240"/>
        <item x="297"/>
        <item x="51"/>
        <item x="440"/>
        <item x="475"/>
        <item x="190"/>
        <item x="401"/>
        <item x="74"/>
        <item x="13"/>
        <item x="30"/>
        <item x="468"/>
        <item x="137"/>
        <item x="109"/>
        <item x="132"/>
        <item x="149"/>
        <item x="424"/>
        <item x="299"/>
        <item x="68"/>
        <item x="191"/>
        <item x="156"/>
        <item x="279"/>
        <item x="398"/>
        <item x="133"/>
        <item x="431"/>
        <item x="345"/>
        <item x="114"/>
        <item x="290"/>
        <item x="328"/>
        <item x="218"/>
        <item x="393"/>
        <item x="187"/>
        <item x="174"/>
        <item x="99"/>
        <item x="66"/>
        <item x="230"/>
        <item x="64"/>
        <item x="363"/>
        <item x="140"/>
        <item x="198"/>
        <item x="144"/>
        <item x="208"/>
        <item x="138"/>
        <item x="122"/>
        <item x="270"/>
        <item x="86"/>
        <item x="361"/>
        <item x="418"/>
        <item x="176"/>
        <item x="148"/>
        <item x="292"/>
        <item x="266"/>
        <item x="409"/>
        <item x="423"/>
        <item x="121"/>
        <item x="319"/>
        <item x="79"/>
        <item x="277"/>
        <item x="430"/>
        <item x="241"/>
        <item x="410"/>
        <item x="31"/>
        <item x="58"/>
        <item x="69"/>
        <item x="115"/>
        <item x="271"/>
        <item x="43"/>
        <item x="48"/>
        <item x="54"/>
        <item x="6"/>
        <item x="108"/>
        <item x="378"/>
        <item x="291"/>
        <item x="44"/>
        <item x="383"/>
        <item x="321"/>
        <item x="306"/>
        <item x="100"/>
        <item x="83"/>
        <item x="282"/>
        <item x="369"/>
        <item x="480"/>
        <item x="173"/>
        <item x="175"/>
        <item x="286"/>
        <item x="470"/>
        <item x="341"/>
        <item x="252"/>
        <item x="360"/>
        <item x="473"/>
        <item x="350"/>
        <item x="96"/>
        <item x="300"/>
        <item x="200"/>
        <item x="37"/>
        <item x="344"/>
        <item x="81"/>
        <item x="151"/>
        <item x="382"/>
        <item x="72"/>
        <item x="287"/>
        <item x="116"/>
        <item x="486"/>
        <item x="45"/>
        <item x="261"/>
        <item x="82"/>
        <item x="234"/>
        <item x="90"/>
        <item x="104"/>
        <item x="12"/>
        <item x="172"/>
        <item x="454"/>
        <item x="385"/>
        <item x="215"/>
        <item x="392"/>
        <item x="213"/>
        <item x="134"/>
        <item x="251"/>
        <item x="67"/>
        <item x="40"/>
        <item x="220"/>
        <item x="127"/>
        <item x="289"/>
        <item x="332"/>
        <item x="161"/>
        <item x="39"/>
        <item x="177"/>
        <item x="195"/>
        <item x="49"/>
        <item x="192"/>
        <item x="444"/>
        <item x="329"/>
        <item x="236"/>
        <item x="391"/>
        <item x="315"/>
        <item x="442"/>
        <item x="280"/>
        <item x="223"/>
        <item x="311"/>
        <item x="348"/>
        <item x="142"/>
        <item x="5"/>
        <item x="36"/>
        <item x="162"/>
        <item x="387"/>
        <item x="207"/>
        <item x="159"/>
        <item x="337"/>
        <item x="352"/>
        <item x="35"/>
        <item x="353"/>
        <item x="21"/>
        <item x="397"/>
        <item x="9"/>
        <item x="457"/>
        <item x="304"/>
        <item x="170"/>
        <item x="394"/>
        <item x="419"/>
        <item x="14"/>
        <item x="386"/>
        <item x="296"/>
        <item x="228"/>
        <item x="368"/>
        <item x="476"/>
        <item x="165"/>
        <item x="62"/>
        <item x="432"/>
        <item x="340"/>
        <item x="97"/>
        <item x="179"/>
        <item x="246"/>
        <item x="450"/>
        <item x="193"/>
        <item x="204"/>
        <item x="143"/>
        <item x="55"/>
        <item x="201"/>
        <item x="243"/>
        <item x="141"/>
        <item x="199"/>
        <item x="265"/>
        <item x="399"/>
        <item x="428"/>
        <item x="273"/>
        <item x="443"/>
        <item x="448"/>
        <item x="160"/>
        <item x="209"/>
        <item x="426"/>
        <item x="237"/>
        <item x="125"/>
        <item x="303"/>
        <item x="136"/>
        <item x="112"/>
        <item x="197"/>
        <item x="238"/>
        <item x="29"/>
        <item x="288"/>
        <item x="316"/>
        <item x="111"/>
        <item x="3"/>
        <item x="414"/>
        <item x="84"/>
        <item x="169"/>
        <item x="167"/>
        <item x="135"/>
        <item x="461"/>
        <item x="377"/>
        <item x="168"/>
        <item x="242"/>
        <item x="469"/>
        <item x="11"/>
        <item x="295"/>
        <item x="182"/>
        <item x="370"/>
        <item x="441"/>
        <item x="212"/>
        <item x="446"/>
        <item x="435"/>
        <item x="61"/>
        <item x="157"/>
        <item x="222"/>
        <item x="77"/>
        <item x="46"/>
        <item x="339"/>
        <item x="413"/>
        <item x="107"/>
        <item x="375"/>
        <item x="314"/>
        <item x="421"/>
        <item x="63"/>
        <item x="274"/>
        <item x="250"/>
        <item x="284"/>
        <item x="374"/>
        <item x="33"/>
        <item x="489"/>
        <item x="402"/>
        <item x="464"/>
        <item x="105"/>
        <item x="19"/>
        <item x="351"/>
        <item x="267"/>
        <item x="166"/>
        <item x="87"/>
        <item x="395"/>
        <item x="453"/>
        <item x="325"/>
        <item x="18"/>
        <item x="264"/>
        <item x="150"/>
        <item x="326"/>
        <item x="436"/>
        <item x="155"/>
        <item x="146"/>
        <item x="245"/>
        <item x="164"/>
        <item x="4"/>
        <item x="247"/>
        <item x="477"/>
        <item x="465"/>
        <item x="411"/>
        <item x="324"/>
        <item x="7"/>
        <item x="333"/>
        <item x="407"/>
        <item x="52"/>
        <item x="231"/>
        <item x="38"/>
        <item x="128"/>
        <item x="445"/>
        <item x="343"/>
        <item x="188"/>
        <item x="342"/>
        <item x="71"/>
        <item x="76"/>
        <item x="85"/>
        <item x="317"/>
        <item x="439"/>
        <item x="257"/>
        <item x="357"/>
        <item x="24"/>
        <item x="330"/>
        <item x="254"/>
        <item x="23"/>
        <item x="356"/>
        <item x="239"/>
        <item x="117"/>
        <item x="75"/>
        <item x="94"/>
        <item x="371"/>
        <item x="479"/>
        <item x="336"/>
        <item x="364"/>
        <item x="381"/>
        <item x="456"/>
        <item x="434"/>
        <item x="106"/>
        <item x="70"/>
        <item x="2"/>
        <item x="359"/>
        <item x="349"/>
        <item x="92"/>
        <item x="158"/>
        <item x="189"/>
        <item x="372"/>
        <item x="8"/>
        <item x="433"/>
        <item x="214"/>
        <item x="451"/>
        <item x="80"/>
        <item x="458"/>
        <item x="427"/>
        <item x="139"/>
        <item x="263"/>
        <item x="152"/>
        <item x="484"/>
        <item x="408"/>
        <item x="354"/>
        <item x="98"/>
        <item x="327"/>
        <item x="362"/>
        <item x="312"/>
        <item x="194"/>
        <item x="57"/>
        <item x="425"/>
        <item x="380"/>
        <item x="463"/>
        <item x="219"/>
        <item x="225"/>
        <item x="309"/>
        <item x="335"/>
        <item x="221"/>
        <item x="334"/>
        <item x="403"/>
        <item x="390"/>
        <item x="253"/>
        <item x="417"/>
        <item x="60"/>
        <item x="28"/>
        <item x="268"/>
        <item x="47"/>
        <item x="379"/>
        <item x="59"/>
        <item x="118"/>
        <item x="206"/>
        <item x="281"/>
        <item x="203"/>
        <item x="422"/>
        <item x="130"/>
        <item x="396"/>
        <item x="285"/>
        <item x="145"/>
        <item x="95"/>
        <item x="389"/>
        <item x="22"/>
        <item x="93"/>
        <item x="226"/>
        <item x="365"/>
        <item x="478"/>
        <item x="449"/>
        <item x="460"/>
        <item x="124"/>
        <item x="472"/>
        <item x="373"/>
        <item x="482"/>
        <item x="0"/>
        <item x="65"/>
        <item x="452"/>
        <item x="183"/>
        <item x="405"/>
        <item x="376"/>
        <item x="102"/>
        <item x="302"/>
        <item x="447"/>
        <item x="34"/>
        <item x="26"/>
        <item x="308"/>
        <item x="283"/>
        <item x="15"/>
        <item x="235"/>
        <item x="355"/>
        <item x="110"/>
        <item x="331"/>
        <item x="278"/>
        <item x="216"/>
        <item x="186"/>
        <item x="50"/>
        <item x="269"/>
        <item x="180"/>
        <item x="1"/>
        <item x="249"/>
        <item x="260"/>
        <item x="256"/>
        <item x="88"/>
        <item x="367"/>
        <item x="196"/>
        <item x="171"/>
        <item x="455"/>
        <item x="126"/>
        <item x="474"/>
        <item x="358"/>
        <item x="459"/>
        <item x="233"/>
        <item x="27"/>
        <item x="147"/>
        <item x="415"/>
        <item x="101"/>
        <item x="366"/>
        <item x="307"/>
        <item x="89"/>
        <item x="294"/>
        <item x="485"/>
        <item x="113"/>
        <item x="388"/>
        <item x="248"/>
        <item x="262"/>
        <item x="120"/>
        <item x="217"/>
        <item x="305"/>
        <item x="153"/>
        <item x="400"/>
        <item x="467"/>
        <item x="91"/>
        <item x="276"/>
        <item x="129"/>
        <item x="318"/>
        <item x="178"/>
        <item x="154"/>
        <item x="298"/>
        <item x="438"/>
        <item x="210"/>
        <item x="259"/>
        <item x="227"/>
        <item x="466"/>
        <item x="205"/>
        <item x="53"/>
        <item x="487"/>
        <item t="default"/>
      </items>
    </pivotField>
    <pivotField showAll="0">
      <items count="52">
        <item x="31"/>
        <item x="16"/>
        <item x="2"/>
        <item x="18"/>
        <item x="40"/>
        <item x="4"/>
        <item x="44"/>
        <item x="46"/>
        <item x="32"/>
        <item x="10"/>
        <item x="26"/>
        <item x="17"/>
        <item x="41"/>
        <item x="9"/>
        <item x="0"/>
        <item x="34"/>
        <item x="36"/>
        <item x="19"/>
        <item x="37"/>
        <item x="20"/>
        <item x="38"/>
        <item x="49"/>
        <item x="47"/>
        <item x="29"/>
        <item x="7"/>
        <item x="28"/>
        <item x="14"/>
        <item x="15"/>
        <item x="24"/>
        <item x="12"/>
        <item x="23"/>
        <item x="27"/>
        <item x="22"/>
        <item x="30"/>
        <item x="25"/>
        <item x="33"/>
        <item x="11"/>
        <item x="43"/>
        <item x="5"/>
        <item x="6"/>
        <item x="21"/>
        <item x="13"/>
        <item x="8"/>
        <item x="1"/>
        <item x="35"/>
        <item x="3"/>
        <item x="39"/>
        <item x="48"/>
        <item x="42"/>
        <item x="45"/>
        <item x="50"/>
        <item t="default"/>
      </items>
    </pivotField>
    <pivotField showAll="0">
      <items count="11">
        <item x="9"/>
        <item x="7"/>
        <item x="3"/>
        <item x="4"/>
        <item x="0"/>
        <item x="1"/>
        <item x="5"/>
        <item x="8"/>
        <item x="6"/>
        <item x="2"/>
        <item t="default"/>
      </items>
    </pivotField>
    <pivotField showAll="0">
      <items count="11">
        <item x="0"/>
        <item x="3"/>
        <item x="9"/>
        <item x="8"/>
        <item x="5"/>
        <item x="7"/>
        <item x="1"/>
        <item x="6"/>
        <item x="4"/>
        <item x="2"/>
        <item t="default"/>
      </items>
    </pivotField>
    <pivotField showAll="0">
      <items count="9">
        <item x="3"/>
        <item x="5"/>
        <item x="2"/>
        <item x="4"/>
        <item x="7"/>
        <item x="6"/>
        <item x="0"/>
        <item x="1"/>
        <item t="default"/>
      </items>
    </pivotField>
    <pivotField showAll="0">
      <items count="8">
        <item x="0"/>
        <item x="4"/>
        <item x="2"/>
        <item x="6"/>
        <item x="3"/>
        <item x="1"/>
        <item x="5"/>
        <item t="default"/>
      </items>
    </pivotField>
    <pivotField showAll="0"/>
    <pivotField showAll="0"/>
    <pivotField dataField="1"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axis="axisRow" showAll="0">
      <items count="15">
        <item x="0"/>
        <item x="1"/>
        <item x="2"/>
        <item x="3"/>
        <item x="4"/>
        <item x="5"/>
        <item x="6"/>
        <item x="7"/>
        <item x="8"/>
        <item x="9"/>
        <item x="10"/>
        <item x="11"/>
        <item x="12"/>
        <item x="13"/>
        <item t="default"/>
      </items>
    </pivotField>
  </pivotFields>
  <rowFields count="1">
    <field x="15"/>
  </rowFields>
  <rowItems count="7">
    <i>
      <x v="1"/>
    </i>
    <i>
      <x v="2"/>
    </i>
    <i>
      <x v="3"/>
    </i>
    <i>
      <x v="4"/>
    </i>
    <i>
      <x v="5"/>
    </i>
    <i>
      <x v="6"/>
    </i>
    <i t="grand">
      <x/>
    </i>
  </rowItems>
  <colItems count="1">
    <i/>
  </colItems>
  <dataFields count="1">
    <dataField name="Sum of Subtotal" fld="11" baseField="0" baseItem="0"/>
  </dataFields>
  <formats count="1">
    <format dxfId="87">
      <pivotArea outline="0" collapsedLevelsAreSubtotals="1" fieldPosition="0"/>
    </format>
  </formats>
  <chartFormats count="2">
    <chartFormat chart="5"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4477018-AF62-4943-AA1A-38E7D0306BBA}" name="PivotTable7"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K1:L72" firstHeaderRow="1" firstDataRow="1" firstDataCol="1"/>
  <pivotFields count="16">
    <pivotField showAll="0"/>
    <pivotField numFmtId="14" showAll="0">
      <items count="167">
        <item x="113"/>
        <item x="66"/>
        <item x="75"/>
        <item x="48"/>
        <item x="5"/>
        <item x="4"/>
        <item x="2"/>
        <item x="124"/>
        <item x="149"/>
        <item x="44"/>
        <item x="112"/>
        <item x="32"/>
        <item x="145"/>
        <item x="27"/>
        <item x="110"/>
        <item x="114"/>
        <item x="83"/>
        <item x="54"/>
        <item x="102"/>
        <item x="150"/>
        <item x="120"/>
        <item x="154"/>
        <item x="43"/>
        <item x="148"/>
        <item x="61"/>
        <item x="117"/>
        <item x="52"/>
        <item x="74"/>
        <item x="93"/>
        <item x="81"/>
        <item x="56"/>
        <item x="46"/>
        <item x="164"/>
        <item x="33"/>
        <item x="68"/>
        <item x="121"/>
        <item x="1"/>
        <item x="90"/>
        <item x="55"/>
        <item x="109"/>
        <item x="80"/>
        <item x="72"/>
        <item x="129"/>
        <item x="115"/>
        <item x="6"/>
        <item x="126"/>
        <item x="103"/>
        <item x="37"/>
        <item x="146"/>
        <item x="153"/>
        <item x="78"/>
        <item x="96"/>
        <item x="111"/>
        <item x="138"/>
        <item x="125"/>
        <item x="40"/>
        <item x="143"/>
        <item x="128"/>
        <item x="71"/>
        <item x="50"/>
        <item x="47"/>
        <item x="9"/>
        <item x="25"/>
        <item x="119"/>
        <item x="7"/>
        <item x="70"/>
        <item x="151"/>
        <item x="152"/>
        <item x="53"/>
        <item x="101"/>
        <item x="141"/>
        <item x="88"/>
        <item x="85"/>
        <item x="130"/>
        <item x="38"/>
        <item x="76"/>
        <item x="95"/>
        <item x="45"/>
        <item x="157"/>
        <item x="116"/>
        <item x="163"/>
        <item x="41"/>
        <item x="105"/>
        <item x="131"/>
        <item x="139"/>
        <item x="39"/>
        <item x="65"/>
        <item x="31"/>
        <item x="140"/>
        <item x="13"/>
        <item x="3"/>
        <item x="89"/>
        <item x="127"/>
        <item x="69"/>
        <item x="132"/>
        <item x="133"/>
        <item x="8"/>
        <item x="0"/>
        <item x="26"/>
        <item x="147"/>
        <item x="11"/>
        <item x="104"/>
        <item x="158"/>
        <item x="34"/>
        <item x="98"/>
        <item x="21"/>
        <item x="92"/>
        <item x="42"/>
        <item x="36"/>
        <item x="144"/>
        <item x="156"/>
        <item x="134"/>
        <item x="16"/>
        <item x="51"/>
        <item x="77"/>
        <item x="123"/>
        <item x="64"/>
        <item x="135"/>
        <item x="67"/>
        <item x="97"/>
        <item x="20"/>
        <item x="58"/>
        <item x="108"/>
        <item x="107"/>
        <item x="62"/>
        <item x="159"/>
        <item x="35"/>
        <item x="165"/>
        <item x="49"/>
        <item x="19"/>
        <item x="30"/>
        <item x="24"/>
        <item x="59"/>
        <item x="162"/>
        <item x="118"/>
        <item x="12"/>
        <item x="29"/>
        <item x="60"/>
        <item x="73"/>
        <item x="23"/>
        <item x="99"/>
        <item x="91"/>
        <item x="28"/>
        <item x="15"/>
        <item x="79"/>
        <item x="14"/>
        <item x="22"/>
        <item x="82"/>
        <item x="137"/>
        <item x="84"/>
        <item x="86"/>
        <item x="57"/>
        <item x="106"/>
        <item x="161"/>
        <item x="142"/>
        <item x="160"/>
        <item x="94"/>
        <item x="10"/>
        <item x="17"/>
        <item x="63"/>
        <item x="136"/>
        <item x="100"/>
        <item x="87"/>
        <item x="155"/>
        <item x="18"/>
        <item x="122"/>
        <item t="default"/>
      </items>
    </pivotField>
    <pivotField showAll="0"/>
    <pivotField showAll="0">
      <items count="492">
        <item x="437"/>
        <item x="346"/>
        <item x="78"/>
        <item x="471"/>
        <item x="462"/>
        <item x="131"/>
        <item x="25"/>
        <item x="123"/>
        <item x="119"/>
        <item x="412"/>
        <item x="488"/>
        <item x="181"/>
        <item x="184"/>
        <item x="272"/>
        <item x="163"/>
        <item x="347"/>
        <item x="322"/>
        <item x="255"/>
        <item x="301"/>
        <item x="211"/>
        <item x="244"/>
        <item x="224"/>
        <item x="293"/>
        <item x="32"/>
        <item x="320"/>
        <item x="20"/>
        <item x="103"/>
        <item x="229"/>
        <item x="42"/>
        <item x="10"/>
        <item x="73"/>
        <item x="310"/>
        <item x="185"/>
        <item x="202"/>
        <item x="490"/>
        <item x="232"/>
        <item x="406"/>
        <item x="429"/>
        <item x="258"/>
        <item x="275"/>
        <item x="41"/>
        <item x="481"/>
        <item x="56"/>
        <item x="384"/>
        <item x="313"/>
        <item x="483"/>
        <item x="404"/>
        <item x="338"/>
        <item x="420"/>
        <item x="416"/>
        <item x="16"/>
        <item x="17"/>
        <item x="323"/>
        <item x="240"/>
        <item x="297"/>
        <item x="51"/>
        <item x="440"/>
        <item x="475"/>
        <item x="190"/>
        <item x="401"/>
        <item x="74"/>
        <item x="13"/>
        <item x="30"/>
        <item x="468"/>
        <item x="137"/>
        <item x="109"/>
        <item x="132"/>
        <item x="149"/>
        <item x="424"/>
        <item x="299"/>
        <item x="68"/>
        <item x="191"/>
        <item x="156"/>
        <item x="279"/>
        <item x="398"/>
        <item x="133"/>
        <item x="431"/>
        <item x="345"/>
        <item x="114"/>
        <item x="290"/>
        <item x="328"/>
        <item x="218"/>
        <item x="393"/>
        <item x="187"/>
        <item x="174"/>
        <item x="99"/>
        <item x="66"/>
        <item x="230"/>
        <item x="64"/>
        <item x="363"/>
        <item x="140"/>
        <item x="198"/>
        <item x="144"/>
        <item x="208"/>
        <item x="138"/>
        <item x="122"/>
        <item x="270"/>
        <item x="86"/>
        <item x="361"/>
        <item x="418"/>
        <item x="176"/>
        <item x="148"/>
        <item x="292"/>
        <item x="266"/>
        <item x="409"/>
        <item x="423"/>
        <item x="121"/>
        <item x="319"/>
        <item x="79"/>
        <item x="277"/>
        <item x="430"/>
        <item x="241"/>
        <item x="410"/>
        <item x="31"/>
        <item x="58"/>
        <item x="69"/>
        <item x="115"/>
        <item x="271"/>
        <item x="43"/>
        <item x="48"/>
        <item x="54"/>
        <item x="6"/>
        <item x="108"/>
        <item x="378"/>
        <item x="291"/>
        <item x="44"/>
        <item x="383"/>
        <item x="321"/>
        <item x="306"/>
        <item x="100"/>
        <item x="83"/>
        <item x="282"/>
        <item x="369"/>
        <item x="480"/>
        <item x="173"/>
        <item x="175"/>
        <item x="286"/>
        <item x="470"/>
        <item x="341"/>
        <item x="252"/>
        <item x="360"/>
        <item x="473"/>
        <item x="350"/>
        <item x="96"/>
        <item x="300"/>
        <item x="200"/>
        <item x="37"/>
        <item x="344"/>
        <item x="81"/>
        <item x="151"/>
        <item x="382"/>
        <item x="72"/>
        <item x="287"/>
        <item x="116"/>
        <item x="486"/>
        <item x="45"/>
        <item x="261"/>
        <item x="82"/>
        <item x="234"/>
        <item x="90"/>
        <item x="104"/>
        <item x="12"/>
        <item x="172"/>
        <item x="454"/>
        <item x="385"/>
        <item x="215"/>
        <item x="392"/>
        <item x="213"/>
        <item x="134"/>
        <item x="251"/>
        <item x="67"/>
        <item x="40"/>
        <item x="220"/>
        <item x="127"/>
        <item x="289"/>
        <item x="332"/>
        <item x="161"/>
        <item x="39"/>
        <item x="177"/>
        <item x="195"/>
        <item x="49"/>
        <item x="192"/>
        <item x="444"/>
        <item x="329"/>
        <item x="236"/>
        <item x="391"/>
        <item x="315"/>
        <item x="442"/>
        <item x="280"/>
        <item x="223"/>
        <item x="311"/>
        <item x="348"/>
        <item x="142"/>
        <item x="5"/>
        <item x="36"/>
        <item x="162"/>
        <item x="387"/>
        <item x="207"/>
        <item x="159"/>
        <item x="337"/>
        <item x="352"/>
        <item x="35"/>
        <item x="353"/>
        <item x="21"/>
        <item x="397"/>
        <item x="9"/>
        <item x="457"/>
        <item x="304"/>
        <item x="170"/>
        <item x="394"/>
        <item x="419"/>
        <item x="14"/>
        <item x="386"/>
        <item x="296"/>
        <item x="228"/>
        <item x="368"/>
        <item x="476"/>
        <item x="165"/>
        <item x="62"/>
        <item x="432"/>
        <item x="340"/>
        <item x="97"/>
        <item x="179"/>
        <item x="246"/>
        <item x="450"/>
        <item x="193"/>
        <item x="204"/>
        <item x="143"/>
        <item x="55"/>
        <item x="201"/>
        <item x="243"/>
        <item x="141"/>
        <item x="199"/>
        <item x="265"/>
        <item x="399"/>
        <item x="428"/>
        <item x="273"/>
        <item x="443"/>
        <item x="448"/>
        <item x="160"/>
        <item x="209"/>
        <item x="426"/>
        <item x="237"/>
        <item x="125"/>
        <item x="303"/>
        <item x="136"/>
        <item x="112"/>
        <item x="197"/>
        <item x="238"/>
        <item x="29"/>
        <item x="288"/>
        <item x="316"/>
        <item x="111"/>
        <item x="3"/>
        <item x="414"/>
        <item x="84"/>
        <item x="169"/>
        <item x="167"/>
        <item x="135"/>
        <item x="461"/>
        <item x="377"/>
        <item x="168"/>
        <item x="242"/>
        <item x="469"/>
        <item x="11"/>
        <item x="295"/>
        <item x="182"/>
        <item x="370"/>
        <item x="441"/>
        <item x="212"/>
        <item x="446"/>
        <item x="435"/>
        <item x="61"/>
        <item x="157"/>
        <item x="222"/>
        <item x="77"/>
        <item x="46"/>
        <item x="339"/>
        <item x="413"/>
        <item x="107"/>
        <item x="375"/>
        <item x="314"/>
        <item x="421"/>
        <item x="63"/>
        <item x="274"/>
        <item x="250"/>
        <item x="284"/>
        <item x="374"/>
        <item x="33"/>
        <item x="489"/>
        <item x="402"/>
        <item x="464"/>
        <item x="105"/>
        <item x="19"/>
        <item x="351"/>
        <item x="267"/>
        <item x="166"/>
        <item x="87"/>
        <item x="395"/>
        <item x="453"/>
        <item x="325"/>
        <item x="18"/>
        <item x="264"/>
        <item x="150"/>
        <item x="326"/>
        <item x="436"/>
        <item x="155"/>
        <item x="146"/>
        <item x="245"/>
        <item x="164"/>
        <item x="4"/>
        <item x="247"/>
        <item x="477"/>
        <item x="465"/>
        <item x="411"/>
        <item x="324"/>
        <item x="7"/>
        <item x="333"/>
        <item x="407"/>
        <item x="52"/>
        <item x="231"/>
        <item x="38"/>
        <item x="128"/>
        <item x="445"/>
        <item x="343"/>
        <item x="188"/>
        <item x="342"/>
        <item x="71"/>
        <item x="76"/>
        <item x="85"/>
        <item x="317"/>
        <item x="439"/>
        <item x="257"/>
        <item x="357"/>
        <item x="24"/>
        <item x="330"/>
        <item x="254"/>
        <item x="23"/>
        <item x="356"/>
        <item x="239"/>
        <item x="117"/>
        <item x="75"/>
        <item x="94"/>
        <item x="371"/>
        <item x="479"/>
        <item x="336"/>
        <item x="364"/>
        <item x="381"/>
        <item x="456"/>
        <item x="434"/>
        <item x="106"/>
        <item x="70"/>
        <item x="2"/>
        <item x="359"/>
        <item x="349"/>
        <item x="92"/>
        <item x="158"/>
        <item x="189"/>
        <item x="372"/>
        <item x="8"/>
        <item x="433"/>
        <item x="214"/>
        <item x="451"/>
        <item x="80"/>
        <item x="458"/>
        <item x="427"/>
        <item x="139"/>
        <item x="263"/>
        <item x="152"/>
        <item x="484"/>
        <item x="408"/>
        <item x="354"/>
        <item x="98"/>
        <item x="327"/>
        <item x="362"/>
        <item x="312"/>
        <item x="194"/>
        <item x="57"/>
        <item x="425"/>
        <item x="380"/>
        <item x="463"/>
        <item x="219"/>
        <item x="225"/>
        <item x="309"/>
        <item x="335"/>
        <item x="221"/>
        <item x="334"/>
        <item x="403"/>
        <item x="390"/>
        <item x="253"/>
        <item x="417"/>
        <item x="60"/>
        <item x="28"/>
        <item x="268"/>
        <item x="47"/>
        <item x="379"/>
        <item x="59"/>
        <item x="118"/>
        <item x="206"/>
        <item x="281"/>
        <item x="203"/>
        <item x="422"/>
        <item x="130"/>
        <item x="396"/>
        <item x="285"/>
        <item x="145"/>
        <item x="95"/>
        <item x="389"/>
        <item x="22"/>
        <item x="93"/>
        <item x="226"/>
        <item x="365"/>
        <item x="478"/>
        <item x="449"/>
        <item x="460"/>
        <item x="124"/>
        <item x="472"/>
        <item x="373"/>
        <item x="482"/>
        <item x="0"/>
        <item x="65"/>
        <item x="452"/>
        <item x="183"/>
        <item x="405"/>
        <item x="376"/>
        <item x="102"/>
        <item x="302"/>
        <item x="447"/>
        <item x="34"/>
        <item x="26"/>
        <item x="308"/>
        <item x="283"/>
        <item x="15"/>
        <item x="235"/>
        <item x="355"/>
        <item x="110"/>
        <item x="331"/>
        <item x="278"/>
        <item x="216"/>
        <item x="186"/>
        <item x="50"/>
        <item x="269"/>
        <item x="180"/>
        <item x="1"/>
        <item x="249"/>
        <item x="260"/>
        <item x="256"/>
        <item x="88"/>
        <item x="367"/>
        <item x="196"/>
        <item x="171"/>
        <item x="455"/>
        <item x="126"/>
        <item x="474"/>
        <item x="358"/>
        <item x="459"/>
        <item x="233"/>
        <item x="27"/>
        <item x="147"/>
        <item x="415"/>
        <item x="101"/>
        <item x="366"/>
        <item x="307"/>
        <item x="89"/>
        <item x="294"/>
        <item x="485"/>
        <item x="113"/>
        <item x="388"/>
        <item x="248"/>
        <item x="262"/>
        <item x="120"/>
        <item x="217"/>
        <item x="305"/>
        <item x="153"/>
        <item x="400"/>
        <item x="467"/>
        <item x="91"/>
        <item x="276"/>
        <item x="129"/>
        <item x="318"/>
        <item x="178"/>
        <item x="154"/>
        <item x="298"/>
        <item x="438"/>
        <item x="210"/>
        <item x="259"/>
        <item x="227"/>
        <item x="466"/>
        <item x="205"/>
        <item x="53"/>
        <item x="487"/>
        <item t="default"/>
      </items>
    </pivotField>
    <pivotField showAll="0">
      <items count="52">
        <item x="31"/>
        <item x="16"/>
        <item x="2"/>
        <item x="18"/>
        <item x="40"/>
        <item x="4"/>
        <item x="44"/>
        <item x="46"/>
        <item x="32"/>
        <item x="10"/>
        <item x="26"/>
        <item x="17"/>
        <item x="41"/>
        <item x="9"/>
        <item x="0"/>
        <item x="34"/>
        <item x="36"/>
        <item x="19"/>
        <item x="37"/>
        <item x="20"/>
        <item x="38"/>
        <item x="49"/>
        <item x="47"/>
        <item x="29"/>
        <item x="7"/>
        <item x="28"/>
        <item x="14"/>
        <item x="15"/>
        <item x="24"/>
        <item x="12"/>
        <item x="23"/>
        <item x="27"/>
        <item x="22"/>
        <item x="30"/>
        <item x="25"/>
        <item x="33"/>
        <item x="11"/>
        <item x="43"/>
        <item x="5"/>
        <item x="6"/>
        <item x="21"/>
        <item x="13"/>
        <item x="8"/>
        <item x="1"/>
        <item x="35"/>
        <item x="3"/>
        <item x="39"/>
        <item x="48"/>
        <item x="42"/>
        <item x="45"/>
        <item x="50"/>
        <item t="default"/>
      </items>
    </pivotField>
    <pivotField axis="axisRow" showAll="0">
      <items count="11">
        <item x="2"/>
        <item x="6"/>
        <item x="8"/>
        <item x="5"/>
        <item x="1"/>
        <item x="0"/>
        <item x="4"/>
        <item x="3"/>
        <item x="7"/>
        <item x="9"/>
        <item t="default"/>
      </items>
    </pivotField>
    <pivotField showAll="0">
      <items count="11">
        <item x="2"/>
        <item x="4"/>
        <item x="6"/>
        <item x="1"/>
        <item x="7"/>
        <item x="5"/>
        <item x="8"/>
        <item x="9"/>
        <item x="3"/>
        <item x="0"/>
        <item t="default"/>
      </items>
    </pivotField>
    <pivotField showAll="0">
      <items count="9">
        <item x="3"/>
        <item x="5"/>
        <item x="2"/>
        <item x="4"/>
        <item x="7"/>
        <item x="6"/>
        <item x="0"/>
        <item x="1"/>
        <item t="default"/>
      </items>
    </pivotField>
    <pivotField showAll="0">
      <items count="8">
        <item x="0"/>
        <item x="4"/>
        <item x="2"/>
        <item x="6"/>
        <item x="3"/>
        <item x="1"/>
        <item x="5"/>
        <item t="default"/>
      </items>
    </pivotField>
    <pivotField showAll="0"/>
    <pivotField showAll="0"/>
    <pivotField dataField="1"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axis="axisRow" showAll="0">
      <items count="15">
        <item x="0"/>
        <item x="1"/>
        <item x="2"/>
        <item x="3"/>
        <item x="4"/>
        <item x="5"/>
        <item x="6"/>
        <item x="7"/>
        <item x="8"/>
        <item x="9"/>
        <item x="10"/>
        <item x="11"/>
        <item x="12"/>
        <item x="13"/>
        <item t="default"/>
      </items>
    </pivotField>
  </pivotFields>
  <rowFields count="2">
    <field x="5"/>
    <field x="15"/>
  </rowFields>
  <rowItems count="71">
    <i>
      <x/>
    </i>
    <i r="1">
      <x v="1"/>
    </i>
    <i r="1">
      <x v="2"/>
    </i>
    <i r="1">
      <x v="3"/>
    </i>
    <i r="1">
      <x v="4"/>
    </i>
    <i r="1">
      <x v="5"/>
    </i>
    <i r="1">
      <x v="6"/>
    </i>
    <i>
      <x v="1"/>
    </i>
    <i r="1">
      <x v="1"/>
    </i>
    <i r="1">
      <x v="2"/>
    </i>
    <i r="1">
      <x v="3"/>
    </i>
    <i r="1">
      <x v="4"/>
    </i>
    <i r="1">
      <x v="5"/>
    </i>
    <i r="1">
      <x v="6"/>
    </i>
    <i>
      <x v="2"/>
    </i>
    <i r="1">
      <x v="1"/>
    </i>
    <i r="1">
      <x v="2"/>
    </i>
    <i r="1">
      <x v="3"/>
    </i>
    <i r="1">
      <x v="4"/>
    </i>
    <i r="1">
      <x v="5"/>
    </i>
    <i r="1">
      <x v="6"/>
    </i>
    <i>
      <x v="3"/>
    </i>
    <i r="1">
      <x v="1"/>
    </i>
    <i r="1">
      <x v="2"/>
    </i>
    <i r="1">
      <x v="3"/>
    </i>
    <i r="1">
      <x v="4"/>
    </i>
    <i r="1">
      <x v="5"/>
    </i>
    <i r="1">
      <x v="6"/>
    </i>
    <i>
      <x v="4"/>
    </i>
    <i r="1">
      <x v="1"/>
    </i>
    <i r="1">
      <x v="2"/>
    </i>
    <i r="1">
      <x v="3"/>
    </i>
    <i r="1">
      <x v="4"/>
    </i>
    <i r="1">
      <x v="5"/>
    </i>
    <i r="1">
      <x v="6"/>
    </i>
    <i>
      <x v="5"/>
    </i>
    <i r="1">
      <x v="1"/>
    </i>
    <i r="1">
      <x v="2"/>
    </i>
    <i r="1">
      <x v="3"/>
    </i>
    <i r="1">
      <x v="4"/>
    </i>
    <i r="1">
      <x v="5"/>
    </i>
    <i r="1">
      <x v="6"/>
    </i>
    <i>
      <x v="6"/>
    </i>
    <i r="1">
      <x v="1"/>
    </i>
    <i r="1">
      <x v="2"/>
    </i>
    <i r="1">
      <x v="3"/>
    </i>
    <i r="1">
      <x v="4"/>
    </i>
    <i r="1">
      <x v="5"/>
    </i>
    <i r="1">
      <x v="6"/>
    </i>
    <i>
      <x v="7"/>
    </i>
    <i r="1">
      <x v="1"/>
    </i>
    <i r="1">
      <x v="2"/>
    </i>
    <i r="1">
      <x v="3"/>
    </i>
    <i r="1">
      <x v="4"/>
    </i>
    <i r="1">
      <x v="5"/>
    </i>
    <i r="1">
      <x v="6"/>
    </i>
    <i>
      <x v="8"/>
    </i>
    <i r="1">
      <x v="1"/>
    </i>
    <i r="1">
      <x v="2"/>
    </i>
    <i r="1">
      <x v="3"/>
    </i>
    <i r="1">
      <x v="4"/>
    </i>
    <i r="1">
      <x v="5"/>
    </i>
    <i r="1">
      <x v="6"/>
    </i>
    <i>
      <x v="9"/>
    </i>
    <i r="1">
      <x v="1"/>
    </i>
    <i r="1">
      <x v="2"/>
    </i>
    <i r="1">
      <x v="3"/>
    </i>
    <i r="1">
      <x v="4"/>
    </i>
    <i r="1">
      <x v="5"/>
    </i>
    <i r="1">
      <x v="6"/>
    </i>
    <i t="grand">
      <x/>
    </i>
  </rowItems>
  <colItems count="1">
    <i/>
  </colItems>
  <dataFields count="1">
    <dataField name="Sum of Subtotal" fld="11" baseField="0" baseItem="0"/>
  </dataFields>
  <formats count="2">
    <format dxfId="88">
      <pivotArea dataOnly="0" labelOnly="1" outline="0" axis="axisValues" fieldPosition="0"/>
    </format>
    <format dxfId="89">
      <pivotArea outline="0" collapsedLevelsAreSubtotals="1" fieldPosition="0"/>
    </format>
  </formats>
  <chartFormats count="2">
    <chartFormat chart="5" format="1" series="1">
      <pivotArea type="data" outline="0" fieldPosition="0">
        <references count="1">
          <reference field="4294967294" count="1" selected="0">
            <x v="0"/>
          </reference>
        </references>
      </pivotArea>
    </chartFormat>
    <chartFormat chart="7"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0DF43B2-B81C-964C-986B-15888011EC2B}" name="PivotTable1"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A1:B12" firstHeaderRow="1" firstDataRow="1" firstDataCol="1"/>
  <pivotFields count="16">
    <pivotField showAll="0"/>
    <pivotField numFmtId="14" showAll="0">
      <items count="167">
        <item x="113"/>
        <item x="66"/>
        <item x="75"/>
        <item x="48"/>
        <item x="5"/>
        <item x="4"/>
        <item x="2"/>
        <item x="124"/>
        <item x="149"/>
        <item x="44"/>
        <item x="112"/>
        <item x="32"/>
        <item x="145"/>
        <item x="27"/>
        <item x="110"/>
        <item x="114"/>
        <item x="83"/>
        <item x="54"/>
        <item x="102"/>
        <item x="150"/>
        <item x="120"/>
        <item x="154"/>
        <item x="43"/>
        <item x="148"/>
        <item x="61"/>
        <item x="117"/>
        <item x="52"/>
        <item x="74"/>
        <item x="93"/>
        <item x="81"/>
        <item x="56"/>
        <item x="46"/>
        <item x="164"/>
        <item x="33"/>
        <item x="68"/>
        <item x="121"/>
        <item x="1"/>
        <item x="90"/>
        <item x="55"/>
        <item x="109"/>
        <item x="80"/>
        <item x="72"/>
        <item x="129"/>
        <item x="115"/>
        <item x="6"/>
        <item x="126"/>
        <item x="103"/>
        <item x="37"/>
        <item x="146"/>
        <item x="153"/>
        <item x="78"/>
        <item x="96"/>
        <item x="111"/>
        <item x="138"/>
        <item x="125"/>
        <item x="40"/>
        <item x="143"/>
        <item x="128"/>
        <item x="71"/>
        <item x="50"/>
        <item x="47"/>
        <item x="9"/>
        <item x="25"/>
        <item x="119"/>
        <item x="7"/>
        <item x="70"/>
        <item x="151"/>
        <item x="152"/>
        <item x="53"/>
        <item x="101"/>
        <item x="141"/>
        <item x="88"/>
        <item x="85"/>
        <item x="130"/>
        <item x="38"/>
        <item x="76"/>
        <item x="95"/>
        <item x="45"/>
        <item x="157"/>
        <item x="116"/>
        <item x="163"/>
        <item x="41"/>
        <item x="105"/>
        <item x="131"/>
        <item x="139"/>
        <item x="39"/>
        <item x="65"/>
        <item x="31"/>
        <item x="140"/>
        <item x="13"/>
        <item x="3"/>
        <item x="89"/>
        <item x="127"/>
        <item x="69"/>
        <item x="132"/>
        <item x="133"/>
        <item x="8"/>
        <item x="0"/>
        <item x="26"/>
        <item x="147"/>
        <item x="11"/>
        <item x="104"/>
        <item x="158"/>
        <item x="34"/>
        <item x="98"/>
        <item x="21"/>
        <item x="92"/>
        <item x="42"/>
        <item x="36"/>
        <item x="144"/>
        <item x="156"/>
        <item x="134"/>
        <item x="16"/>
        <item x="51"/>
        <item x="77"/>
        <item x="123"/>
        <item x="64"/>
        <item x="135"/>
        <item x="67"/>
        <item x="97"/>
        <item x="20"/>
        <item x="58"/>
        <item x="108"/>
        <item x="107"/>
        <item x="62"/>
        <item x="159"/>
        <item x="35"/>
        <item x="165"/>
        <item x="49"/>
        <item x="19"/>
        <item x="30"/>
        <item x="24"/>
        <item x="59"/>
        <item x="162"/>
        <item x="118"/>
        <item x="12"/>
        <item x="29"/>
        <item x="60"/>
        <item x="73"/>
        <item x="23"/>
        <item x="99"/>
        <item x="91"/>
        <item x="28"/>
        <item x="15"/>
        <item x="79"/>
        <item x="14"/>
        <item x="22"/>
        <item x="82"/>
        <item x="137"/>
        <item x="84"/>
        <item x="86"/>
        <item x="57"/>
        <item x="106"/>
        <item x="161"/>
        <item x="142"/>
        <item x="160"/>
        <item x="94"/>
        <item x="10"/>
        <item x="17"/>
        <item x="63"/>
        <item x="136"/>
        <item x="100"/>
        <item x="87"/>
        <item x="155"/>
        <item x="18"/>
        <item x="122"/>
        <item t="default"/>
      </items>
    </pivotField>
    <pivotField showAll="0"/>
    <pivotField showAll="0">
      <items count="492">
        <item x="437"/>
        <item x="346"/>
        <item x="78"/>
        <item x="471"/>
        <item x="462"/>
        <item x="131"/>
        <item x="25"/>
        <item x="123"/>
        <item x="119"/>
        <item x="412"/>
        <item x="488"/>
        <item x="181"/>
        <item x="184"/>
        <item x="272"/>
        <item x="163"/>
        <item x="347"/>
        <item x="322"/>
        <item x="255"/>
        <item x="301"/>
        <item x="211"/>
        <item x="244"/>
        <item x="224"/>
        <item x="293"/>
        <item x="32"/>
        <item x="320"/>
        <item x="20"/>
        <item x="103"/>
        <item x="229"/>
        <item x="42"/>
        <item x="10"/>
        <item x="73"/>
        <item x="310"/>
        <item x="185"/>
        <item x="202"/>
        <item x="490"/>
        <item x="232"/>
        <item x="406"/>
        <item x="429"/>
        <item x="258"/>
        <item x="275"/>
        <item x="41"/>
        <item x="481"/>
        <item x="56"/>
        <item x="384"/>
        <item x="313"/>
        <item x="483"/>
        <item x="404"/>
        <item x="338"/>
        <item x="420"/>
        <item x="416"/>
        <item x="16"/>
        <item x="17"/>
        <item x="323"/>
        <item x="240"/>
        <item x="297"/>
        <item x="51"/>
        <item x="440"/>
        <item x="475"/>
        <item x="190"/>
        <item x="401"/>
        <item x="74"/>
        <item x="13"/>
        <item x="30"/>
        <item x="468"/>
        <item x="137"/>
        <item x="109"/>
        <item x="132"/>
        <item x="149"/>
        <item x="424"/>
        <item x="299"/>
        <item x="68"/>
        <item x="191"/>
        <item x="156"/>
        <item x="279"/>
        <item x="398"/>
        <item x="133"/>
        <item x="431"/>
        <item x="345"/>
        <item x="114"/>
        <item x="290"/>
        <item x="328"/>
        <item x="218"/>
        <item x="393"/>
        <item x="187"/>
        <item x="174"/>
        <item x="99"/>
        <item x="66"/>
        <item x="230"/>
        <item x="64"/>
        <item x="363"/>
        <item x="140"/>
        <item x="198"/>
        <item x="144"/>
        <item x="208"/>
        <item x="138"/>
        <item x="122"/>
        <item x="270"/>
        <item x="86"/>
        <item x="361"/>
        <item x="418"/>
        <item x="176"/>
        <item x="148"/>
        <item x="292"/>
        <item x="266"/>
        <item x="409"/>
        <item x="423"/>
        <item x="121"/>
        <item x="319"/>
        <item x="79"/>
        <item x="277"/>
        <item x="430"/>
        <item x="241"/>
        <item x="410"/>
        <item x="31"/>
        <item x="58"/>
        <item x="69"/>
        <item x="115"/>
        <item x="271"/>
        <item x="43"/>
        <item x="48"/>
        <item x="54"/>
        <item x="6"/>
        <item x="108"/>
        <item x="378"/>
        <item x="291"/>
        <item x="44"/>
        <item x="383"/>
        <item x="321"/>
        <item x="306"/>
        <item x="100"/>
        <item x="83"/>
        <item x="282"/>
        <item x="369"/>
        <item x="480"/>
        <item x="173"/>
        <item x="175"/>
        <item x="286"/>
        <item x="470"/>
        <item x="341"/>
        <item x="252"/>
        <item x="360"/>
        <item x="473"/>
        <item x="350"/>
        <item x="96"/>
        <item x="300"/>
        <item x="200"/>
        <item x="37"/>
        <item x="344"/>
        <item x="81"/>
        <item x="151"/>
        <item x="382"/>
        <item x="72"/>
        <item x="287"/>
        <item x="116"/>
        <item x="486"/>
        <item x="45"/>
        <item x="261"/>
        <item x="82"/>
        <item x="234"/>
        <item x="90"/>
        <item x="104"/>
        <item x="12"/>
        <item x="172"/>
        <item x="454"/>
        <item x="385"/>
        <item x="215"/>
        <item x="392"/>
        <item x="213"/>
        <item x="134"/>
        <item x="251"/>
        <item x="67"/>
        <item x="40"/>
        <item x="220"/>
        <item x="127"/>
        <item x="289"/>
        <item x="332"/>
        <item x="161"/>
        <item x="39"/>
        <item x="177"/>
        <item x="195"/>
        <item x="49"/>
        <item x="192"/>
        <item x="444"/>
        <item x="329"/>
        <item x="236"/>
        <item x="391"/>
        <item x="315"/>
        <item x="442"/>
        <item x="280"/>
        <item x="223"/>
        <item x="311"/>
        <item x="348"/>
        <item x="142"/>
        <item x="5"/>
        <item x="36"/>
        <item x="162"/>
        <item x="387"/>
        <item x="207"/>
        <item x="159"/>
        <item x="337"/>
        <item x="352"/>
        <item x="35"/>
        <item x="353"/>
        <item x="21"/>
        <item x="397"/>
        <item x="9"/>
        <item x="457"/>
        <item x="304"/>
        <item x="170"/>
        <item x="394"/>
        <item x="419"/>
        <item x="14"/>
        <item x="386"/>
        <item x="296"/>
        <item x="228"/>
        <item x="368"/>
        <item x="476"/>
        <item x="165"/>
        <item x="62"/>
        <item x="432"/>
        <item x="340"/>
        <item x="97"/>
        <item x="179"/>
        <item x="246"/>
        <item x="450"/>
        <item x="193"/>
        <item x="204"/>
        <item x="143"/>
        <item x="55"/>
        <item x="201"/>
        <item x="243"/>
        <item x="141"/>
        <item x="199"/>
        <item x="265"/>
        <item x="399"/>
        <item x="428"/>
        <item x="273"/>
        <item x="443"/>
        <item x="448"/>
        <item x="160"/>
        <item x="209"/>
        <item x="426"/>
        <item x="237"/>
        <item x="125"/>
        <item x="303"/>
        <item x="136"/>
        <item x="112"/>
        <item x="197"/>
        <item x="238"/>
        <item x="29"/>
        <item x="288"/>
        <item x="316"/>
        <item x="111"/>
        <item x="3"/>
        <item x="414"/>
        <item x="84"/>
        <item x="169"/>
        <item x="167"/>
        <item x="135"/>
        <item x="461"/>
        <item x="377"/>
        <item x="168"/>
        <item x="242"/>
        <item x="469"/>
        <item x="11"/>
        <item x="295"/>
        <item x="182"/>
        <item x="370"/>
        <item x="441"/>
        <item x="212"/>
        <item x="446"/>
        <item x="435"/>
        <item x="61"/>
        <item x="157"/>
        <item x="222"/>
        <item x="77"/>
        <item x="46"/>
        <item x="339"/>
        <item x="413"/>
        <item x="107"/>
        <item x="375"/>
        <item x="314"/>
        <item x="421"/>
        <item x="63"/>
        <item x="274"/>
        <item x="250"/>
        <item x="284"/>
        <item x="374"/>
        <item x="33"/>
        <item x="489"/>
        <item x="402"/>
        <item x="464"/>
        <item x="105"/>
        <item x="19"/>
        <item x="351"/>
        <item x="267"/>
        <item x="166"/>
        <item x="87"/>
        <item x="395"/>
        <item x="453"/>
        <item x="325"/>
        <item x="18"/>
        <item x="264"/>
        <item x="150"/>
        <item x="326"/>
        <item x="436"/>
        <item x="155"/>
        <item x="146"/>
        <item x="245"/>
        <item x="164"/>
        <item x="4"/>
        <item x="247"/>
        <item x="477"/>
        <item x="465"/>
        <item x="411"/>
        <item x="324"/>
        <item x="7"/>
        <item x="333"/>
        <item x="407"/>
        <item x="52"/>
        <item x="231"/>
        <item x="38"/>
        <item x="128"/>
        <item x="445"/>
        <item x="343"/>
        <item x="188"/>
        <item x="342"/>
        <item x="71"/>
        <item x="76"/>
        <item x="85"/>
        <item x="317"/>
        <item x="439"/>
        <item x="257"/>
        <item x="357"/>
        <item x="24"/>
        <item x="330"/>
        <item x="254"/>
        <item x="23"/>
        <item x="356"/>
        <item x="239"/>
        <item x="117"/>
        <item x="75"/>
        <item x="94"/>
        <item x="371"/>
        <item x="479"/>
        <item x="336"/>
        <item x="364"/>
        <item x="381"/>
        <item x="456"/>
        <item x="434"/>
        <item x="106"/>
        <item x="70"/>
        <item x="2"/>
        <item x="359"/>
        <item x="349"/>
        <item x="92"/>
        <item x="158"/>
        <item x="189"/>
        <item x="372"/>
        <item x="8"/>
        <item x="433"/>
        <item x="214"/>
        <item x="451"/>
        <item x="80"/>
        <item x="458"/>
        <item x="427"/>
        <item x="139"/>
        <item x="263"/>
        <item x="152"/>
        <item x="484"/>
        <item x="408"/>
        <item x="354"/>
        <item x="98"/>
        <item x="327"/>
        <item x="362"/>
        <item x="312"/>
        <item x="194"/>
        <item x="57"/>
        <item x="425"/>
        <item x="380"/>
        <item x="463"/>
        <item x="219"/>
        <item x="225"/>
        <item x="309"/>
        <item x="335"/>
        <item x="221"/>
        <item x="334"/>
        <item x="403"/>
        <item x="390"/>
        <item x="253"/>
        <item x="417"/>
        <item x="60"/>
        <item x="28"/>
        <item x="268"/>
        <item x="47"/>
        <item x="379"/>
        <item x="59"/>
        <item x="118"/>
        <item x="206"/>
        <item x="281"/>
        <item x="203"/>
        <item x="422"/>
        <item x="130"/>
        <item x="396"/>
        <item x="285"/>
        <item x="145"/>
        <item x="95"/>
        <item x="389"/>
        <item x="22"/>
        <item x="93"/>
        <item x="226"/>
        <item x="365"/>
        <item x="478"/>
        <item x="449"/>
        <item x="460"/>
        <item x="124"/>
        <item x="472"/>
        <item x="373"/>
        <item x="482"/>
        <item x="0"/>
        <item x="65"/>
        <item x="452"/>
        <item x="183"/>
        <item x="405"/>
        <item x="376"/>
        <item x="102"/>
        <item x="302"/>
        <item x="447"/>
        <item x="34"/>
        <item x="26"/>
        <item x="308"/>
        <item x="283"/>
        <item x="15"/>
        <item x="235"/>
        <item x="355"/>
        <item x="110"/>
        <item x="331"/>
        <item x="278"/>
        <item x="216"/>
        <item x="186"/>
        <item x="50"/>
        <item x="269"/>
        <item x="180"/>
        <item x="1"/>
        <item x="249"/>
        <item x="260"/>
        <item x="256"/>
        <item x="88"/>
        <item x="367"/>
        <item x="196"/>
        <item x="171"/>
        <item x="455"/>
        <item x="126"/>
        <item x="474"/>
        <item x="358"/>
        <item x="459"/>
        <item x="233"/>
        <item x="27"/>
        <item x="147"/>
        <item x="415"/>
        <item x="101"/>
        <item x="366"/>
        <item x="307"/>
        <item x="89"/>
        <item x="294"/>
        <item x="485"/>
        <item x="113"/>
        <item x="388"/>
        <item x="248"/>
        <item x="262"/>
        <item x="120"/>
        <item x="217"/>
        <item x="305"/>
        <item x="153"/>
        <item x="400"/>
        <item x="467"/>
        <item x="91"/>
        <item x="276"/>
        <item x="129"/>
        <item x="318"/>
        <item x="178"/>
        <item x="154"/>
        <item x="298"/>
        <item x="438"/>
        <item x="210"/>
        <item x="259"/>
        <item x="227"/>
        <item x="466"/>
        <item x="205"/>
        <item x="53"/>
        <item x="487"/>
        <item t="default"/>
      </items>
    </pivotField>
    <pivotField showAll="0">
      <items count="52">
        <item x="31"/>
        <item x="16"/>
        <item x="2"/>
        <item x="18"/>
        <item x="40"/>
        <item x="4"/>
        <item x="44"/>
        <item x="46"/>
        <item x="32"/>
        <item x="10"/>
        <item x="26"/>
        <item x="17"/>
        <item x="41"/>
        <item x="9"/>
        <item x="0"/>
        <item x="34"/>
        <item x="36"/>
        <item x="19"/>
        <item x="37"/>
        <item x="20"/>
        <item x="38"/>
        <item x="49"/>
        <item x="47"/>
        <item x="29"/>
        <item x="7"/>
        <item x="28"/>
        <item x="14"/>
        <item x="15"/>
        <item x="24"/>
        <item x="12"/>
        <item x="23"/>
        <item x="27"/>
        <item x="22"/>
        <item x="30"/>
        <item x="25"/>
        <item x="33"/>
        <item x="11"/>
        <item x="43"/>
        <item x="5"/>
        <item x="6"/>
        <item x="21"/>
        <item x="13"/>
        <item x="8"/>
        <item x="1"/>
        <item x="35"/>
        <item x="3"/>
        <item x="39"/>
        <item x="48"/>
        <item x="42"/>
        <item x="45"/>
        <item x="50"/>
        <item t="default"/>
      </items>
    </pivotField>
    <pivotField axis="axisRow" showAll="0">
      <items count="11">
        <item x="2"/>
        <item x="6"/>
        <item x="8"/>
        <item x="5"/>
        <item x="1"/>
        <item x="0"/>
        <item x="4"/>
        <item x="3"/>
        <item x="7"/>
        <item x="9"/>
        <item t="default"/>
      </items>
    </pivotField>
    <pivotField showAll="0">
      <items count="11">
        <item x="2"/>
        <item x="4"/>
        <item x="6"/>
        <item x="1"/>
        <item x="7"/>
        <item x="5"/>
        <item x="8"/>
        <item x="9"/>
        <item x="3"/>
        <item x="0"/>
        <item t="default"/>
      </items>
    </pivotField>
    <pivotField showAll="0">
      <items count="9">
        <item x="3"/>
        <item x="5"/>
        <item x="2"/>
        <item x="4"/>
        <item x="7"/>
        <item x="6"/>
        <item x="0"/>
        <item x="1"/>
        <item t="default"/>
      </items>
    </pivotField>
    <pivotField showAll="0">
      <items count="8">
        <item x="0"/>
        <item x="4"/>
        <item x="2"/>
        <item x="6"/>
        <item x="3"/>
        <item x="1"/>
        <item x="5"/>
        <item t="default"/>
      </items>
    </pivotField>
    <pivotField showAll="0">
      <items count="491">
        <item x="101"/>
        <item x="333"/>
        <item x="289"/>
        <item x="146"/>
        <item x="290"/>
        <item x="180"/>
        <item x="363"/>
        <item x="75"/>
        <item x="165"/>
        <item x="19"/>
        <item x="310"/>
        <item x="217"/>
        <item x="149"/>
        <item x="266"/>
        <item x="394"/>
        <item x="418"/>
        <item x="85"/>
        <item x="60"/>
        <item x="191"/>
        <item x="403"/>
        <item x="454"/>
        <item x="67"/>
        <item x="145"/>
        <item x="339"/>
        <item x="177"/>
        <item x="161"/>
        <item x="192"/>
        <item x="143"/>
        <item x="396"/>
        <item x="178"/>
        <item x="40"/>
        <item x="81"/>
        <item x="284"/>
        <item x="123"/>
        <item x="264"/>
        <item x="374"/>
        <item x="291"/>
        <item x="109"/>
        <item x="154"/>
        <item x="332"/>
        <item x="187"/>
        <item x="77"/>
        <item x="23"/>
        <item x="285"/>
        <item x="94"/>
        <item x="2"/>
        <item x="348"/>
        <item x="271"/>
        <item x="3"/>
        <item x="4"/>
        <item x="122"/>
        <item x="312"/>
        <item x="486"/>
        <item x="58"/>
        <item x="263"/>
        <item x="219"/>
        <item x="114"/>
        <item x="303"/>
        <item x="274"/>
        <item x="343"/>
        <item x="342"/>
        <item x="297"/>
        <item x="99"/>
        <item x="22"/>
        <item x="221"/>
        <item x="446"/>
        <item x="166"/>
        <item x="168"/>
        <item x="309"/>
        <item x="125"/>
        <item x="172"/>
        <item x="182"/>
        <item x="53"/>
        <item x="199"/>
        <item x="84"/>
        <item x="317"/>
        <item x="179"/>
        <item x="116"/>
        <item x="249"/>
        <item x="240"/>
        <item x="319"/>
        <item x="478"/>
        <item x="197"/>
        <item x="245"/>
        <item x="321"/>
        <item x="20"/>
        <item x="355"/>
        <item x="283"/>
        <item x="392"/>
        <item x="328"/>
        <item x="232"/>
        <item x="467"/>
        <item x="139"/>
        <item x="466"/>
        <item x="349"/>
        <item x="117"/>
        <item x="78"/>
        <item x="410"/>
        <item x="470"/>
        <item x="251"/>
        <item x="118"/>
        <item x="330"/>
        <item x="62"/>
        <item x="8"/>
        <item x="107"/>
        <item x="159"/>
        <item x="367"/>
        <item x="140"/>
        <item x="389"/>
        <item x="431"/>
        <item x="183"/>
        <item x="483"/>
        <item x="362"/>
        <item x="34"/>
        <item x="465"/>
        <item x="253"/>
        <item x="0"/>
        <item x="384"/>
        <item x="482"/>
        <item x="235"/>
        <item x="441"/>
        <item x="402"/>
        <item x="364"/>
        <item x="474"/>
        <item x="457"/>
        <item x="428"/>
        <item x="55"/>
        <item x="73"/>
        <item x="447"/>
        <item x="380"/>
        <item x="158"/>
        <item x="419"/>
        <item x="95"/>
        <item x="152"/>
        <item x="395"/>
        <item x="300"/>
        <item x="415"/>
        <item x="137"/>
        <item x="301"/>
        <item x="157"/>
        <item x="255"/>
        <item x="248"/>
        <item x="87"/>
        <item x="430"/>
        <item x="322"/>
        <item x="414"/>
        <item x="37"/>
        <item x="186"/>
        <item x="268"/>
        <item x="421"/>
        <item x="469"/>
        <item x="259"/>
        <item x="487"/>
        <item x="456"/>
        <item x="236"/>
        <item x="315"/>
        <item x="188"/>
        <item x="32"/>
        <item x="65"/>
        <item x="286"/>
        <item x="133"/>
        <item x="480"/>
        <item x="423"/>
        <item x="64"/>
        <item x="102"/>
        <item x="113"/>
        <item x="127"/>
        <item x="164"/>
        <item x="241"/>
        <item x="68"/>
        <item x="261"/>
        <item x="304"/>
        <item x="338"/>
        <item x="404"/>
        <item x="359"/>
        <item x="247"/>
        <item x="270"/>
        <item x="463"/>
        <item x="220"/>
        <item x="468"/>
        <item x="379"/>
        <item x="128"/>
        <item x="112"/>
        <item x="262"/>
        <item x="258"/>
        <item x="370"/>
        <item x="406"/>
        <item x="160"/>
        <item x="335"/>
        <item x="108"/>
        <item x="459"/>
        <item x="25"/>
        <item x="416"/>
        <item x="382"/>
        <item x="252"/>
        <item x="390"/>
        <item x="135"/>
        <item x="203"/>
        <item x="52"/>
        <item x="213"/>
        <item x="153"/>
        <item x="329"/>
        <item x="212"/>
        <item x="155"/>
        <item x="234"/>
        <item x="174"/>
        <item x="324"/>
        <item x="462"/>
        <item x="111"/>
        <item x="399"/>
        <item x="230"/>
        <item x="471"/>
        <item x="103"/>
        <item x="144"/>
        <item x="313"/>
        <item x="170"/>
        <item x="227"/>
        <item x="299"/>
        <item x="337"/>
        <item x="190"/>
        <item x="31"/>
        <item x="129"/>
        <item x="47"/>
        <item x="56"/>
        <item x="200"/>
        <item x="243"/>
        <item x="425"/>
        <item x="189"/>
        <item x="214"/>
        <item x="436"/>
        <item x="169"/>
        <item x="298"/>
        <item x="439"/>
        <item x="281"/>
        <item x="475"/>
        <item x="353"/>
        <item x="344"/>
        <item x="239"/>
        <item x="151"/>
        <item x="361"/>
        <item x="318"/>
        <item x="57"/>
        <item x="150"/>
        <item x="72"/>
        <item x="371"/>
        <item x="208"/>
        <item x="194"/>
        <item x="30"/>
        <item x="391"/>
        <item x="354"/>
        <item x="360"/>
        <item x="432"/>
        <item x="306"/>
        <item x="204"/>
        <item x="331"/>
        <item x="334"/>
        <item x="201"/>
        <item x="10"/>
        <item x="222"/>
        <item x="228"/>
        <item x="287"/>
        <item x="368"/>
        <item x="69"/>
        <item x="61"/>
        <item x="246"/>
        <item x="314"/>
        <item x="218"/>
        <item x="195"/>
        <item x="424"/>
        <item x="311"/>
        <item x="12"/>
        <item x="453"/>
        <item x="413"/>
        <item x="381"/>
        <item x="106"/>
        <item x="308"/>
        <item x="1"/>
        <item x="279"/>
        <item x="16"/>
        <item x="27"/>
        <item x="386"/>
        <item x="383"/>
        <item x="185"/>
        <item x="377"/>
        <item x="452"/>
        <item x="429"/>
        <item x="233"/>
        <item x="485"/>
        <item x="11"/>
        <item x="438"/>
        <item x="41"/>
        <item x="46"/>
        <item x="397"/>
        <item x="71"/>
        <item x="254"/>
        <item x="352"/>
        <item x="18"/>
        <item x="449"/>
        <item x="387"/>
        <item x="393"/>
        <item x="443"/>
        <item x="176"/>
        <item x="89"/>
        <item x="225"/>
        <item x="433"/>
        <item x="323"/>
        <item x="327"/>
        <item x="244"/>
        <item x="105"/>
        <item x="141"/>
        <item x="411"/>
        <item x="17"/>
        <item x="378"/>
        <item x="26"/>
        <item x="136"/>
        <item x="484"/>
        <item x="130"/>
        <item x="488"/>
        <item x="76"/>
        <item x="400"/>
        <item x="202"/>
        <item x="351"/>
        <item x="278"/>
        <item x="206"/>
        <item x="455"/>
        <item x="175"/>
        <item x="29"/>
        <item x="464"/>
        <item x="373"/>
        <item x="162"/>
        <item x="275"/>
        <item x="66"/>
        <item x="193"/>
        <item x="50"/>
        <item x="273"/>
        <item x="288"/>
        <item x="435"/>
        <item x="21"/>
        <item x="39"/>
        <item x="405"/>
        <item x="434"/>
        <item x="15"/>
        <item x="119"/>
        <item x="295"/>
        <item x="461"/>
        <item x="376"/>
        <item x="257"/>
        <item x="256"/>
        <item x="211"/>
        <item x="24"/>
        <item x="6"/>
        <item x="350"/>
        <item x="426"/>
        <item x="477"/>
        <item x="265"/>
        <item x="83"/>
        <item x="385"/>
        <item x="209"/>
        <item x="325"/>
        <item x="407"/>
        <item x="472"/>
        <item x="427"/>
        <item x="305"/>
        <item x="33"/>
        <item x="36"/>
        <item x="51"/>
        <item x="398"/>
        <item x="45"/>
        <item x="346"/>
        <item x="292"/>
        <item x="120"/>
        <item x="167"/>
        <item x="115"/>
        <item x="302"/>
        <item x="316"/>
        <item x="215"/>
        <item x="276"/>
        <item x="86"/>
        <item x="294"/>
        <item x="272"/>
        <item x="242"/>
        <item x="54"/>
        <item x="91"/>
        <item x="205"/>
        <item x="198"/>
        <item x="88"/>
        <item x="184"/>
        <item x="445"/>
        <item x="92"/>
        <item x="237"/>
        <item x="79"/>
        <item x="422"/>
        <item x="267"/>
        <item x="59"/>
        <item x="366"/>
        <item x="48"/>
        <item x="223"/>
        <item x="307"/>
        <item x="82"/>
        <item x="229"/>
        <item x="420"/>
        <item x="451"/>
        <item x="444"/>
        <item x="277"/>
        <item x="216"/>
        <item x="100"/>
        <item x="163"/>
        <item x="282"/>
        <item x="356"/>
        <item x="408"/>
        <item x="42"/>
        <item x="479"/>
        <item x="476"/>
        <item x="437"/>
        <item x="132"/>
        <item x="90"/>
        <item x="375"/>
        <item x="238"/>
        <item x="124"/>
        <item x="481"/>
        <item x="473"/>
        <item x="460"/>
        <item x="345"/>
        <item x="440"/>
        <item x="5"/>
        <item x="7"/>
        <item x="369"/>
        <item x="142"/>
        <item x="74"/>
        <item x="450"/>
        <item x="49"/>
        <item x="341"/>
        <item x="489"/>
        <item x="326"/>
        <item x="417"/>
        <item x="38"/>
        <item x="448"/>
        <item x="260"/>
        <item x="171"/>
        <item x="293"/>
        <item x="148"/>
        <item x="121"/>
        <item x="80"/>
        <item x="365"/>
        <item x="131"/>
        <item x="358"/>
        <item x="372"/>
        <item x="320"/>
        <item x="134"/>
        <item x="93"/>
        <item x="28"/>
        <item x="458"/>
        <item x="207"/>
        <item x="250"/>
        <item x="442"/>
        <item x="196"/>
        <item x="70"/>
        <item x="98"/>
        <item x="63"/>
        <item x="147"/>
        <item x="181"/>
        <item x="14"/>
        <item x="231"/>
        <item x="110"/>
        <item x="280"/>
        <item x="224"/>
        <item x="96"/>
        <item x="173"/>
        <item x="210"/>
        <item x="226"/>
        <item x="35"/>
        <item x="44"/>
        <item x="412"/>
        <item x="97"/>
        <item x="340"/>
        <item x="409"/>
        <item x="126"/>
        <item x="156"/>
        <item x="401"/>
        <item x="104"/>
        <item x="336"/>
        <item x="296"/>
        <item x="357"/>
        <item x="13"/>
        <item x="138"/>
        <item x="269"/>
        <item x="388"/>
        <item x="9"/>
        <item x="347"/>
        <item x="43"/>
        <item t="default"/>
      </items>
    </pivotField>
    <pivotField showAll="0"/>
    <pivotField dataField="1" showAll="0"/>
    <pivotField showAll="0"/>
    <pivotField showAll="0">
      <items count="497">
        <item x="148"/>
        <item x="292"/>
        <item x="144"/>
        <item x="145"/>
        <item x="312"/>
        <item x="108"/>
        <item x="398"/>
        <item x="153"/>
        <item x="23"/>
        <item x="66"/>
        <item x="269"/>
        <item x="274"/>
        <item x="287"/>
        <item x="405"/>
        <item x="376"/>
        <item x="491"/>
        <item x="176"/>
        <item x="300"/>
        <item x="220"/>
        <item x="22"/>
        <item x="3"/>
        <item x="198"/>
        <item x="321"/>
        <item x="167"/>
        <item x="221"/>
        <item x="483"/>
        <item x="394"/>
        <item x="357"/>
        <item x="482"/>
        <item x="323"/>
        <item x="138"/>
        <item x="182"/>
        <item x="116"/>
        <item x="158"/>
        <item x="331"/>
        <item x="117"/>
        <item x="8"/>
        <item x="488"/>
        <item x="139"/>
        <item x="94"/>
        <item x="250"/>
        <item x="404"/>
        <item x="303"/>
        <item x="449"/>
        <item x="36"/>
        <item x="289"/>
        <item x="485"/>
        <item x="238"/>
        <item x="304"/>
        <item x="306"/>
        <item x="136"/>
        <item x="466"/>
        <item x="264"/>
        <item x="19"/>
        <item x="472"/>
        <item x="408"/>
        <item x="132"/>
        <item x="74"/>
        <item x="179"/>
        <item x="64"/>
        <item x="159"/>
        <item x="365"/>
        <item x="101"/>
        <item x="243"/>
        <item x="293"/>
        <item x="84"/>
        <item x="249"/>
        <item x="219"/>
        <item x="492"/>
        <item x="325"/>
        <item x="392"/>
        <item x="216"/>
        <item x="107"/>
        <item x="25"/>
        <item x="190"/>
        <item x="59"/>
        <item x="418"/>
        <item x="340"/>
        <item x="154"/>
        <item x="338"/>
        <item x="160"/>
        <item x="228"/>
        <item x="438"/>
        <item x="211"/>
        <item x="345"/>
        <item x="456"/>
        <item x="122"/>
        <item x="191"/>
        <item x="373"/>
        <item x="189"/>
        <item x="320"/>
        <item x="169"/>
        <item x="241"/>
        <item x="56"/>
        <item x="335"/>
        <item x="168"/>
        <item x="308"/>
        <item x="301"/>
        <item x="290"/>
        <item x="55"/>
        <item x="288"/>
        <item x="248"/>
        <item x="80"/>
        <item x="30"/>
        <item x="363"/>
        <item x="314"/>
        <item x="415"/>
        <item x="207"/>
        <item x="333"/>
        <item x="4"/>
        <item x="266"/>
        <item x="454"/>
        <item x="121"/>
        <item x="149"/>
        <item x="186"/>
        <item x="70"/>
        <item x="105"/>
        <item x="455"/>
        <item x="451"/>
        <item x="343"/>
        <item x="344"/>
        <item x="1"/>
        <item x="165"/>
        <item x="2"/>
        <item x="475"/>
        <item x="426"/>
        <item x="140"/>
        <item x="178"/>
        <item x="277"/>
        <item x="52"/>
        <item x="319"/>
        <item x="490"/>
        <item x="440"/>
        <item x="40"/>
        <item x="45"/>
        <item x="104"/>
        <item x="226"/>
        <item x="129"/>
        <item x="171"/>
        <item x="115"/>
        <item x="196"/>
        <item x="413"/>
        <item x="395"/>
        <item x="402"/>
        <item x="201"/>
        <item x="65"/>
        <item x="494"/>
        <item x="247"/>
        <item x="326"/>
        <item x="268"/>
        <item x="251"/>
        <item x="29"/>
        <item x="334"/>
        <item x="469"/>
        <item x="21"/>
        <item x="20"/>
        <item x="85"/>
        <item x="208"/>
        <item x="53"/>
        <item x="259"/>
        <item x="295"/>
        <item x="100"/>
        <item x="329"/>
        <item x="400"/>
        <item x="164"/>
        <item x="253"/>
        <item x="61"/>
        <item x="223"/>
        <item x="233"/>
        <item x="318"/>
        <item x="424"/>
        <item x="368"/>
        <item x="307"/>
        <item x="230"/>
        <item x="81"/>
        <item x="279"/>
        <item x="244"/>
        <item x="162"/>
        <item x="364"/>
        <item x="204"/>
        <item x="433"/>
        <item x="123"/>
        <item x="73"/>
        <item x="33"/>
        <item x="91"/>
        <item x="47"/>
        <item x="255"/>
        <item x="396"/>
        <item x="215"/>
        <item x="420"/>
        <item x="120"/>
        <item x="130"/>
        <item x="237"/>
        <item x="446"/>
        <item x="452"/>
        <item x="391"/>
        <item x="99"/>
        <item x="280"/>
        <item x="131"/>
        <item x="41"/>
        <item x="342"/>
        <item x="495"/>
        <item x="386"/>
        <item x="479"/>
        <item x="39"/>
        <item x="7"/>
        <item x="142"/>
        <item x="459"/>
        <item x="442"/>
        <item x="195"/>
        <item x="172"/>
        <item x="256"/>
        <item x="177"/>
        <item x="460"/>
        <item x="366"/>
        <item x="133"/>
        <item x="374"/>
        <item x="283"/>
        <item x="232"/>
        <item x="390"/>
        <item x="294"/>
        <item x="155"/>
        <item x="157"/>
        <item x="225"/>
        <item x="14"/>
        <item x="227"/>
        <item x="411"/>
        <item x="156"/>
        <item x="267"/>
        <item x="414"/>
        <item x="337"/>
        <item x="54"/>
        <item x="349"/>
        <item x="348"/>
        <item x="417"/>
        <item x="317"/>
        <item x="76"/>
        <item x="416"/>
        <item x="432"/>
        <item x="93"/>
        <item x="98"/>
        <item x="258"/>
        <item x="458"/>
        <item x="305"/>
        <item x="218"/>
        <item x="112"/>
        <item x="493"/>
        <item x="113"/>
        <item x="57"/>
        <item x="163"/>
        <item x="311"/>
        <item x="63"/>
        <item x="127"/>
        <item x="381"/>
        <item x="124"/>
        <item x="181"/>
        <item x="273"/>
        <item x="361"/>
        <item x="448"/>
        <item x="406"/>
        <item x="83"/>
        <item x="336"/>
        <item x="372"/>
        <item x="242"/>
        <item x="254"/>
        <item x="265"/>
        <item x="202"/>
        <item x="111"/>
        <item x="384"/>
        <item x="462"/>
        <item x="315"/>
        <item x="212"/>
        <item x="102"/>
        <item x="286"/>
        <item x="110"/>
        <item x="231"/>
        <item x="128"/>
        <item x="152"/>
        <item x="427"/>
        <item x="143"/>
        <item x="188"/>
        <item x="470"/>
        <item x="412"/>
        <item x="213"/>
        <item x="46"/>
        <item x="284"/>
        <item x="352"/>
        <item x="31"/>
        <item x="473"/>
        <item x="350"/>
        <item x="106"/>
        <item x="150"/>
        <item x="77"/>
        <item x="356"/>
        <item x="478"/>
        <item x="193"/>
        <item x="369"/>
        <item x="355"/>
        <item x="71"/>
        <item x="468"/>
        <item x="200"/>
        <item x="362"/>
        <item x="393"/>
        <item x="332"/>
        <item x="434"/>
        <item x="217"/>
        <item x="487"/>
        <item x="12"/>
        <item x="0"/>
        <item x="282"/>
        <item x="316"/>
        <item x="194"/>
        <item x="443"/>
        <item x="16"/>
        <item x="481"/>
        <item x="399"/>
        <item x="379"/>
        <item x="175"/>
        <item x="430"/>
        <item x="18"/>
        <item x="388"/>
        <item x="246"/>
        <item x="151"/>
        <item x="435"/>
        <item x="477"/>
        <item x="380"/>
        <item x="354"/>
        <item x="257"/>
        <item x="72"/>
        <item x="88"/>
        <item x="26"/>
        <item x="382"/>
        <item x="174"/>
        <item x="353"/>
        <item x="328"/>
        <item x="457"/>
        <item x="421"/>
        <item x="75"/>
        <item x="397"/>
        <item x="86"/>
        <item x="281"/>
        <item x="423"/>
        <item x="278"/>
        <item x="118"/>
        <item x="291"/>
        <item x="262"/>
        <item x="375"/>
        <item x="185"/>
        <item x="24"/>
        <item x="15"/>
        <item x="82"/>
        <item x="38"/>
        <item x="271"/>
        <item x="480"/>
        <item x="425"/>
        <item x="126"/>
        <item x="409"/>
        <item x="187"/>
        <item x="387"/>
        <item x="6"/>
        <item x="428"/>
        <item x="351"/>
        <item x="32"/>
        <item x="114"/>
        <item x="347"/>
        <item x="67"/>
        <item x="87"/>
        <item x="119"/>
        <item x="166"/>
        <item x="297"/>
        <item x="90"/>
        <item x="339"/>
        <item x="58"/>
        <item x="471"/>
        <item x="309"/>
        <item x="78"/>
        <item x="453"/>
        <item x="224"/>
        <item x="461"/>
        <item x="261"/>
        <item x="51"/>
        <item x="134"/>
        <item x="330"/>
        <item x="285"/>
        <item x="401"/>
        <item x="236"/>
        <item x="5"/>
        <item x="346"/>
        <item x="484"/>
        <item x="173"/>
        <item x="439"/>
        <item x="419"/>
        <item x="235"/>
        <item x="263"/>
        <item x="89"/>
        <item x="465"/>
        <item x="296"/>
        <item x="147"/>
        <item x="450"/>
        <item x="476"/>
        <item x="141"/>
        <item x="48"/>
        <item x="302"/>
        <item x="444"/>
        <item x="146"/>
        <item x="322"/>
        <item x="245"/>
        <item x="95"/>
        <item x="199"/>
        <item x="28"/>
        <item x="252"/>
        <item x="209"/>
        <item x="97"/>
        <item x="69"/>
        <item x="441"/>
        <item x="43"/>
        <item x="180"/>
        <item x="96"/>
        <item x="103"/>
        <item x="403"/>
        <item x="13"/>
        <item x="203"/>
        <item x="10"/>
        <item x="229"/>
        <item x="137"/>
        <item x="60"/>
        <item x="222"/>
        <item x="370"/>
        <item x="313"/>
        <item x="68"/>
        <item x="310"/>
        <item x="431"/>
        <item x="234"/>
        <item x="383"/>
        <item x="11"/>
        <item x="184"/>
        <item x="385"/>
        <item x="27"/>
        <item x="389"/>
        <item x="324"/>
        <item x="489"/>
        <item x="445"/>
        <item x="135"/>
        <item x="17"/>
        <item x="205"/>
        <item x="49"/>
        <item x="161"/>
        <item x="467"/>
        <item x="276"/>
        <item x="437"/>
        <item x="192"/>
        <item x="436"/>
        <item x="378"/>
        <item x="407"/>
        <item x="464"/>
        <item x="260"/>
        <item x="298"/>
        <item x="210"/>
        <item x="35"/>
        <item x="429"/>
        <item x="474"/>
        <item x="50"/>
        <item x="44"/>
        <item x="275"/>
        <item x="214"/>
        <item x="197"/>
        <item x="270"/>
        <item x="447"/>
        <item x="183"/>
        <item x="239"/>
        <item x="422"/>
        <item x="410"/>
        <item x="358"/>
        <item x="377"/>
        <item x="327"/>
        <item x="240"/>
        <item x="463"/>
        <item x="486"/>
        <item x="371"/>
        <item x="79"/>
        <item x="360"/>
        <item x="170"/>
        <item x="367"/>
        <item x="37"/>
        <item x="92"/>
        <item x="206"/>
        <item x="109"/>
        <item x="62"/>
        <item x="125"/>
        <item x="341"/>
        <item x="34"/>
        <item x="272"/>
        <item x="299"/>
        <item x="359"/>
        <item x="9"/>
        <item x="42"/>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5"/>
  </rowFields>
  <rowItems count="11">
    <i>
      <x/>
    </i>
    <i>
      <x v="1"/>
    </i>
    <i>
      <x v="2"/>
    </i>
    <i>
      <x v="3"/>
    </i>
    <i>
      <x v="4"/>
    </i>
    <i>
      <x v="5"/>
    </i>
    <i>
      <x v="6"/>
    </i>
    <i>
      <x v="7"/>
    </i>
    <i>
      <x v="8"/>
    </i>
    <i>
      <x v="9"/>
    </i>
    <i t="grand">
      <x/>
    </i>
  </rowItems>
  <colItems count="1">
    <i/>
  </colItems>
  <dataFields count="1">
    <dataField name="Sum of Subtotal" fld="11" baseField="0" baseItem="0"/>
  </dataFields>
  <formats count="2">
    <format dxfId="91">
      <pivotArea dataOnly="0" labelOnly="1" outline="0" axis="axisValues" fieldPosition="0"/>
    </format>
    <format dxfId="90">
      <pivotArea outline="0" collapsedLevelsAreSubtotals="1" fieldPosition="0"/>
    </format>
  </formats>
  <chartFormats count="2">
    <chartFormat chart="0" format="1" series="1">
      <pivotArea type="data" outline="0" fieldPosition="0">
        <references count="1">
          <reference field="4294967294" count="1" selected="0">
            <x v="0"/>
          </reference>
        </references>
      </pivotArea>
    </chartFormat>
    <chartFormat chart="9"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v>Collection of brogues displayed in circle</v>
  </rv>
</rvData>
</file>

<file path=xl/richData/rdrichvaluestructure.xml><?xml version="1.0" encoding="utf-8"?>
<rvStructures xmlns="http://schemas.microsoft.com/office/spreadsheetml/2017/richdata" count="1">
  <s t="_localImage">
    <k n="_rvRel:LocalImageIdentifier" t="i"/>
    <k n="CalcOrigin" t="i"/>
    <k n="Text" t="s"/>
  </s>
</rvStructures>
</file>

<file path=xl/richData/richValueRel.xml><?xml version="1.0" encoding="utf-8"?>
<richValueRels xmlns="http://schemas.microsoft.com/office/spreadsheetml/2022/richvaluerel" xmlns:r="http://schemas.openxmlformats.org/officeDocument/2006/relationships">
  <rel r:id="rId1"/>
</richValueRels>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D8E48C68-DD19-4E4C-9550-F476CA99D20C}" sourceName="City">
  <pivotTables>
    <pivotTable tabId="2" name="PivotTable1"/>
    <pivotTable tabId="2" name="PivotTable10"/>
    <pivotTable tabId="2" name="PivotTable7"/>
    <pivotTable tabId="2" name="PivotTable9"/>
  </pivotTables>
  <data>
    <tabular pivotCacheId="525485928">
      <items count="491">
        <i x="437" s="1"/>
        <i x="346" s="1"/>
        <i x="78" s="1"/>
        <i x="471" s="1"/>
        <i x="462" s="1"/>
        <i x="131" s="1"/>
        <i x="25" s="1"/>
        <i x="123" s="1"/>
        <i x="119" s="1"/>
        <i x="412" s="1"/>
        <i x="488" s="1"/>
        <i x="181" s="1"/>
        <i x="184" s="1"/>
        <i x="272" s="1"/>
        <i x="163" s="1"/>
        <i x="347" s="1"/>
        <i x="322" s="1"/>
        <i x="255" s="1"/>
        <i x="301" s="1"/>
        <i x="211" s="1"/>
        <i x="244" s="1"/>
        <i x="224" s="1"/>
        <i x="293" s="1"/>
        <i x="32" s="1"/>
        <i x="320" s="1"/>
        <i x="20" s="1"/>
        <i x="103" s="1"/>
        <i x="229" s="1"/>
        <i x="42" s="1"/>
        <i x="10" s="1"/>
        <i x="73" s="1"/>
        <i x="310" s="1"/>
        <i x="185" s="1"/>
        <i x="202" s="1"/>
        <i x="490" s="1"/>
        <i x="232" s="1"/>
        <i x="406" s="1"/>
        <i x="429" s="1"/>
        <i x="258" s="1"/>
        <i x="275" s="1"/>
        <i x="41" s="1"/>
        <i x="481" s="1"/>
        <i x="56" s="1"/>
        <i x="384" s="1"/>
        <i x="313" s="1"/>
        <i x="483" s="1"/>
        <i x="404" s="1"/>
        <i x="338" s="1"/>
        <i x="420" s="1"/>
        <i x="416" s="1"/>
        <i x="16" s="1"/>
        <i x="17" s="1"/>
        <i x="323" s="1"/>
        <i x="240" s="1"/>
        <i x="297" s="1"/>
        <i x="51" s="1"/>
        <i x="440" s="1"/>
        <i x="475" s="1"/>
        <i x="190" s="1"/>
        <i x="401" s="1"/>
        <i x="74" s="1"/>
        <i x="13" s="1"/>
        <i x="30" s="1"/>
        <i x="468" s="1"/>
        <i x="137" s="1"/>
        <i x="109" s="1"/>
        <i x="132" s="1"/>
        <i x="149" s="1"/>
        <i x="424" s="1"/>
        <i x="299" s="1"/>
        <i x="68" s="1"/>
        <i x="191" s="1"/>
        <i x="156" s="1"/>
        <i x="279" s="1"/>
        <i x="398" s="1"/>
        <i x="133" s="1"/>
        <i x="431" s="1"/>
        <i x="345" s="1"/>
        <i x="114" s="1"/>
        <i x="290" s="1"/>
        <i x="328" s="1"/>
        <i x="218" s="1"/>
        <i x="393" s="1"/>
        <i x="187" s="1"/>
        <i x="174" s="1"/>
        <i x="99" s="1"/>
        <i x="66" s="1"/>
        <i x="230" s="1"/>
        <i x="64" s="1"/>
        <i x="363" s="1"/>
        <i x="140" s="1"/>
        <i x="198" s="1"/>
        <i x="144" s="1"/>
        <i x="208" s="1"/>
        <i x="138" s="1"/>
        <i x="122" s="1"/>
        <i x="270" s="1"/>
        <i x="86" s="1"/>
        <i x="361" s="1"/>
        <i x="418" s="1"/>
        <i x="176" s="1"/>
        <i x="148" s="1"/>
        <i x="292" s="1"/>
        <i x="266" s="1"/>
        <i x="409" s="1"/>
        <i x="423" s="1"/>
        <i x="121" s="1"/>
        <i x="319" s="1"/>
        <i x="79" s="1"/>
        <i x="277" s="1"/>
        <i x="430" s="1"/>
        <i x="241" s="1"/>
        <i x="410" s="1"/>
        <i x="31" s="1"/>
        <i x="58" s="1"/>
        <i x="69" s="1"/>
        <i x="115" s="1"/>
        <i x="271" s="1"/>
        <i x="43" s="1"/>
        <i x="48" s="1"/>
        <i x="54" s="1"/>
        <i x="6" s="1"/>
        <i x="108" s="1"/>
        <i x="378" s="1"/>
        <i x="291" s="1"/>
        <i x="44" s="1"/>
        <i x="383" s="1"/>
        <i x="321" s="1"/>
        <i x="306" s="1"/>
        <i x="100" s="1"/>
        <i x="83" s="1"/>
        <i x="282" s="1"/>
        <i x="369" s="1"/>
        <i x="480" s="1"/>
        <i x="173" s="1"/>
        <i x="175" s="1"/>
        <i x="286" s="1"/>
        <i x="470" s="1"/>
        <i x="341" s="1"/>
        <i x="252" s="1"/>
        <i x="360" s="1"/>
        <i x="473" s="1"/>
        <i x="350" s="1"/>
        <i x="96" s="1"/>
        <i x="300" s="1"/>
        <i x="200" s="1"/>
        <i x="37" s="1"/>
        <i x="344" s="1"/>
        <i x="81" s="1"/>
        <i x="151" s="1"/>
        <i x="382" s="1"/>
        <i x="72" s="1"/>
        <i x="287" s="1"/>
        <i x="116" s="1"/>
        <i x="486" s="1"/>
        <i x="45" s="1"/>
        <i x="261" s="1"/>
        <i x="82" s="1"/>
        <i x="234" s="1"/>
        <i x="90" s="1"/>
        <i x="104" s="1"/>
        <i x="12" s="1"/>
        <i x="172" s="1"/>
        <i x="454" s="1"/>
        <i x="385" s="1"/>
        <i x="215" s="1"/>
        <i x="392" s="1"/>
        <i x="213" s="1"/>
        <i x="134" s="1"/>
        <i x="251" s="1"/>
        <i x="67" s="1"/>
        <i x="40" s="1"/>
        <i x="220" s="1"/>
        <i x="127" s="1"/>
        <i x="289" s="1"/>
        <i x="332" s="1"/>
        <i x="161" s="1"/>
        <i x="39" s="1"/>
        <i x="177" s="1"/>
        <i x="195" s="1"/>
        <i x="49" s="1"/>
        <i x="192" s="1"/>
        <i x="444" s="1"/>
        <i x="329" s="1"/>
        <i x="236" s="1"/>
        <i x="391" s="1"/>
        <i x="315" s="1"/>
        <i x="442" s="1"/>
        <i x="280" s="1"/>
        <i x="223" s="1"/>
        <i x="311" s="1"/>
        <i x="348" s="1"/>
        <i x="142" s="1"/>
        <i x="5" s="1"/>
        <i x="36" s="1"/>
        <i x="162" s="1"/>
        <i x="387" s="1"/>
        <i x="207" s="1"/>
        <i x="159" s="1"/>
        <i x="337" s="1"/>
        <i x="352" s="1"/>
        <i x="35" s="1"/>
        <i x="353" s="1"/>
        <i x="21" s="1"/>
        <i x="397" s="1"/>
        <i x="9" s="1"/>
        <i x="457" s="1"/>
        <i x="304" s="1"/>
        <i x="170" s="1"/>
        <i x="394" s="1"/>
        <i x="419" s="1"/>
        <i x="14" s="1"/>
        <i x="386" s="1"/>
        <i x="296" s="1"/>
        <i x="228" s="1"/>
        <i x="368" s="1"/>
        <i x="476" s="1"/>
        <i x="165" s="1"/>
        <i x="62" s="1"/>
        <i x="432" s="1"/>
        <i x="340" s="1"/>
        <i x="97" s="1"/>
        <i x="179" s="1"/>
        <i x="246" s="1"/>
        <i x="450" s="1"/>
        <i x="193" s="1"/>
        <i x="204" s="1"/>
        <i x="143" s="1"/>
        <i x="55" s="1"/>
        <i x="201" s="1"/>
        <i x="243" s="1"/>
        <i x="141" s="1"/>
        <i x="199" s="1"/>
        <i x="265" s="1"/>
        <i x="399" s="1"/>
        <i x="428" s="1"/>
        <i x="273" s="1"/>
        <i x="443" s="1"/>
        <i x="448" s="1"/>
        <i x="160" s="1"/>
        <i x="209" s="1"/>
        <i x="426" s="1"/>
        <i x="237" s="1"/>
        <i x="125" s="1"/>
        <i x="303" s="1"/>
        <i x="136" s="1"/>
        <i x="112" s="1"/>
        <i x="197" s="1"/>
        <i x="238" s="1"/>
        <i x="29" s="1"/>
        <i x="288" s="1"/>
        <i x="316" s="1"/>
        <i x="111" s="1"/>
        <i x="3" s="1"/>
        <i x="414" s="1"/>
        <i x="84" s="1"/>
        <i x="169" s="1"/>
        <i x="167" s="1"/>
        <i x="135" s="1"/>
        <i x="461" s="1"/>
        <i x="377" s="1"/>
        <i x="168" s="1"/>
        <i x="242" s="1"/>
        <i x="469" s="1"/>
        <i x="11" s="1"/>
        <i x="295" s="1"/>
        <i x="182" s="1"/>
        <i x="370" s="1"/>
        <i x="441" s="1"/>
        <i x="212" s="1"/>
        <i x="446" s="1"/>
        <i x="435" s="1"/>
        <i x="61" s="1"/>
        <i x="157" s="1"/>
        <i x="222" s="1"/>
        <i x="77" s="1"/>
        <i x="46" s="1"/>
        <i x="339" s="1"/>
        <i x="413" s="1"/>
        <i x="107" s="1"/>
        <i x="375" s="1"/>
        <i x="314" s="1"/>
        <i x="421" s="1"/>
        <i x="63" s="1"/>
        <i x="274" s="1"/>
        <i x="250" s="1"/>
        <i x="284" s="1"/>
        <i x="374" s="1"/>
        <i x="33" s="1"/>
        <i x="489" s="1"/>
        <i x="402" s="1"/>
        <i x="464" s="1"/>
        <i x="105" s="1"/>
        <i x="19" s="1"/>
        <i x="351" s="1"/>
        <i x="267" s="1"/>
        <i x="166" s="1"/>
        <i x="87" s="1"/>
        <i x="395" s="1"/>
        <i x="453" s="1"/>
        <i x="325" s="1"/>
        <i x="18" s="1"/>
        <i x="264" s="1"/>
        <i x="150" s="1"/>
        <i x="326" s="1"/>
        <i x="436" s="1"/>
        <i x="155" s="1"/>
        <i x="146" s="1"/>
        <i x="245" s="1"/>
        <i x="164" s="1"/>
        <i x="4" s="1"/>
        <i x="247" s="1"/>
        <i x="477" s="1"/>
        <i x="465" s="1"/>
        <i x="411" s="1"/>
        <i x="324" s="1"/>
        <i x="7" s="1"/>
        <i x="333" s="1"/>
        <i x="407" s="1"/>
        <i x="52" s="1"/>
        <i x="231" s="1"/>
        <i x="38" s="1"/>
        <i x="128" s="1"/>
        <i x="445" s="1"/>
        <i x="343" s="1"/>
        <i x="188" s="1"/>
        <i x="342" s="1"/>
        <i x="71" s="1"/>
        <i x="76" s="1"/>
        <i x="85" s="1"/>
        <i x="317" s="1"/>
        <i x="439" s="1"/>
        <i x="257" s="1"/>
        <i x="357" s="1"/>
        <i x="24" s="1"/>
        <i x="330" s="1"/>
        <i x="254" s="1"/>
        <i x="23" s="1"/>
        <i x="356" s="1"/>
        <i x="239" s="1"/>
        <i x="117" s="1"/>
        <i x="75" s="1"/>
        <i x="94" s="1"/>
        <i x="371" s="1"/>
        <i x="479" s="1"/>
        <i x="336" s="1"/>
        <i x="364" s="1"/>
        <i x="381" s="1"/>
        <i x="456" s="1"/>
        <i x="434" s="1"/>
        <i x="106" s="1"/>
        <i x="70" s="1"/>
        <i x="2" s="1"/>
        <i x="359" s="1"/>
        <i x="349" s="1"/>
        <i x="92" s="1"/>
        <i x="158" s="1"/>
        <i x="189" s="1"/>
        <i x="372" s="1"/>
        <i x="8" s="1"/>
        <i x="433" s="1"/>
        <i x="214" s="1"/>
        <i x="451" s="1"/>
        <i x="80" s="1"/>
        <i x="458" s="1"/>
        <i x="427" s="1"/>
        <i x="139" s="1"/>
        <i x="263" s="1"/>
        <i x="152" s="1"/>
        <i x="484" s="1"/>
        <i x="408" s="1"/>
        <i x="354" s="1"/>
        <i x="98" s="1"/>
        <i x="327" s="1"/>
        <i x="362" s="1"/>
        <i x="312" s="1"/>
        <i x="194" s="1"/>
        <i x="57" s="1"/>
        <i x="425" s="1"/>
        <i x="380" s="1"/>
        <i x="463" s="1"/>
        <i x="219" s="1"/>
        <i x="225" s="1"/>
        <i x="309" s="1"/>
        <i x="335" s="1"/>
        <i x="221" s="1"/>
        <i x="334" s="1"/>
        <i x="403" s="1"/>
        <i x="390" s="1"/>
        <i x="253" s="1"/>
        <i x="417" s="1"/>
        <i x="60" s="1"/>
        <i x="28" s="1"/>
        <i x="268" s="1"/>
        <i x="47" s="1"/>
        <i x="379" s="1"/>
        <i x="59" s="1"/>
        <i x="118" s="1"/>
        <i x="206" s="1"/>
        <i x="281" s="1"/>
        <i x="203" s="1"/>
        <i x="422" s="1"/>
        <i x="130" s="1"/>
        <i x="396" s="1"/>
        <i x="285" s="1"/>
        <i x="145" s="1"/>
        <i x="95" s="1"/>
        <i x="389" s="1"/>
        <i x="22" s="1"/>
        <i x="93" s="1"/>
        <i x="226" s="1"/>
        <i x="365" s="1"/>
        <i x="478" s="1"/>
        <i x="449" s="1"/>
        <i x="460" s="1"/>
        <i x="124" s="1"/>
        <i x="472" s="1"/>
        <i x="373" s="1"/>
        <i x="482" s="1"/>
        <i x="0" s="1"/>
        <i x="65" s="1"/>
        <i x="452" s="1"/>
        <i x="183" s="1"/>
        <i x="405" s="1"/>
        <i x="376" s="1"/>
        <i x="102" s="1"/>
        <i x="302" s="1"/>
        <i x="447" s="1"/>
        <i x="34" s="1"/>
        <i x="26" s="1"/>
        <i x="308" s="1"/>
        <i x="283" s="1"/>
        <i x="15" s="1"/>
        <i x="235" s="1"/>
        <i x="355" s="1"/>
        <i x="110" s="1"/>
        <i x="331" s="1"/>
        <i x="278" s="1"/>
        <i x="216" s="1"/>
        <i x="186" s="1"/>
        <i x="50" s="1"/>
        <i x="269" s="1"/>
        <i x="180" s="1"/>
        <i x="1" s="1"/>
        <i x="249" s="1"/>
        <i x="260" s="1"/>
        <i x="256" s="1"/>
        <i x="88" s="1"/>
        <i x="367" s="1"/>
        <i x="196" s="1"/>
        <i x="171" s="1"/>
        <i x="455" s="1"/>
        <i x="126" s="1"/>
        <i x="474" s="1"/>
        <i x="358" s="1"/>
        <i x="459" s="1"/>
        <i x="233" s="1"/>
        <i x="27" s="1"/>
        <i x="147" s="1"/>
        <i x="415" s="1"/>
        <i x="101" s="1"/>
        <i x="366" s="1"/>
        <i x="307" s="1"/>
        <i x="89" s="1"/>
        <i x="294" s="1"/>
        <i x="485" s="1"/>
        <i x="113" s="1"/>
        <i x="388" s="1"/>
        <i x="248" s="1"/>
        <i x="262" s="1"/>
        <i x="120" s="1"/>
        <i x="217" s="1"/>
        <i x="305" s="1"/>
        <i x="153" s="1"/>
        <i x="400" s="1"/>
        <i x="467" s="1"/>
        <i x="91" s="1"/>
        <i x="276" s="1"/>
        <i x="129" s="1"/>
        <i x="318" s="1"/>
        <i x="178" s="1"/>
        <i x="154" s="1"/>
        <i x="298" s="1"/>
        <i x="438" s="1"/>
        <i x="210" s="1"/>
        <i x="259" s="1"/>
        <i x="227" s="1"/>
        <i x="466" s="1"/>
        <i x="205" s="1"/>
        <i x="53" s="1"/>
        <i x="487"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F7018E86-E63D-BA44-860D-5B724796D9BE}" sourceName="Category">
  <pivotTables>
    <pivotTable tabId="2" name="PivotTable1"/>
    <pivotTable tabId="2" name="PivotTable10"/>
    <pivotTable tabId="2" name="PivotTable7"/>
    <pivotTable tabId="2" name="PivotTable9"/>
  </pivotTables>
  <data>
    <tabular pivotCacheId="525485928">
      <items count="10">
        <i x="2" s="1"/>
        <i x="4" s="1"/>
        <i x="6" s="1"/>
        <i x="1" s="1"/>
        <i x="7" s="1"/>
        <i x="5" s="1"/>
        <i x="8" s="1"/>
        <i x="9" s="1"/>
        <i x="3"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ize" xr10:uid="{17FFC18D-AE3D-1148-8583-161530D374BB}" sourceName="Size">
  <pivotTables>
    <pivotTable tabId="2" name="PivotTable1"/>
    <pivotTable tabId="2" name="PivotTable10"/>
    <pivotTable tabId="2" name="PivotTable7"/>
    <pivotTable tabId="2" name="PivotTable9"/>
  </pivotTables>
  <data>
    <tabular pivotCacheId="525485928">
      <items count="8">
        <i x="3" s="1"/>
        <i x="5" s="1"/>
        <i x="2" s="1"/>
        <i x="4" s="1"/>
        <i x="7" s="1"/>
        <i x="6" s="1"/>
        <i x="0"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lor" xr10:uid="{7E367D04-6D48-5C4D-B935-486F2BA4C1BC}" sourceName="Color">
  <pivotTables>
    <pivotTable tabId="2" name="PivotTable1"/>
    <pivotTable tabId="2" name="PivotTable10"/>
    <pivotTable tabId="2" name="PivotTable7"/>
    <pivotTable tabId="2" name="PivotTable9"/>
  </pivotTables>
  <data>
    <tabular pivotCacheId="525485928">
      <items count="7">
        <i x="0" s="1"/>
        <i x="4" s="1"/>
        <i x="2" s="1"/>
        <i x="6" s="1"/>
        <i x="3" s="1"/>
        <i x="1" s="1"/>
        <i x="5"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e" xr10:uid="{E908A202-2DE1-494F-B250-54327816DEA8}" sourceName="State">
  <pivotTables>
    <pivotTable tabId="2" name="PivotTable1"/>
    <pivotTable tabId="2" name="PivotTable10"/>
    <pivotTable tabId="2" name="PivotTable7"/>
    <pivotTable tabId="2" name="PivotTable9"/>
  </pivotTables>
  <data>
    <tabular pivotCacheId="525485928">
      <items count="51">
        <i x="31" s="1"/>
        <i x="16" s="1"/>
        <i x="2" s="1"/>
        <i x="18" s="1"/>
        <i x="40" s="1"/>
        <i x="4" s="1"/>
        <i x="44" s="1"/>
        <i x="46" s="1"/>
        <i x="32" s="1"/>
        <i x="10" s="1"/>
        <i x="26" s="1"/>
        <i x="17" s="1"/>
        <i x="41" s="1"/>
        <i x="9" s="1"/>
        <i x="0" s="1"/>
        <i x="34" s="1"/>
        <i x="36" s="1"/>
        <i x="19" s="1"/>
        <i x="37" s="1"/>
        <i x="20" s="1"/>
        <i x="38" s="1"/>
        <i x="49" s="1"/>
        <i x="47" s="1"/>
        <i x="29" s="1"/>
        <i x="7" s="1"/>
        <i x="28" s="1"/>
        <i x="14" s="1"/>
        <i x="15" s="1"/>
        <i x="24" s="1"/>
        <i x="12" s="1"/>
        <i x="23" s="1"/>
        <i x="27" s="1"/>
        <i x="22" s="1"/>
        <i x="30" s="1"/>
        <i x="25" s="1"/>
        <i x="33" s="1"/>
        <i x="11" s="1"/>
        <i x="43" s="1"/>
        <i x="5" s="1"/>
        <i x="6" s="1"/>
        <i x="21" s="1"/>
        <i x="13" s="1"/>
        <i x="8" s="1"/>
        <i x="1" s="1"/>
        <i x="35" s="1"/>
        <i x="3" s="1"/>
        <i x="39" s="1"/>
        <i x="48" s="1"/>
        <i x="42" s="1"/>
        <i x="45" s="1"/>
        <i x="50"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__Order_Date" xr10:uid="{243A62C7-7F91-3E4D-B0EC-5BD4F1C6E3E7}" sourceName="Months (Order Date)">
  <pivotTables>
    <pivotTable tabId="2" name="PivotTable1"/>
    <pivotTable tabId="2" name="PivotTable10"/>
    <pivotTable tabId="2" name="PivotTable7"/>
    <pivotTable tabId="2" name="PivotTable9"/>
  </pivotTables>
  <data>
    <tabular pivotCacheId="525485928">
      <items count="14">
        <i x="1" s="1"/>
        <i x="2" s="1"/>
        <i x="3" s="1"/>
        <i x="4" s="1"/>
        <i x="5" s="1"/>
        <i x="6" s="1"/>
        <i x="7" s="1" nd="1"/>
        <i x="8" s="1" nd="1"/>
        <i x="9" s="1" nd="1"/>
        <i x="10" s="1" nd="1"/>
        <i x="11" s="1" nd="1"/>
        <i x="12" s="1" nd="1"/>
        <i x="0" s="1" nd="1"/>
        <i x="13"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ity" xr10:uid="{CE2E11D3-1C3E-3E4B-8EF4-0E35D96E792F}" cache="Slicer_City" caption="City" style="SlicerStyleOther1" rowHeight="230716"/>
  <slicer name="Category" xr10:uid="{8F35BDA1-8672-7E4D-BCE7-6BFECF68F4B7}" cache="Slicer_Category" caption="Category" style="SlicerStyleOther1" rowHeight="230716"/>
  <slicer name="Size" xr10:uid="{0E04F0AF-7AE0-0E4F-9798-3B4C0E6FF4AA}" cache="Slicer_Size" caption="Size" style="SlicerStyleOther1" rowHeight="230716"/>
  <slicer name="Color" xr10:uid="{F22A4E03-A915-2F49-8020-413E44594B3F}" cache="Slicer_Color" caption="Color" style="SlicerStyleOther1" rowHeight="230716"/>
  <slicer name="State" xr10:uid="{27492B63-D35E-7E47-A457-64AC587D3870}" cache="Slicer_State" caption="State" style="SlicerStyleOther1" rowHeight="230716"/>
  <slicer name="Months (Order Date)" xr10:uid="{D63DFD6C-BBCA-274D-92C9-55386FB1DA7C}" cache="Slicer_Months__Order_Date" caption="Months (Order Date)" startItem="6" style="SlicerStyleOther1" rowHeight="230716"/>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ity 1" xr10:uid="{4B93E65C-1174-5E48-AE27-5F745F156CC9}" cache="Slicer_City" caption="City" startItem="24" columnCount="4" style="SlicerStyleOther1" rowHeight="230716"/>
  <slicer name="Category 1" xr10:uid="{770F812D-DB61-4740-A9BF-A934E04F8160}" cache="Slicer_Category" caption="Category" style="SlicerStyleOther1" rowHeight="230716"/>
  <slicer name="Category 2" xr10:uid="{6A9D37AF-277A-4B4F-B2BB-0D66BDC25539}" cache="Slicer_Category" caption="Category" style="SlicerStyleOther1" rowHeight="230716"/>
  <slicer name="Size 1" xr10:uid="{7EB35024-3E38-184F-9C5B-09C9340709D7}" cache="Slicer_Size" caption="Size" style="SlicerStyleOther1" rowHeight="230716"/>
  <slicer name="Color 1" xr10:uid="{3C4B648C-5982-E242-825A-6C66B8856710}" cache="Slicer_Color" caption="Color" style="SlicerStyleOther1" rowHeight="230716"/>
  <slicer name="State 1" xr10:uid="{7302FCBE-C841-BF48-806E-7D83091FD791}" cache="Slicer_State" caption="State" columnCount="4" style="SlicerStyleOther1" rowHeight="230716"/>
  <slicer name="Months (Order Date) 1" xr10:uid="{F4397552-9099-0342-B822-B6C61AD761FD}" cache="Slicer_Months__Order_Date" caption="Months (Order Date)" style="SlicerStyleOther1" rowHeight="230716"/>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2FC7E10-BDB4-184C-9AE8-6C640096EE81}" name="Table1" displayName="Table1" ref="A1:N501" totalsRowShown="0" headerRowDxfId="92" dataDxfId="93">
  <autoFilter ref="A1:N501" xr:uid="{62FC7E10-BDB4-184C-9AE8-6C640096EE81}"/>
  <tableColumns count="14">
    <tableColumn id="1" xr3:uid="{6BC2B799-8B3F-3A4A-8ECD-3970D5E4626A}" name="Order ID" dataDxfId="107"/>
    <tableColumn id="2" xr3:uid="{DD8899D6-5F66-EE43-9ED1-1DA84849D885}" name="Order Date" dataDxfId="106"/>
    <tableColumn id="3" xr3:uid="{9E39192A-945C-7540-B02D-C1B4A5E8D836}" name="Customer Name" dataDxfId="105"/>
    <tableColumn id="4" xr3:uid="{4BFB4D6D-F29B-B147-901D-74A66C80076A}" name="City" dataDxfId="104"/>
    <tableColumn id="5" xr3:uid="{E703B21B-05B6-AB44-87C6-BE640E8260A7}" name="State" dataDxfId="103"/>
    <tableColumn id="6" xr3:uid="{203598ED-65FA-DC41-90FD-5957CB5F12E0}" name="Shoe Model" dataDxfId="102"/>
    <tableColumn id="7" xr3:uid="{76DC08EA-10AD-344A-AC2B-C241FE2EA1FD}" name="Category" dataDxfId="101"/>
    <tableColumn id="8" xr3:uid="{04ED6514-55CF-A045-90B0-371E02BC1B50}" name="Size" dataDxfId="100"/>
    <tableColumn id="9" xr3:uid="{5232C4A7-C2F4-6A46-8D80-00575BC8C4B4}" name="Color" dataDxfId="99"/>
    <tableColumn id="10" xr3:uid="{756EDD95-9A98-5E4F-8144-FDABD873CA3A}" name="Unit Price" dataDxfId="98"/>
    <tableColumn id="11" xr3:uid="{57175C96-8FFF-9640-A1BB-7871C8248D38}" name="Quantity" dataDxfId="97"/>
    <tableColumn id="12" xr3:uid="{742A1C36-12FB-6B4A-8EE7-FEE8427CF770}" name="Subtotal" dataDxfId="96"/>
    <tableColumn id="13" xr3:uid="{754235D0-402A-5648-9920-3B0BF5E284F2}" name="Shipping Fee" dataDxfId="95"/>
    <tableColumn id="14" xr3:uid="{8E47187B-0B73-6C4D-9A54-BFCE71654F91}" name="Sales" dataDxfId="94"/>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microsoft.com/office/2007/relationships/slicer" Target="../slicers/slicer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B794CC-FDDD-410B-9C99-A88482615BD6}">
  <dimension ref="A1:N501"/>
  <sheetViews>
    <sheetView zoomScaleNormal="100" workbookViewId="0">
      <selection activeCell="J10" sqref="J10"/>
    </sheetView>
  </sheetViews>
  <sheetFormatPr baseColWidth="10" defaultColWidth="9.1640625" defaultRowHeight="15" x14ac:dyDescent="0.2"/>
  <cols>
    <col min="1" max="1" width="38.5" style="1" bestFit="1" customWidth="1"/>
    <col min="2" max="2" width="13" style="2" customWidth="1"/>
    <col min="3" max="3" width="21.83203125" style="1" bestFit="1" customWidth="1"/>
    <col min="4" max="4" width="20.83203125" style="1" bestFit="1" customWidth="1"/>
    <col min="5" max="5" width="7.83203125" style="1" customWidth="1"/>
    <col min="6" max="6" width="14.5" style="1" bestFit="1" customWidth="1"/>
    <col min="7" max="7" width="12.6640625" style="1" bestFit="1" customWidth="1"/>
    <col min="8" max="8" width="6.83203125" style="1" customWidth="1"/>
    <col min="9" max="9" width="8.1640625" style="1" customWidth="1"/>
    <col min="10" max="10" width="11.83203125" style="1" customWidth="1"/>
    <col min="11" max="11" width="10.83203125" style="1" customWidth="1"/>
    <col min="12" max="12" width="10.6640625" style="1" customWidth="1"/>
    <col min="13" max="13" width="14.6640625" style="1" customWidth="1"/>
    <col min="14" max="14" width="11.83203125" style="1" customWidth="1"/>
    <col min="15" max="16384" width="9.1640625" style="1"/>
  </cols>
  <sheetData>
    <row r="1" spans="1:14" s="6" customFormat="1" x14ac:dyDescent="0.2">
      <c r="A1" s="4" t="s">
        <v>0</v>
      </c>
      <c r="B1" s="5" t="s">
        <v>1</v>
      </c>
      <c r="C1" s="4" t="s">
        <v>2</v>
      </c>
      <c r="D1" s="4" t="s">
        <v>3</v>
      </c>
      <c r="E1" s="4" t="s">
        <v>4</v>
      </c>
      <c r="F1" s="4" t="s">
        <v>5</v>
      </c>
      <c r="G1" s="4" t="s">
        <v>6</v>
      </c>
      <c r="H1" s="4" t="s">
        <v>7</v>
      </c>
      <c r="I1" s="4" t="s">
        <v>8</v>
      </c>
      <c r="J1" s="4" t="s">
        <v>9</v>
      </c>
      <c r="K1" s="4" t="s">
        <v>10</v>
      </c>
      <c r="L1" s="4" t="s">
        <v>11</v>
      </c>
      <c r="M1" s="4" t="s">
        <v>12</v>
      </c>
      <c r="N1" s="4" t="s">
        <v>13</v>
      </c>
    </row>
    <row r="2" spans="1:14" x14ac:dyDescent="0.2">
      <c r="A2" s="1" t="s">
        <v>14</v>
      </c>
      <c r="B2" s="2">
        <v>45763</v>
      </c>
      <c r="C2" s="1" t="s">
        <v>15</v>
      </c>
      <c r="D2" s="1" t="s">
        <v>16</v>
      </c>
      <c r="E2" s="1" t="s">
        <v>17</v>
      </c>
      <c r="F2" s="1" t="s">
        <v>18</v>
      </c>
      <c r="G2" s="1" t="s">
        <v>19</v>
      </c>
      <c r="H2" s="1">
        <v>12</v>
      </c>
      <c r="I2" s="1" t="s">
        <v>20</v>
      </c>
      <c r="J2" s="1">
        <v>68.48</v>
      </c>
      <c r="K2" s="1">
        <v>3</v>
      </c>
      <c r="L2" s="1">
        <v>205.44</v>
      </c>
      <c r="M2" s="1">
        <v>4.8600000000000003</v>
      </c>
      <c r="N2" s="1">
        <v>210.3</v>
      </c>
    </row>
    <row r="3" spans="1:14" x14ac:dyDescent="0.2">
      <c r="A3" s="1" t="s">
        <v>21</v>
      </c>
      <c r="B3" s="2">
        <v>45698</v>
      </c>
      <c r="C3" s="1" t="s">
        <v>22</v>
      </c>
      <c r="D3" s="1" t="s">
        <v>23</v>
      </c>
      <c r="E3" s="1" t="s">
        <v>24</v>
      </c>
      <c r="F3" s="1" t="s">
        <v>25</v>
      </c>
      <c r="G3" s="1" t="s">
        <v>26</v>
      </c>
      <c r="H3" s="1">
        <v>13</v>
      </c>
      <c r="I3" s="1" t="s">
        <v>27</v>
      </c>
      <c r="J3" s="1">
        <v>104.17</v>
      </c>
      <c r="K3" s="1">
        <v>1</v>
      </c>
      <c r="L3" s="1">
        <v>104.17</v>
      </c>
      <c r="M3" s="1">
        <v>5.05</v>
      </c>
      <c r="N3" s="1">
        <v>109.22</v>
      </c>
    </row>
    <row r="4" spans="1:14" x14ac:dyDescent="0.2">
      <c r="A4" s="1" t="s">
        <v>28</v>
      </c>
      <c r="B4" s="2">
        <v>45664</v>
      </c>
      <c r="C4" s="1" t="s">
        <v>29</v>
      </c>
      <c r="D4" s="1" t="s">
        <v>30</v>
      </c>
      <c r="E4" s="1" t="s">
        <v>31</v>
      </c>
      <c r="F4" s="1" t="s">
        <v>25</v>
      </c>
      <c r="G4" s="1" t="s">
        <v>26</v>
      </c>
      <c r="H4" s="1">
        <v>8</v>
      </c>
      <c r="I4" s="1" t="s">
        <v>32</v>
      </c>
      <c r="J4" s="1">
        <v>50.43</v>
      </c>
      <c r="K4" s="1">
        <v>2</v>
      </c>
      <c r="L4" s="1">
        <v>100.86</v>
      </c>
      <c r="M4" s="1">
        <v>9.8699999999999992</v>
      </c>
      <c r="N4" s="1">
        <v>110.73</v>
      </c>
    </row>
    <row r="5" spans="1:14" x14ac:dyDescent="0.2">
      <c r="A5" s="1" t="s">
        <v>33</v>
      </c>
      <c r="B5" s="2">
        <v>45756</v>
      </c>
      <c r="C5" s="1" t="s">
        <v>34</v>
      </c>
      <c r="D5" s="1" t="s">
        <v>35</v>
      </c>
      <c r="E5" s="1" t="s">
        <v>36</v>
      </c>
      <c r="F5" s="1" t="s">
        <v>37</v>
      </c>
      <c r="G5" s="1" t="s">
        <v>38</v>
      </c>
      <c r="H5" s="1">
        <v>8</v>
      </c>
      <c r="I5" s="1" t="s">
        <v>27</v>
      </c>
      <c r="J5" s="1">
        <v>50.86</v>
      </c>
      <c r="K5" s="1">
        <v>1</v>
      </c>
      <c r="L5" s="1">
        <v>50.86</v>
      </c>
      <c r="M5" s="1">
        <v>8.99</v>
      </c>
      <c r="N5" s="1">
        <v>59.85</v>
      </c>
    </row>
    <row r="6" spans="1:14" x14ac:dyDescent="0.2">
      <c r="A6" s="1" t="s">
        <v>39</v>
      </c>
      <c r="B6" s="2">
        <v>45663</v>
      </c>
      <c r="C6" s="1" t="s">
        <v>40</v>
      </c>
      <c r="D6" s="1" t="s">
        <v>41</v>
      </c>
      <c r="E6" s="1" t="s">
        <v>42</v>
      </c>
      <c r="F6" s="1" t="s">
        <v>43</v>
      </c>
      <c r="G6" s="1" t="s">
        <v>44</v>
      </c>
      <c r="H6" s="1">
        <v>13</v>
      </c>
      <c r="I6" s="1" t="s">
        <v>45</v>
      </c>
      <c r="J6" s="1">
        <v>51.08</v>
      </c>
      <c r="K6" s="1">
        <v>2</v>
      </c>
      <c r="L6" s="1">
        <v>102.16</v>
      </c>
      <c r="M6" s="1">
        <v>3.16</v>
      </c>
      <c r="N6" s="1">
        <v>105.32</v>
      </c>
    </row>
    <row r="7" spans="1:14" x14ac:dyDescent="0.2">
      <c r="A7" s="1" t="s">
        <v>46</v>
      </c>
      <c r="B7" s="2">
        <v>45662</v>
      </c>
      <c r="C7" s="1" t="s">
        <v>47</v>
      </c>
      <c r="D7" s="1" t="s">
        <v>48</v>
      </c>
      <c r="E7" s="1" t="s">
        <v>49</v>
      </c>
      <c r="F7" s="1" t="s">
        <v>50</v>
      </c>
      <c r="G7" s="1" t="s">
        <v>51</v>
      </c>
      <c r="H7" s="1">
        <v>13</v>
      </c>
      <c r="I7" s="1" t="s">
        <v>52</v>
      </c>
      <c r="J7" s="1">
        <v>135.18</v>
      </c>
      <c r="K7" s="1">
        <v>2</v>
      </c>
      <c r="L7" s="1">
        <v>270.36</v>
      </c>
      <c r="M7" s="1">
        <v>0.62</v>
      </c>
      <c r="N7" s="1">
        <v>270.98</v>
      </c>
    </row>
    <row r="8" spans="1:14" x14ac:dyDescent="0.2">
      <c r="A8" s="1" t="s">
        <v>53</v>
      </c>
      <c r="B8" s="2">
        <v>45706</v>
      </c>
      <c r="C8" s="1" t="s">
        <v>54</v>
      </c>
      <c r="D8" s="1" t="s">
        <v>55</v>
      </c>
      <c r="E8" s="1" t="s">
        <v>56</v>
      </c>
      <c r="F8" s="1" t="s">
        <v>37</v>
      </c>
      <c r="G8" s="1" t="s">
        <v>38</v>
      </c>
      <c r="H8" s="1">
        <v>6</v>
      </c>
      <c r="I8" s="1" t="s">
        <v>20</v>
      </c>
      <c r="J8" s="1">
        <v>119.17</v>
      </c>
      <c r="K8" s="1">
        <v>2</v>
      </c>
      <c r="L8" s="1">
        <v>238.34</v>
      </c>
      <c r="M8" s="1">
        <v>7.1</v>
      </c>
      <c r="N8" s="1">
        <v>245.44</v>
      </c>
    </row>
    <row r="9" spans="1:14" x14ac:dyDescent="0.2">
      <c r="A9" s="1" t="s">
        <v>57</v>
      </c>
      <c r="B9" s="2">
        <v>45727</v>
      </c>
      <c r="C9" s="1" t="s">
        <v>58</v>
      </c>
      <c r="D9" s="1" t="s">
        <v>59</v>
      </c>
      <c r="E9" s="1" t="s">
        <v>60</v>
      </c>
      <c r="F9" s="1" t="s">
        <v>61</v>
      </c>
      <c r="G9" s="1" t="s">
        <v>62</v>
      </c>
      <c r="H9" s="1">
        <v>13</v>
      </c>
      <c r="I9" s="1" t="s">
        <v>32</v>
      </c>
      <c r="J9" s="1">
        <v>135.44</v>
      </c>
      <c r="K9" s="1">
        <v>1</v>
      </c>
      <c r="L9" s="1">
        <v>135.44</v>
      </c>
      <c r="M9" s="1">
        <v>7.3</v>
      </c>
      <c r="N9" s="1">
        <v>142.74</v>
      </c>
    </row>
    <row r="10" spans="1:14" x14ac:dyDescent="0.2">
      <c r="A10" s="1" t="s">
        <v>63</v>
      </c>
      <c r="B10" s="2">
        <v>45762</v>
      </c>
      <c r="C10" s="1" t="s">
        <v>64</v>
      </c>
      <c r="D10" s="1" t="s">
        <v>65</v>
      </c>
      <c r="E10" s="1" t="s">
        <v>66</v>
      </c>
      <c r="F10" s="1" t="s">
        <v>67</v>
      </c>
      <c r="G10" s="1" t="s">
        <v>68</v>
      </c>
      <c r="H10" s="1">
        <v>9</v>
      </c>
      <c r="I10" s="1" t="s">
        <v>45</v>
      </c>
      <c r="J10" s="1">
        <v>64.39</v>
      </c>
      <c r="K10" s="1">
        <v>1</v>
      </c>
      <c r="L10" s="1">
        <v>64.39</v>
      </c>
      <c r="M10" s="1">
        <v>8.0299999999999994</v>
      </c>
      <c r="N10" s="1">
        <v>72.42</v>
      </c>
    </row>
    <row r="11" spans="1:14" x14ac:dyDescent="0.2">
      <c r="A11" s="1" t="s">
        <v>69</v>
      </c>
      <c r="B11" s="2">
        <v>45724</v>
      </c>
      <c r="C11" s="1" t="s">
        <v>70</v>
      </c>
      <c r="D11" s="1" t="s">
        <v>71</v>
      </c>
      <c r="E11" s="1" t="s">
        <v>72</v>
      </c>
      <c r="F11" s="1" t="s">
        <v>73</v>
      </c>
      <c r="G11" s="1" t="s">
        <v>74</v>
      </c>
      <c r="H11" s="1">
        <v>7</v>
      </c>
      <c r="I11" s="1" t="s">
        <v>20</v>
      </c>
      <c r="J11" s="1">
        <v>149.25</v>
      </c>
      <c r="K11" s="1">
        <v>3</v>
      </c>
      <c r="L11" s="1">
        <v>447.75</v>
      </c>
      <c r="M11" s="1">
        <v>9.98</v>
      </c>
      <c r="N11" s="1">
        <v>457.73</v>
      </c>
    </row>
    <row r="12" spans="1:14" x14ac:dyDescent="0.2">
      <c r="A12" s="1" t="s">
        <v>75</v>
      </c>
      <c r="B12" s="2">
        <v>45829</v>
      </c>
      <c r="C12" s="1" t="s">
        <v>76</v>
      </c>
      <c r="D12" s="1" t="s">
        <v>77</v>
      </c>
      <c r="E12" s="1" t="s">
        <v>78</v>
      </c>
      <c r="F12" s="1" t="s">
        <v>73</v>
      </c>
      <c r="G12" s="1" t="s">
        <v>74</v>
      </c>
      <c r="H12" s="1">
        <v>7</v>
      </c>
      <c r="I12" s="1" t="s">
        <v>27</v>
      </c>
      <c r="J12" s="1">
        <v>100.64</v>
      </c>
      <c r="K12" s="1">
        <v>3</v>
      </c>
      <c r="L12" s="1">
        <v>301.92</v>
      </c>
      <c r="M12" s="1">
        <v>1.25</v>
      </c>
      <c r="N12" s="1">
        <v>303.17</v>
      </c>
    </row>
    <row r="13" spans="1:14" x14ac:dyDescent="0.2">
      <c r="A13" s="1" t="s">
        <v>79</v>
      </c>
      <c r="B13" s="2">
        <v>45766</v>
      </c>
      <c r="C13" s="1" t="s">
        <v>80</v>
      </c>
      <c r="D13" s="1" t="s">
        <v>81</v>
      </c>
      <c r="E13" s="1" t="s">
        <v>82</v>
      </c>
      <c r="F13" s="1" t="s">
        <v>43</v>
      </c>
      <c r="G13" s="1" t="s">
        <v>44</v>
      </c>
      <c r="H13" s="1">
        <v>9</v>
      </c>
      <c r="I13" s="1" t="s">
        <v>32</v>
      </c>
      <c r="J13" s="1">
        <v>106.35</v>
      </c>
      <c r="K13" s="1">
        <v>3</v>
      </c>
      <c r="L13" s="1">
        <v>319.05</v>
      </c>
      <c r="M13" s="1">
        <v>2.88</v>
      </c>
      <c r="N13" s="1">
        <v>321.93</v>
      </c>
    </row>
    <row r="14" spans="1:14" x14ac:dyDescent="0.2">
      <c r="A14" s="1" t="s">
        <v>83</v>
      </c>
      <c r="B14" s="2">
        <v>45804</v>
      </c>
      <c r="C14" s="1" t="s">
        <v>84</v>
      </c>
      <c r="D14" s="1" t="s">
        <v>85</v>
      </c>
      <c r="E14" s="1" t="s">
        <v>36</v>
      </c>
      <c r="F14" s="1" t="s">
        <v>67</v>
      </c>
      <c r="G14" s="1" t="s">
        <v>68</v>
      </c>
      <c r="H14" s="1">
        <v>12</v>
      </c>
      <c r="I14" s="1" t="s">
        <v>27</v>
      </c>
      <c r="J14" s="1">
        <v>103.32</v>
      </c>
      <c r="K14" s="1">
        <v>2</v>
      </c>
      <c r="L14" s="1">
        <v>206.64</v>
      </c>
      <c r="M14" s="1">
        <v>1.84</v>
      </c>
      <c r="N14" s="1">
        <v>208.48</v>
      </c>
    </row>
    <row r="15" spans="1:14" x14ac:dyDescent="0.2">
      <c r="A15" s="1" t="s">
        <v>86</v>
      </c>
      <c r="B15" s="2">
        <v>45755</v>
      </c>
      <c r="C15" s="1" t="s">
        <v>87</v>
      </c>
      <c r="D15" s="1" t="s">
        <v>88</v>
      </c>
      <c r="E15" s="1" t="s">
        <v>89</v>
      </c>
      <c r="F15" s="1" t="s">
        <v>90</v>
      </c>
      <c r="G15" s="1" t="s">
        <v>91</v>
      </c>
      <c r="H15" s="1">
        <v>6</v>
      </c>
      <c r="I15" s="1" t="s">
        <v>45</v>
      </c>
      <c r="J15" s="1">
        <v>147.94</v>
      </c>
      <c r="K15" s="1">
        <v>2</v>
      </c>
      <c r="L15" s="1">
        <v>295.88</v>
      </c>
      <c r="M15" s="1">
        <v>4.7699999999999996</v>
      </c>
      <c r="N15" s="1">
        <v>300.64999999999998</v>
      </c>
    </row>
    <row r="16" spans="1:14" x14ac:dyDescent="0.2">
      <c r="A16" s="1" t="s">
        <v>92</v>
      </c>
      <c r="B16" s="2">
        <v>45817</v>
      </c>
      <c r="C16" s="1" t="s">
        <v>93</v>
      </c>
      <c r="D16" s="1" t="s">
        <v>94</v>
      </c>
      <c r="E16" s="1" t="s">
        <v>82</v>
      </c>
      <c r="F16" s="1" t="s">
        <v>67</v>
      </c>
      <c r="G16" s="1" t="s">
        <v>68</v>
      </c>
      <c r="H16" s="1">
        <v>8</v>
      </c>
      <c r="I16" s="1" t="s">
        <v>95</v>
      </c>
      <c r="J16" s="1">
        <v>141.57</v>
      </c>
      <c r="K16" s="1">
        <v>1</v>
      </c>
      <c r="L16" s="1">
        <v>141.57</v>
      </c>
      <c r="M16" s="1">
        <v>8.98</v>
      </c>
      <c r="N16" s="1">
        <v>150.55000000000001</v>
      </c>
    </row>
    <row r="17" spans="1:14" x14ac:dyDescent="0.2">
      <c r="A17" s="1" t="s">
        <v>96</v>
      </c>
      <c r="B17" s="2">
        <v>45814</v>
      </c>
      <c r="C17" s="1" t="s">
        <v>97</v>
      </c>
      <c r="D17" s="1" t="s">
        <v>98</v>
      </c>
      <c r="E17" s="1" t="s">
        <v>49</v>
      </c>
      <c r="F17" s="1" t="s">
        <v>37</v>
      </c>
      <c r="G17" s="1" t="s">
        <v>38</v>
      </c>
      <c r="H17" s="1">
        <v>12</v>
      </c>
      <c r="I17" s="1" t="s">
        <v>32</v>
      </c>
      <c r="J17" s="1">
        <v>117.58</v>
      </c>
      <c r="K17" s="1">
        <v>2</v>
      </c>
      <c r="L17" s="1">
        <v>235.16</v>
      </c>
      <c r="M17" s="1">
        <v>5.22</v>
      </c>
      <c r="N17" s="1">
        <v>240.38</v>
      </c>
    </row>
    <row r="18" spans="1:14" x14ac:dyDescent="0.2">
      <c r="A18" s="1" t="s">
        <v>99</v>
      </c>
      <c r="B18" s="2">
        <v>45778</v>
      </c>
      <c r="C18" s="1" t="s">
        <v>100</v>
      </c>
      <c r="D18" s="1" t="s">
        <v>101</v>
      </c>
      <c r="E18" s="1" t="s">
        <v>66</v>
      </c>
      <c r="F18" s="1" t="s">
        <v>50</v>
      </c>
      <c r="G18" s="1" t="s">
        <v>51</v>
      </c>
      <c r="H18" s="1">
        <v>9</v>
      </c>
      <c r="I18" s="1" t="s">
        <v>102</v>
      </c>
      <c r="J18" s="1">
        <v>104.88</v>
      </c>
      <c r="K18" s="1">
        <v>2</v>
      </c>
      <c r="L18" s="1">
        <v>209.76</v>
      </c>
      <c r="M18" s="1">
        <v>5.8</v>
      </c>
      <c r="N18" s="1">
        <v>215.56</v>
      </c>
    </row>
    <row r="19" spans="1:14" x14ac:dyDescent="0.2">
      <c r="A19" s="1" t="s">
        <v>103</v>
      </c>
      <c r="B19" s="2">
        <v>45830</v>
      </c>
      <c r="C19" s="1" t="s">
        <v>104</v>
      </c>
      <c r="D19" s="1" t="s">
        <v>105</v>
      </c>
      <c r="E19" s="1" t="s">
        <v>56</v>
      </c>
      <c r="F19" s="1" t="s">
        <v>73</v>
      </c>
      <c r="G19" s="1" t="s">
        <v>74</v>
      </c>
      <c r="H19" s="1">
        <v>13</v>
      </c>
      <c r="I19" s="1" t="s">
        <v>102</v>
      </c>
      <c r="J19" s="1">
        <v>110.53</v>
      </c>
      <c r="K19" s="1">
        <v>3</v>
      </c>
      <c r="L19" s="1">
        <v>331.59</v>
      </c>
      <c r="M19" s="1">
        <v>9.17</v>
      </c>
      <c r="N19" s="1">
        <v>340.76</v>
      </c>
    </row>
    <row r="20" spans="1:14" x14ac:dyDescent="0.2">
      <c r="A20" s="1" t="s">
        <v>106</v>
      </c>
      <c r="B20" s="2">
        <v>45837</v>
      </c>
      <c r="C20" s="1" t="s">
        <v>107</v>
      </c>
      <c r="D20" s="1" t="s">
        <v>108</v>
      </c>
      <c r="E20" s="1" t="s">
        <v>109</v>
      </c>
      <c r="F20" s="1" t="s">
        <v>43</v>
      </c>
      <c r="G20" s="1" t="s">
        <v>44</v>
      </c>
      <c r="H20" s="1">
        <v>7</v>
      </c>
      <c r="I20" s="1" t="s">
        <v>27</v>
      </c>
      <c r="J20" s="1">
        <v>107.41</v>
      </c>
      <c r="K20" s="1">
        <v>2</v>
      </c>
      <c r="L20" s="1">
        <v>214.82</v>
      </c>
      <c r="M20" s="1">
        <v>5.87</v>
      </c>
      <c r="N20" s="1">
        <v>220.69</v>
      </c>
    </row>
    <row r="21" spans="1:14" x14ac:dyDescent="0.2">
      <c r="A21" s="1" t="s">
        <v>110</v>
      </c>
      <c r="B21" s="2">
        <v>45796</v>
      </c>
      <c r="C21" s="1" t="s">
        <v>111</v>
      </c>
      <c r="D21" s="1" t="s">
        <v>112</v>
      </c>
      <c r="E21" s="1" t="s">
        <v>113</v>
      </c>
      <c r="F21" s="1" t="s">
        <v>43</v>
      </c>
      <c r="G21" s="1" t="s">
        <v>44</v>
      </c>
      <c r="H21" s="1">
        <v>9</v>
      </c>
      <c r="I21" s="1" t="s">
        <v>95</v>
      </c>
      <c r="J21" s="1">
        <v>41.78</v>
      </c>
      <c r="K21" s="1">
        <v>2</v>
      </c>
      <c r="L21" s="1">
        <v>83.56</v>
      </c>
      <c r="M21" s="1">
        <v>1.17</v>
      </c>
      <c r="N21" s="1">
        <v>84.73</v>
      </c>
    </row>
    <row r="22" spans="1:14" x14ac:dyDescent="0.2">
      <c r="A22" s="1" t="s">
        <v>114</v>
      </c>
      <c r="B22" s="2">
        <v>45787</v>
      </c>
      <c r="C22" s="1" t="s">
        <v>115</v>
      </c>
      <c r="D22" s="1" t="s">
        <v>116</v>
      </c>
      <c r="E22" s="1" t="s">
        <v>117</v>
      </c>
      <c r="F22" s="1" t="s">
        <v>50</v>
      </c>
      <c r="G22" s="1" t="s">
        <v>51</v>
      </c>
      <c r="H22" s="1">
        <v>11</v>
      </c>
      <c r="I22" s="1" t="s">
        <v>32</v>
      </c>
      <c r="J22" s="1">
        <v>58.75</v>
      </c>
      <c r="K22" s="1">
        <v>2</v>
      </c>
      <c r="L22" s="1">
        <v>117.5</v>
      </c>
      <c r="M22" s="1">
        <v>8.16</v>
      </c>
      <c r="N22" s="1">
        <v>125.66</v>
      </c>
    </row>
    <row r="23" spans="1:14" x14ac:dyDescent="0.2">
      <c r="A23" s="1" t="s">
        <v>118</v>
      </c>
      <c r="B23" s="2">
        <v>45771</v>
      </c>
      <c r="C23" s="1" t="s">
        <v>119</v>
      </c>
      <c r="D23" s="1" t="s">
        <v>120</v>
      </c>
      <c r="E23" s="1" t="s">
        <v>113</v>
      </c>
      <c r="F23" s="1" t="s">
        <v>67</v>
      </c>
      <c r="G23" s="1" t="s">
        <v>68</v>
      </c>
      <c r="H23" s="1">
        <v>8</v>
      </c>
      <c r="I23" s="1" t="s">
        <v>32</v>
      </c>
      <c r="J23" s="1">
        <v>116.74</v>
      </c>
      <c r="K23" s="1">
        <v>1</v>
      </c>
      <c r="L23" s="1">
        <v>116.74</v>
      </c>
      <c r="M23" s="1">
        <v>8.17</v>
      </c>
      <c r="N23" s="1">
        <v>124.91</v>
      </c>
    </row>
    <row r="24" spans="1:14" x14ac:dyDescent="0.2">
      <c r="A24" s="1" t="s">
        <v>121</v>
      </c>
      <c r="B24" s="2">
        <v>45818</v>
      </c>
      <c r="C24" s="1" t="s">
        <v>122</v>
      </c>
      <c r="D24" s="1" t="s">
        <v>123</v>
      </c>
      <c r="E24" s="1" t="s">
        <v>124</v>
      </c>
      <c r="F24" s="1" t="s">
        <v>37</v>
      </c>
      <c r="G24" s="1" t="s">
        <v>38</v>
      </c>
      <c r="H24" s="1">
        <v>7</v>
      </c>
      <c r="I24" s="1" t="s">
        <v>20</v>
      </c>
      <c r="J24" s="1">
        <v>53.69</v>
      </c>
      <c r="K24" s="1">
        <v>1</v>
      </c>
      <c r="L24" s="1">
        <v>53.69</v>
      </c>
      <c r="M24" s="1">
        <v>6.06</v>
      </c>
      <c r="N24" s="1">
        <v>59.75</v>
      </c>
    </row>
    <row r="25" spans="1:14" x14ac:dyDescent="0.2">
      <c r="A25" s="1" t="s">
        <v>125</v>
      </c>
      <c r="B25" s="2">
        <v>45809</v>
      </c>
      <c r="C25" s="1" t="s">
        <v>126</v>
      </c>
      <c r="D25" s="1" t="s">
        <v>127</v>
      </c>
      <c r="E25" s="1" t="s">
        <v>128</v>
      </c>
      <c r="F25" s="1" t="s">
        <v>129</v>
      </c>
      <c r="G25" s="1" t="s">
        <v>130</v>
      </c>
      <c r="H25" s="1">
        <v>7</v>
      </c>
      <c r="I25" s="1" t="s">
        <v>52</v>
      </c>
      <c r="J25" s="1">
        <v>50.07</v>
      </c>
      <c r="K25" s="1">
        <v>1</v>
      </c>
      <c r="L25" s="1">
        <v>50.07</v>
      </c>
      <c r="M25" s="1">
        <v>0.36</v>
      </c>
      <c r="N25" s="1">
        <v>50.43</v>
      </c>
    </row>
    <row r="26" spans="1:14" x14ac:dyDescent="0.2">
      <c r="A26" s="1" t="s">
        <v>131</v>
      </c>
      <c r="B26" s="2">
        <v>45800</v>
      </c>
      <c r="C26" s="1" t="s">
        <v>132</v>
      </c>
      <c r="D26" s="1" t="s">
        <v>133</v>
      </c>
      <c r="E26" s="1" t="s">
        <v>109</v>
      </c>
      <c r="F26" s="1" t="s">
        <v>61</v>
      </c>
      <c r="G26" s="1" t="s">
        <v>62</v>
      </c>
      <c r="H26" s="1">
        <v>9</v>
      </c>
      <c r="I26" s="1" t="s">
        <v>95</v>
      </c>
      <c r="J26" s="1">
        <v>118.99</v>
      </c>
      <c r="K26" s="1">
        <v>2</v>
      </c>
      <c r="L26" s="1">
        <v>237.98</v>
      </c>
      <c r="M26" s="1">
        <v>2.11</v>
      </c>
      <c r="N26" s="1">
        <v>240.09</v>
      </c>
    </row>
    <row r="27" spans="1:14" x14ac:dyDescent="0.2">
      <c r="A27" s="1" t="s">
        <v>134</v>
      </c>
      <c r="B27" s="2">
        <v>45725</v>
      </c>
      <c r="C27" s="1" t="s">
        <v>135</v>
      </c>
      <c r="D27" s="1" t="s">
        <v>136</v>
      </c>
      <c r="E27" s="1" t="s">
        <v>137</v>
      </c>
      <c r="F27" s="1" t="s">
        <v>61</v>
      </c>
      <c r="G27" s="1" t="s">
        <v>62</v>
      </c>
      <c r="H27" s="1">
        <v>6</v>
      </c>
      <c r="I27" s="1" t="s">
        <v>45</v>
      </c>
      <c r="J27" s="1">
        <v>86.82</v>
      </c>
      <c r="K27" s="1">
        <v>1</v>
      </c>
      <c r="L27" s="1">
        <v>86.82</v>
      </c>
      <c r="M27" s="1">
        <v>8.36</v>
      </c>
      <c r="N27" s="1">
        <v>95.18</v>
      </c>
    </row>
    <row r="28" spans="1:14" x14ac:dyDescent="0.2">
      <c r="A28" s="1" t="s">
        <v>138</v>
      </c>
      <c r="B28" s="2">
        <v>45764</v>
      </c>
      <c r="C28" s="1" t="s">
        <v>139</v>
      </c>
      <c r="D28" s="1" t="s">
        <v>140</v>
      </c>
      <c r="E28" s="1" t="s">
        <v>17</v>
      </c>
      <c r="F28" s="1" t="s">
        <v>67</v>
      </c>
      <c r="G28" s="1" t="s">
        <v>68</v>
      </c>
      <c r="H28" s="1">
        <v>9</v>
      </c>
      <c r="I28" s="1" t="s">
        <v>20</v>
      </c>
      <c r="J28" s="1">
        <v>111.16</v>
      </c>
      <c r="K28" s="1">
        <v>2</v>
      </c>
      <c r="L28" s="1">
        <v>222.32</v>
      </c>
      <c r="M28" s="1">
        <v>4.3600000000000003</v>
      </c>
      <c r="N28" s="1">
        <v>226.68</v>
      </c>
    </row>
    <row r="29" spans="1:14" x14ac:dyDescent="0.2">
      <c r="A29" s="1" t="s">
        <v>141</v>
      </c>
      <c r="B29" s="2">
        <v>45672</v>
      </c>
      <c r="C29" s="1" t="s">
        <v>142</v>
      </c>
      <c r="D29" s="1" t="s">
        <v>143</v>
      </c>
      <c r="E29" s="1" t="s">
        <v>144</v>
      </c>
      <c r="F29" s="1" t="s">
        <v>61</v>
      </c>
      <c r="G29" s="1" t="s">
        <v>62</v>
      </c>
      <c r="H29" s="1">
        <v>13</v>
      </c>
      <c r="I29" s="1" t="s">
        <v>20</v>
      </c>
      <c r="J29" s="1">
        <v>105.61</v>
      </c>
      <c r="K29" s="1">
        <v>3</v>
      </c>
      <c r="L29" s="1">
        <v>316.83</v>
      </c>
      <c r="M29" s="1">
        <v>9.8800000000000008</v>
      </c>
      <c r="N29" s="1">
        <v>326.70999999999998</v>
      </c>
    </row>
    <row r="30" spans="1:14" x14ac:dyDescent="0.2">
      <c r="A30" s="1" t="s">
        <v>145</v>
      </c>
      <c r="B30" s="2">
        <v>45813</v>
      </c>
      <c r="C30" s="1" t="s">
        <v>146</v>
      </c>
      <c r="D30" s="1" t="s">
        <v>147</v>
      </c>
      <c r="E30" s="1" t="s">
        <v>128</v>
      </c>
      <c r="F30" s="1" t="s">
        <v>50</v>
      </c>
      <c r="G30" s="1" t="s">
        <v>51</v>
      </c>
      <c r="H30" s="1">
        <v>10</v>
      </c>
      <c r="I30" s="1" t="s">
        <v>27</v>
      </c>
      <c r="J30" s="1">
        <v>139.47999999999999</v>
      </c>
      <c r="K30" s="1">
        <v>2</v>
      </c>
      <c r="L30" s="1">
        <v>278.95999999999998</v>
      </c>
      <c r="M30" s="1">
        <v>8.3800000000000008</v>
      </c>
      <c r="N30" s="1">
        <v>287.33999999999997</v>
      </c>
    </row>
    <row r="31" spans="1:14" x14ac:dyDescent="0.2">
      <c r="A31" s="1" t="s">
        <v>148</v>
      </c>
      <c r="B31" s="2">
        <v>45766</v>
      </c>
      <c r="C31" s="1" t="s">
        <v>149</v>
      </c>
      <c r="D31" s="1" t="s">
        <v>150</v>
      </c>
      <c r="E31" s="1" t="s">
        <v>151</v>
      </c>
      <c r="F31" s="1" t="s">
        <v>129</v>
      </c>
      <c r="G31" s="1" t="s">
        <v>130</v>
      </c>
      <c r="H31" s="1">
        <v>8</v>
      </c>
      <c r="I31" s="1" t="s">
        <v>102</v>
      </c>
      <c r="J31" s="1">
        <v>113.99</v>
      </c>
      <c r="K31" s="1">
        <v>1</v>
      </c>
      <c r="L31" s="1">
        <v>113.99</v>
      </c>
      <c r="M31" s="1">
        <v>7.89</v>
      </c>
      <c r="N31" s="1">
        <v>121.88</v>
      </c>
    </row>
    <row r="32" spans="1:14" x14ac:dyDescent="0.2">
      <c r="A32" s="1" t="s">
        <v>152</v>
      </c>
      <c r="B32" s="2">
        <v>45805</v>
      </c>
      <c r="C32" s="1" t="s">
        <v>153</v>
      </c>
      <c r="D32" s="1" t="s">
        <v>154</v>
      </c>
      <c r="E32" s="1" t="s">
        <v>155</v>
      </c>
      <c r="F32" s="1" t="s">
        <v>90</v>
      </c>
      <c r="G32" s="1" t="s">
        <v>91</v>
      </c>
      <c r="H32" s="1">
        <v>8</v>
      </c>
      <c r="I32" s="1" t="s">
        <v>27</v>
      </c>
      <c r="J32" s="1">
        <v>98.24</v>
      </c>
      <c r="K32" s="1">
        <v>1</v>
      </c>
      <c r="L32" s="1">
        <v>98.24</v>
      </c>
      <c r="M32" s="1">
        <v>5.97</v>
      </c>
      <c r="N32" s="1">
        <v>104.21</v>
      </c>
    </row>
    <row r="33" spans="1:14" x14ac:dyDescent="0.2">
      <c r="A33" s="1" t="s">
        <v>156</v>
      </c>
      <c r="B33" s="2">
        <v>45797</v>
      </c>
      <c r="C33" s="1" t="s">
        <v>157</v>
      </c>
      <c r="D33" s="1" t="s">
        <v>158</v>
      </c>
      <c r="E33" s="1" t="s">
        <v>159</v>
      </c>
      <c r="F33" s="1" t="s">
        <v>73</v>
      </c>
      <c r="G33" s="1" t="s">
        <v>74</v>
      </c>
      <c r="H33" s="1">
        <v>8</v>
      </c>
      <c r="I33" s="1" t="s">
        <v>20</v>
      </c>
      <c r="J33" s="1">
        <v>91.88</v>
      </c>
      <c r="K33" s="1">
        <v>2</v>
      </c>
      <c r="L33" s="1">
        <v>183.76</v>
      </c>
      <c r="M33" s="1">
        <v>9</v>
      </c>
      <c r="N33" s="1">
        <v>192.76</v>
      </c>
    </row>
    <row r="34" spans="1:14" x14ac:dyDescent="0.2">
      <c r="A34" s="1" t="s">
        <v>160</v>
      </c>
      <c r="B34" s="2">
        <v>45753</v>
      </c>
      <c r="C34" s="1" t="s">
        <v>161</v>
      </c>
      <c r="D34" s="1" t="s">
        <v>162</v>
      </c>
      <c r="E34" s="1" t="s">
        <v>72</v>
      </c>
      <c r="F34" s="1" t="s">
        <v>37</v>
      </c>
      <c r="G34" s="1" t="s">
        <v>38</v>
      </c>
      <c r="H34" s="1">
        <v>10</v>
      </c>
      <c r="I34" s="1" t="s">
        <v>102</v>
      </c>
      <c r="J34" s="1">
        <v>79.290000000000006</v>
      </c>
      <c r="K34" s="1">
        <v>3</v>
      </c>
      <c r="L34" s="1">
        <v>237.87</v>
      </c>
      <c r="M34" s="1">
        <v>2.5099999999999998</v>
      </c>
      <c r="N34" s="1">
        <v>240.38</v>
      </c>
    </row>
    <row r="35" spans="1:14" x14ac:dyDescent="0.2">
      <c r="A35" s="1" t="s">
        <v>163</v>
      </c>
      <c r="B35" s="2">
        <v>45669</v>
      </c>
      <c r="C35" s="1" t="s">
        <v>164</v>
      </c>
      <c r="D35" s="1" t="s">
        <v>165</v>
      </c>
      <c r="E35" s="1" t="s">
        <v>17</v>
      </c>
      <c r="F35" s="1" t="s">
        <v>37</v>
      </c>
      <c r="G35" s="1" t="s">
        <v>38</v>
      </c>
      <c r="H35" s="1">
        <v>6</v>
      </c>
      <c r="I35" s="1" t="s">
        <v>52</v>
      </c>
      <c r="J35" s="1">
        <v>121.57</v>
      </c>
      <c r="K35" s="1">
        <v>2</v>
      </c>
      <c r="L35" s="1">
        <v>243.14</v>
      </c>
      <c r="M35" s="1">
        <v>7.39</v>
      </c>
      <c r="N35" s="1">
        <v>250.53</v>
      </c>
    </row>
    <row r="36" spans="1:14" x14ac:dyDescent="0.2">
      <c r="A36" s="1" t="s">
        <v>166</v>
      </c>
      <c r="B36" s="2">
        <v>45724</v>
      </c>
      <c r="C36" s="1" t="s">
        <v>167</v>
      </c>
      <c r="D36" s="1" t="s">
        <v>168</v>
      </c>
      <c r="E36" s="1" t="s">
        <v>49</v>
      </c>
      <c r="F36" s="1" t="s">
        <v>37</v>
      </c>
      <c r="G36" s="1" t="s">
        <v>38</v>
      </c>
      <c r="H36" s="1">
        <v>10</v>
      </c>
      <c r="I36" s="1" t="s">
        <v>95</v>
      </c>
      <c r="J36" s="1">
        <v>66.41</v>
      </c>
      <c r="K36" s="1">
        <v>2</v>
      </c>
      <c r="L36" s="1">
        <v>132.82</v>
      </c>
      <c r="M36" s="1">
        <v>3.52</v>
      </c>
      <c r="N36" s="1">
        <v>136.34</v>
      </c>
    </row>
    <row r="37" spans="1:14" x14ac:dyDescent="0.2">
      <c r="A37" s="1" t="s">
        <v>169</v>
      </c>
      <c r="B37" s="2">
        <v>45694</v>
      </c>
      <c r="C37" s="1" t="s">
        <v>170</v>
      </c>
      <c r="D37" s="1" t="s">
        <v>171</v>
      </c>
      <c r="E37" s="1" t="s">
        <v>66</v>
      </c>
      <c r="F37" s="1" t="s">
        <v>25</v>
      </c>
      <c r="G37" s="1" t="s">
        <v>26</v>
      </c>
      <c r="H37" s="1">
        <v>11</v>
      </c>
      <c r="I37" s="1" t="s">
        <v>45</v>
      </c>
      <c r="J37" s="1">
        <v>144.16</v>
      </c>
      <c r="K37" s="1">
        <v>3</v>
      </c>
      <c r="L37" s="1">
        <v>432.48</v>
      </c>
      <c r="M37" s="1">
        <v>8.5399999999999991</v>
      </c>
      <c r="N37" s="1">
        <v>441.02</v>
      </c>
    </row>
    <row r="38" spans="1:14" x14ac:dyDescent="0.2">
      <c r="A38" s="1" t="s">
        <v>172</v>
      </c>
      <c r="B38" s="2">
        <v>45769</v>
      </c>
      <c r="C38" s="1" t="s">
        <v>173</v>
      </c>
      <c r="D38" s="1" t="s">
        <v>174</v>
      </c>
      <c r="E38" s="1" t="s">
        <v>78</v>
      </c>
      <c r="F38" s="1" t="s">
        <v>90</v>
      </c>
      <c r="G38" s="1" t="s">
        <v>91</v>
      </c>
      <c r="H38" s="1">
        <v>10</v>
      </c>
      <c r="I38" s="1" t="s">
        <v>52</v>
      </c>
      <c r="J38" s="1">
        <v>122.33</v>
      </c>
      <c r="K38" s="1">
        <v>3</v>
      </c>
      <c r="L38" s="1">
        <v>366.99</v>
      </c>
      <c r="M38" s="1">
        <v>0.81</v>
      </c>
      <c r="N38" s="1">
        <v>367.8</v>
      </c>
    </row>
    <row r="39" spans="1:14" x14ac:dyDescent="0.2">
      <c r="A39" s="3" t="s">
        <v>175</v>
      </c>
      <c r="B39" s="2">
        <v>45769</v>
      </c>
      <c r="C39" s="1" t="s">
        <v>176</v>
      </c>
      <c r="D39" s="1" t="s">
        <v>177</v>
      </c>
      <c r="E39" s="1" t="s">
        <v>137</v>
      </c>
      <c r="F39" s="1" t="s">
        <v>129</v>
      </c>
      <c r="G39" s="1" t="s">
        <v>130</v>
      </c>
      <c r="H39" s="1">
        <v>9</v>
      </c>
      <c r="I39" s="1" t="s">
        <v>102</v>
      </c>
      <c r="J39" s="1">
        <v>76.78</v>
      </c>
      <c r="K39" s="1">
        <v>1</v>
      </c>
      <c r="L39" s="1">
        <v>76.78</v>
      </c>
      <c r="M39" s="1">
        <v>2.23</v>
      </c>
      <c r="N39" s="1">
        <v>79.010000000000005</v>
      </c>
    </row>
    <row r="40" spans="1:14" x14ac:dyDescent="0.2">
      <c r="A40" s="1" t="s">
        <v>178</v>
      </c>
      <c r="B40" s="2">
        <v>45793</v>
      </c>
      <c r="C40" s="1" t="s">
        <v>179</v>
      </c>
      <c r="D40" s="1" t="s">
        <v>180</v>
      </c>
      <c r="E40" s="1" t="s">
        <v>181</v>
      </c>
      <c r="F40" s="1" t="s">
        <v>73</v>
      </c>
      <c r="G40" s="1" t="s">
        <v>74</v>
      </c>
      <c r="H40" s="1">
        <v>12</v>
      </c>
      <c r="I40" s="1" t="s">
        <v>102</v>
      </c>
      <c r="J40" s="1">
        <v>136.30000000000001</v>
      </c>
      <c r="K40" s="1">
        <v>3</v>
      </c>
      <c r="L40" s="1">
        <v>408.9</v>
      </c>
      <c r="M40" s="1">
        <v>8.75</v>
      </c>
      <c r="N40" s="1">
        <v>417.65</v>
      </c>
    </row>
    <row r="41" spans="1:14" x14ac:dyDescent="0.2">
      <c r="A41" s="1" t="s">
        <v>182</v>
      </c>
      <c r="B41" s="2">
        <v>45672</v>
      </c>
      <c r="C41" s="1" t="s">
        <v>183</v>
      </c>
      <c r="D41" s="1" t="s">
        <v>184</v>
      </c>
      <c r="E41" s="1" t="s">
        <v>185</v>
      </c>
      <c r="F41" s="1" t="s">
        <v>61</v>
      </c>
      <c r="G41" s="1" t="s">
        <v>62</v>
      </c>
      <c r="H41" s="1">
        <v>12</v>
      </c>
      <c r="I41" s="1" t="s">
        <v>32</v>
      </c>
      <c r="J41" s="1">
        <v>117.2</v>
      </c>
      <c r="K41" s="1">
        <v>2</v>
      </c>
      <c r="L41" s="1">
        <v>234.4</v>
      </c>
      <c r="M41" s="1">
        <v>7.72</v>
      </c>
      <c r="N41" s="1">
        <v>242.12</v>
      </c>
    </row>
    <row r="42" spans="1:14" x14ac:dyDescent="0.2">
      <c r="A42" s="1" t="s">
        <v>186</v>
      </c>
      <c r="B42" s="2">
        <v>45774</v>
      </c>
      <c r="C42" s="1" t="s">
        <v>187</v>
      </c>
      <c r="D42" s="1" t="s">
        <v>188</v>
      </c>
      <c r="E42" s="1" t="s">
        <v>189</v>
      </c>
      <c r="F42" s="1" t="s">
        <v>61</v>
      </c>
      <c r="G42" s="1" t="s">
        <v>62</v>
      </c>
      <c r="H42" s="1">
        <v>8</v>
      </c>
      <c r="I42" s="1" t="s">
        <v>52</v>
      </c>
      <c r="J42" s="1">
        <v>47.03</v>
      </c>
      <c r="K42" s="1">
        <v>3</v>
      </c>
      <c r="L42" s="1">
        <v>141.09</v>
      </c>
      <c r="M42" s="1">
        <v>1.58</v>
      </c>
      <c r="N42" s="1">
        <v>142.66999999999999</v>
      </c>
    </row>
    <row r="43" spans="1:14" x14ac:dyDescent="0.2">
      <c r="A43" s="1" t="s">
        <v>190</v>
      </c>
      <c r="B43" s="2">
        <v>45710</v>
      </c>
      <c r="C43" s="1" t="s">
        <v>191</v>
      </c>
      <c r="D43" s="1" t="s">
        <v>192</v>
      </c>
      <c r="E43" s="1" t="s">
        <v>193</v>
      </c>
      <c r="F43" s="1" t="s">
        <v>37</v>
      </c>
      <c r="G43" s="1" t="s">
        <v>38</v>
      </c>
      <c r="H43" s="1">
        <v>13</v>
      </c>
      <c r="I43" s="1" t="s">
        <v>45</v>
      </c>
      <c r="J43" s="1">
        <v>106.44</v>
      </c>
      <c r="K43" s="1">
        <v>1</v>
      </c>
      <c r="L43" s="1">
        <v>106.44</v>
      </c>
      <c r="M43" s="1">
        <v>8.84</v>
      </c>
      <c r="N43" s="1">
        <v>115.28</v>
      </c>
    </row>
    <row r="44" spans="1:14" x14ac:dyDescent="0.2">
      <c r="A44" s="1" t="s">
        <v>194</v>
      </c>
      <c r="B44" s="2">
        <v>45724</v>
      </c>
      <c r="C44" s="1" t="s">
        <v>195</v>
      </c>
      <c r="D44" s="1" t="s">
        <v>196</v>
      </c>
      <c r="E44" s="1" t="s">
        <v>49</v>
      </c>
      <c r="F44" s="1" t="s">
        <v>73</v>
      </c>
      <c r="G44" s="1" t="s">
        <v>74</v>
      </c>
      <c r="H44" s="1">
        <v>11</v>
      </c>
      <c r="I44" s="1" t="s">
        <v>27</v>
      </c>
      <c r="J44" s="1">
        <v>132.15</v>
      </c>
      <c r="K44" s="1">
        <v>1</v>
      </c>
      <c r="L44" s="1">
        <v>132.15</v>
      </c>
      <c r="M44" s="1">
        <v>8.09</v>
      </c>
      <c r="N44" s="1">
        <v>140.24</v>
      </c>
    </row>
    <row r="45" spans="1:14" x14ac:dyDescent="0.2">
      <c r="A45" s="1" t="s">
        <v>197</v>
      </c>
      <c r="B45" s="2">
        <v>45739</v>
      </c>
      <c r="C45" s="1" t="s">
        <v>198</v>
      </c>
      <c r="D45" s="1" t="s">
        <v>199</v>
      </c>
      <c r="E45" s="1" t="s">
        <v>200</v>
      </c>
      <c r="F45" s="1" t="s">
        <v>18</v>
      </c>
      <c r="G45" s="1" t="s">
        <v>19</v>
      </c>
      <c r="H45" s="1">
        <v>9</v>
      </c>
      <c r="I45" s="1" t="s">
        <v>45</v>
      </c>
      <c r="J45" s="1">
        <v>149.94</v>
      </c>
      <c r="K45" s="1">
        <v>3</v>
      </c>
      <c r="L45" s="1">
        <v>449.82</v>
      </c>
      <c r="M45" s="1">
        <v>9.7899999999999991</v>
      </c>
      <c r="N45" s="1">
        <v>459.61</v>
      </c>
    </row>
    <row r="46" spans="1:14" x14ac:dyDescent="0.2">
      <c r="A46" s="1" t="s">
        <v>201</v>
      </c>
      <c r="B46" s="2">
        <v>45751</v>
      </c>
      <c r="C46" s="1" t="s">
        <v>202</v>
      </c>
      <c r="D46" s="1" t="s">
        <v>203</v>
      </c>
      <c r="E46" s="1" t="s">
        <v>31</v>
      </c>
      <c r="F46" s="1" t="s">
        <v>90</v>
      </c>
      <c r="G46" s="1" t="s">
        <v>91</v>
      </c>
      <c r="H46" s="1">
        <v>6</v>
      </c>
      <c r="I46" s="1" t="s">
        <v>52</v>
      </c>
      <c r="J46" s="1">
        <v>144.44999999999999</v>
      </c>
      <c r="K46" s="1">
        <v>2</v>
      </c>
      <c r="L46" s="1">
        <v>288.89999999999998</v>
      </c>
      <c r="M46" s="1">
        <v>3.16</v>
      </c>
      <c r="N46" s="1">
        <v>292.06</v>
      </c>
    </row>
    <row r="47" spans="1:14" x14ac:dyDescent="0.2">
      <c r="A47" s="1" t="s">
        <v>204</v>
      </c>
      <c r="B47" s="2">
        <v>45718</v>
      </c>
      <c r="C47" s="1" t="s">
        <v>205</v>
      </c>
      <c r="D47" s="1" t="s">
        <v>206</v>
      </c>
      <c r="E47" s="1" t="s">
        <v>207</v>
      </c>
      <c r="F47" s="1" t="s">
        <v>50</v>
      </c>
      <c r="G47" s="1" t="s">
        <v>51</v>
      </c>
      <c r="H47" s="1">
        <v>6</v>
      </c>
      <c r="I47" s="1" t="s">
        <v>102</v>
      </c>
      <c r="J47" s="1">
        <v>123.02</v>
      </c>
      <c r="K47" s="1">
        <v>3</v>
      </c>
      <c r="L47" s="1">
        <v>369.06</v>
      </c>
      <c r="M47" s="1">
        <v>5.28</v>
      </c>
      <c r="N47" s="1">
        <v>374.34</v>
      </c>
    </row>
    <row r="48" spans="1:14" x14ac:dyDescent="0.2">
      <c r="A48" s="1" t="s">
        <v>208</v>
      </c>
      <c r="B48" s="2">
        <v>45755</v>
      </c>
      <c r="C48" s="1" t="s">
        <v>209</v>
      </c>
      <c r="D48" s="1" t="s">
        <v>210</v>
      </c>
      <c r="E48" s="1" t="s">
        <v>211</v>
      </c>
      <c r="F48" s="1" t="s">
        <v>67</v>
      </c>
      <c r="G48" s="1" t="s">
        <v>68</v>
      </c>
      <c r="H48" s="1">
        <v>9</v>
      </c>
      <c r="I48" s="1" t="s">
        <v>20</v>
      </c>
      <c r="J48" s="1">
        <v>106.92</v>
      </c>
      <c r="K48" s="1">
        <v>1</v>
      </c>
      <c r="L48" s="1">
        <v>106.92</v>
      </c>
      <c r="M48" s="1">
        <v>8.74</v>
      </c>
      <c r="N48" s="1">
        <v>115.66</v>
      </c>
    </row>
    <row r="49" spans="1:14" x14ac:dyDescent="0.2">
      <c r="A49" s="1" t="s">
        <v>212</v>
      </c>
      <c r="B49" s="2">
        <v>45746</v>
      </c>
      <c r="C49" s="1" t="s">
        <v>213</v>
      </c>
      <c r="D49" s="1" t="s">
        <v>214</v>
      </c>
      <c r="E49" s="1" t="s">
        <v>66</v>
      </c>
      <c r="F49" s="1" t="s">
        <v>25</v>
      </c>
      <c r="G49" s="1" t="s">
        <v>26</v>
      </c>
      <c r="H49" s="1">
        <v>8</v>
      </c>
      <c r="I49" s="1" t="s">
        <v>20</v>
      </c>
      <c r="J49" s="1">
        <v>92.32</v>
      </c>
      <c r="K49" s="1">
        <v>2</v>
      </c>
      <c r="L49" s="1">
        <v>184.64</v>
      </c>
      <c r="M49" s="1">
        <v>6.28</v>
      </c>
      <c r="N49" s="1">
        <v>190.92</v>
      </c>
    </row>
    <row r="50" spans="1:14" x14ac:dyDescent="0.2">
      <c r="A50" s="1" t="s">
        <v>215</v>
      </c>
      <c r="B50" s="2">
        <v>45710</v>
      </c>
      <c r="C50" s="1" t="s">
        <v>216</v>
      </c>
      <c r="D50" s="1" t="s">
        <v>217</v>
      </c>
      <c r="E50" s="1" t="s">
        <v>89</v>
      </c>
      <c r="F50" s="1" t="s">
        <v>61</v>
      </c>
      <c r="G50" s="1" t="s">
        <v>62</v>
      </c>
      <c r="H50" s="1">
        <v>10</v>
      </c>
      <c r="I50" s="1" t="s">
        <v>52</v>
      </c>
      <c r="J50" s="1">
        <v>127.98</v>
      </c>
      <c r="K50" s="1">
        <v>1</v>
      </c>
      <c r="L50" s="1">
        <v>127.98</v>
      </c>
      <c r="M50" s="1">
        <v>8.61</v>
      </c>
      <c r="N50" s="1">
        <v>136.59</v>
      </c>
    </row>
    <row r="51" spans="1:14" x14ac:dyDescent="0.2">
      <c r="A51" s="1" t="s">
        <v>218</v>
      </c>
      <c r="B51" s="2">
        <v>45773</v>
      </c>
      <c r="C51" s="1" t="s">
        <v>219</v>
      </c>
      <c r="D51" s="1" t="s">
        <v>220</v>
      </c>
      <c r="E51" s="1" t="s">
        <v>221</v>
      </c>
      <c r="F51" s="1" t="s">
        <v>90</v>
      </c>
      <c r="G51" s="1" t="s">
        <v>91</v>
      </c>
      <c r="H51" s="1">
        <v>11</v>
      </c>
      <c r="I51" s="1" t="s">
        <v>20</v>
      </c>
      <c r="J51" s="1">
        <v>135.91</v>
      </c>
      <c r="K51" s="1">
        <v>2</v>
      </c>
      <c r="L51" s="1">
        <v>271.82</v>
      </c>
      <c r="M51" s="1">
        <v>8.51</v>
      </c>
      <c r="N51" s="1">
        <v>280.33</v>
      </c>
    </row>
    <row r="52" spans="1:14" x14ac:dyDescent="0.2">
      <c r="A52" s="1" t="s">
        <v>222</v>
      </c>
      <c r="B52" s="2">
        <v>45683</v>
      </c>
      <c r="C52" s="1" t="s">
        <v>223</v>
      </c>
      <c r="D52" s="1" t="s">
        <v>224</v>
      </c>
      <c r="E52" s="1" t="s">
        <v>225</v>
      </c>
      <c r="F52" s="1" t="s">
        <v>61</v>
      </c>
      <c r="G52" s="1" t="s">
        <v>62</v>
      </c>
      <c r="H52" s="1">
        <v>6</v>
      </c>
      <c r="I52" s="1" t="s">
        <v>95</v>
      </c>
      <c r="J52" s="1">
        <v>114.91</v>
      </c>
      <c r="K52" s="1">
        <v>3</v>
      </c>
      <c r="L52" s="1">
        <v>344.73</v>
      </c>
      <c r="M52" s="1">
        <v>3.15</v>
      </c>
      <c r="N52" s="1">
        <v>347.88</v>
      </c>
    </row>
    <row r="53" spans="1:14" x14ac:dyDescent="0.2">
      <c r="A53" s="1" t="s">
        <v>226</v>
      </c>
      <c r="B53" s="2">
        <v>45667</v>
      </c>
      <c r="C53" s="1" t="s">
        <v>227</v>
      </c>
      <c r="D53" s="1" t="s">
        <v>228</v>
      </c>
      <c r="E53" s="1" t="s">
        <v>24</v>
      </c>
      <c r="F53" s="1" t="s">
        <v>43</v>
      </c>
      <c r="G53" s="1" t="s">
        <v>44</v>
      </c>
      <c r="H53" s="1">
        <v>6</v>
      </c>
      <c r="I53" s="1" t="s">
        <v>32</v>
      </c>
      <c r="J53" s="1">
        <v>122.4</v>
      </c>
      <c r="K53" s="1">
        <v>3</v>
      </c>
      <c r="L53" s="1">
        <v>367.2</v>
      </c>
      <c r="M53" s="1">
        <v>6.08</v>
      </c>
      <c r="N53" s="1">
        <v>373.28</v>
      </c>
    </row>
    <row r="54" spans="1:14" x14ac:dyDescent="0.2">
      <c r="A54" s="1" t="s">
        <v>229</v>
      </c>
      <c r="B54" s="2">
        <v>45742</v>
      </c>
      <c r="C54" s="1" t="s">
        <v>230</v>
      </c>
      <c r="D54" s="1" t="s">
        <v>231</v>
      </c>
      <c r="E54" s="1" t="s">
        <v>232</v>
      </c>
      <c r="F54" s="1" t="s">
        <v>73</v>
      </c>
      <c r="G54" s="1" t="s">
        <v>74</v>
      </c>
      <c r="H54" s="1">
        <v>13</v>
      </c>
      <c r="I54" s="1" t="s">
        <v>102</v>
      </c>
      <c r="J54" s="1">
        <v>87.9</v>
      </c>
      <c r="K54" s="1">
        <v>3</v>
      </c>
      <c r="L54" s="1">
        <v>263.7</v>
      </c>
      <c r="M54" s="1">
        <v>1.78</v>
      </c>
      <c r="N54" s="1">
        <v>265.48</v>
      </c>
    </row>
    <row r="55" spans="1:14" x14ac:dyDescent="0.2">
      <c r="A55" s="1" t="s">
        <v>233</v>
      </c>
      <c r="B55" s="2">
        <v>45692</v>
      </c>
      <c r="C55" s="1" t="s">
        <v>234</v>
      </c>
      <c r="D55" s="1" t="s">
        <v>235</v>
      </c>
      <c r="E55" s="1" t="s">
        <v>236</v>
      </c>
      <c r="F55" s="1" t="s">
        <v>18</v>
      </c>
      <c r="G55" s="1" t="s">
        <v>19</v>
      </c>
      <c r="H55" s="1">
        <v>10</v>
      </c>
      <c r="I55" s="1" t="s">
        <v>20</v>
      </c>
      <c r="J55" s="1">
        <v>55.23</v>
      </c>
      <c r="K55" s="1">
        <v>2</v>
      </c>
      <c r="L55" s="1">
        <v>110.46</v>
      </c>
      <c r="M55" s="1">
        <v>3.33</v>
      </c>
      <c r="N55" s="1">
        <v>113.79</v>
      </c>
    </row>
    <row r="56" spans="1:14" x14ac:dyDescent="0.2">
      <c r="A56" s="1" t="s">
        <v>237</v>
      </c>
      <c r="B56" s="2">
        <v>45723</v>
      </c>
      <c r="C56" s="1" t="s">
        <v>238</v>
      </c>
      <c r="D56" s="1" t="s">
        <v>239</v>
      </c>
      <c r="E56" s="1" t="s">
        <v>240</v>
      </c>
      <c r="F56" s="1" t="s">
        <v>43</v>
      </c>
      <c r="G56" s="1" t="s">
        <v>44</v>
      </c>
      <c r="H56" s="1">
        <v>7</v>
      </c>
      <c r="I56" s="1" t="s">
        <v>27</v>
      </c>
      <c r="J56" s="1">
        <v>125.74</v>
      </c>
      <c r="K56" s="1">
        <v>1</v>
      </c>
      <c r="L56" s="1">
        <v>125.74</v>
      </c>
      <c r="M56" s="1">
        <v>0.41</v>
      </c>
      <c r="N56" s="1">
        <v>126.15</v>
      </c>
    </row>
    <row r="57" spans="1:14" x14ac:dyDescent="0.2">
      <c r="A57" s="1" t="s">
        <v>241</v>
      </c>
      <c r="B57" s="2">
        <v>45661</v>
      </c>
      <c r="C57" s="1" t="s">
        <v>242</v>
      </c>
      <c r="D57" s="1" t="s">
        <v>243</v>
      </c>
      <c r="E57" s="1" t="s">
        <v>244</v>
      </c>
      <c r="F57" s="1" t="s">
        <v>90</v>
      </c>
      <c r="G57" s="1" t="s">
        <v>91</v>
      </c>
      <c r="H57" s="1">
        <v>8</v>
      </c>
      <c r="I57" s="1" t="s">
        <v>45</v>
      </c>
      <c r="J57" s="1">
        <v>71.849999999999994</v>
      </c>
      <c r="K57" s="1">
        <v>2</v>
      </c>
      <c r="L57" s="1">
        <v>143.69999999999999</v>
      </c>
      <c r="M57" s="1">
        <v>9.89</v>
      </c>
      <c r="N57" s="1">
        <v>153.59</v>
      </c>
    </row>
    <row r="58" spans="1:14" x14ac:dyDescent="0.2">
      <c r="A58" s="1" t="s">
        <v>245</v>
      </c>
      <c r="B58" s="2">
        <v>45795</v>
      </c>
      <c r="C58" s="1" t="s">
        <v>246</v>
      </c>
      <c r="D58" s="1" t="s">
        <v>247</v>
      </c>
      <c r="E58" s="1" t="s">
        <v>221</v>
      </c>
      <c r="F58" s="1" t="s">
        <v>90</v>
      </c>
      <c r="G58" s="1" t="s">
        <v>91</v>
      </c>
      <c r="H58" s="1">
        <v>10</v>
      </c>
      <c r="I58" s="1" t="s">
        <v>20</v>
      </c>
      <c r="J58" s="1">
        <v>92.59</v>
      </c>
      <c r="K58" s="1">
        <v>1</v>
      </c>
      <c r="L58" s="1">
        <v>92.59</v>
      </c>
      <c r="M58" s="1">
        <v>9.34</v>
      </c>
      <c r="N58" s="1">
        <v>101.93</v>
      </c>
    </row>
    <row r="59" spans="1:14" x14ac:dyDescent="0.2">
      <c r="A59" s="1" t="s">
        <v>248</v>
      </c>
      <c r="B59" s="2">
        <v>45722</v>
      </c>
      <c r="C59" s="1" t="s">
        <v>249</v>
      </c>
      <c r="D59" s="1" t="s">
        <v>250</v>
      </c>
      <c r="E59" s="1" t="s">
        <v>200</v>
      </c>
      <c r="F59" s="1" t="s">
        <v>25</v>
      </c>
      <c r="G59" s="1" t="s">
        <v>26</v>
      </c>
      <c r="H59" s="1">
        <v>8</v>
      </c>
      <c r="I59" s="1" t="s">
        <v>32</v>
      </c>
      <c r="J59" s="1">
        <v>97.54</v>
      </c>
      <c r="K59" s="1">
        <v>1</v>
      </c>
      <c r="L59" s="1">
        <v>97.54</v>
      </c>
      <c r="M59" s="1">
        <v>3.03</v>
      </c>
      <c r="N59" s="1">
        <v>100.57</v>
      </c>
    </row>
    <row r="60" spans="1:14" x14ac:dyDescent="0.2">
      <c r="A60" s="1" t="s">
        <v>251</v>
      </c>
      <c r="B60" s="2">
        <v>45779</v>
      </c>
      <c r="C60" s="1" t="s">
        <v>252</v>
      </c>
      <c r="D60" s="1" t="s">
        <v>253</v>
      </c>
      <c r="E60" s="1" t="s">
        <v>113</v>
      </c>
      <c r="F60" s="1" t="s">
        <v>43</v>
      </c>
      <c r="G60" s="1" t="s">
        <v>44</v>
      </c>
      <c r="H60" s="1">
        <v>10</v>
      </c>
      <c r="I60" s="1" t="s">
        <v>52</v>
      </c>
      <c r="J60" s="1">
        <v>51.95</v>
      </c>
      <c r="K60" s="1">
        <v>3</v>
      </c>
      <c r="L60" s="1">
        <v>155.85</v>
      </c>
      <c r="M60" s="1">
        <v>9.09</v>
      </c>
      <c r="N60" s="1">
        <v>164.94</v>
      </c>
    </row>
    <row r="61" spans="1:14" x14ac:dyDescent="0.2">
      <c r="A61" s="1" t="s">
        <v>254</v>
      </c>
      <c r="B61" s="2">
        <v>45683</v>
      </c>
      <c r="C61" s="1" t="s">
        <v>255</v>
      </c>
      <c r="D61" s="1" t="s">
        <v>256</v>
      </c>
      <c r="E61" s="1" t="s">
        <v>244</v>
      </c>
      <c r="F61" s="1" t="s">
        <v>73</v>
      </c>
      <c r="G61" s="1" t="s">
        <v>74</v>
      </c>
      <c r="H61" s="1">
        <v>11</v>
      </c>
      <c r="I61" s="1" t="s">
        <v>32</v>
      </c>
      <c r="J61" s="1">
        <v>127.77</v>
      </c>
      <c r="K61" s="1">
        <v>2</v>
      </c>
      <c r="L61" s="1">
        <v>255.54</v>
      </c>
      <c r="M61" s="1">
        <v>1.24</v>
      </c>
      <c r="N61" s="1">
        <v>256.77999999999997</v>
      </c>
    </row>
    <row r="62" spans="1:14" x14ac:dyDescent="0.2">
      <c r="A62" s="1" t="s">
        <v>257</v>
      </c>
      <c r="B62" s="2">
        <v>45687</v>
      </c>
      <c r="C62" s="1" t="s">
        <v>258</v>
      </c>
      <c r="D62" s="1" t="s">
        <v>259</v>
      </c>
      <c r="E62" s="1" t="s">
        <v>42</v>
      </c>
      <c r="F62" s="1" t="s">
        <v>67</v>
      </c>
      <c r="G62" s="1" t="s">
        <v>68</v>
      </c>
      <c r="H62" s="1">
        <v>13</v>
      </c>
      <c r="I62" s="1" t="s">
        <v>52</v>
      </c>
      <c r="J62" s="1">
        <v>44.16</v>
      </c>
      <c r="K62" s="1">
        <v>2</v>
      </c>
      <c r="L62" s="1">
        <v>88.32</v>
      </c>
      <c r="M62" s="1">
        <v>7.35</v>
      </c>
      <c r="N62" s="1">
        <v>95.67</v>
      </c>
    </row>
    <row r="63" spans="1:14" x14ac:dyDescent="0.2">
      <c r="A63" s="1" t="s">
        <v>260</v>
      </c>
      <c r="B63" s="2">
        <v>45731</v>
      </c>
      <c r="C63" s="1" t="s">
        <v>261</v>
      </c>
      <c r="D63" s="1" t="s">
        <v>262</v>
      </c>
      <c r="E63" s="1" t="s">
        <v>263</v>
      </c>
      <c r="F63" s="1" t="s">
        <v>90</v>
      </c>
      <c r="G63" s="1" t="s">
        <v>91</v>
      </c>
      <c r="H63" s="1">
        <v>8</v>
      </c>
      <c r="I63" s="1" t="s">
        <v>102</v>
      </c>
      <c r="J63" s="1">
        <v>102.09</v>
      </c>
      <c r="K63" s="1">
        <v>3</v>
      </c>
      <c r="L63" s="1">
        <v>306.27</v>
      </c>
      <c r="M63" s="1">
        <v>0.87</v>
      </c>
      <c r="N63" s="1">
        <v>307.14</v>
      </c>
    </row>
    <row r="64" spans="1:14" x14ac:dyDescent="0.2">
      <c r="A64" s="1" t="s">
        <v>264</v>
      </c>
      <c r="B64" s="2">
        <v>45677</v>
      </c>
      <c r="C64" s="1" t="s">
        <v>265</v>
      </c>
      <c r="D64" s="1" t="s">
        <v>266</v>
      </c>
      <c r="E64" s="1" t="s">
        <v>42</v>
      </c>
      <c r="F64" s="1" t="s">
        <v>67</v>
      </c>
      <c r="G64" s="1" t="s">
        <v>68</v>
      </c>
      <c r="H64" s="1">
        <v>9</v>
      </c>
      <c r="I64" s="1" t="s">
        <v>102</v>
      </c>
      <c r="J64" s="1">
        <v>64.319999999999993</v>
      </c>
      <c r="K64" s="1">
        <v>2</v>
      </c>
      <c r="L64" s="1">
        <v>128.63999999999999</v>
      </c>
      <c r="M64" s="1">
        <v>0.08</v>
      </c>
      <c r="N64" s="1">
        <v>128.72</v>
      </c>
    </row>
    <row r="65" spans="1:14" x14ac:dyDescent="0.2">
      <c r="A65" s="1" t="s">
        <v>267</v>
      </c>
      <c r="B65" s="2">
        <v>45787</v>
      </c>
      <c r="C65" s="1" t="s">
        <v>268</v>
      </c>
      <c r="D65" s="1" t="s">
        <v>269</v>
      </c>
      <c r="E65" s="1" t="s">
        <v>270</v>
      </c>
      <c r="F65" s="1" t="s">
        <v>18</v>
      </c>
      <c r="G65" s="1" t="s">
        <v>19</v>
      </c>
      <c r="H65" s="1">
        <v>10</v>
      </c>
      <c r="I65" s="1" t="s">
        <v>52</v>
      </c>
      <c r="J65" s="1">
        <v>141.22</v>
      </c>
      <c r="K65" s="1">
        <v>3</v>
      </c>
      <c r="L65" s="1">
        <v>423.66</v>
      </c>
      <c r="M65" s="1">
        <v>7.14</v>
      </c>
      <c r="N65" s="1">
        <v>430.8</v>
      </c>
    </row>
    <row r="66" spans="1:14" x14ac:dyDescent="0.2">
      <c r="A66" s="1" t="s">
        <v>271</v>
      </c>
      <c r="B66" s="2">
        <v>45700</v>
      </c>
      <c r="C66" s="1" t="s">
        <v>272</v>
      </c>
      <c r="D66" s="1" t="s">
        <v>273</v>
      </c>
      <c r="E66" s="1" t="s">
        <v>221</v>
      </c>
      <c r="F66" s="1" t="s">
        <v>50</v>
      </c>
      <c r="G66" s="1" t="s">
        <v>51</v>
      </c>
      <c r="H66" s="1">
        <v>12</v>
      </c>
      <c r="I66" s="1" t="s">
        <v>20</v>
      </c>
      <c r="J66" s="1">
        <v>80.52</v>
      </c>
      <c r="K66" s="1">
        <v>2</v>
      </c>
      <c r="L66" s="1">
        <v>161.04</v>
      </c>
      <c r="M66" s="1">
        <v>5.85</v>
      </c>
      <c r="N66" s="1">
        <v>166.89</v>
      </c>
    </row>
    <row r="67" spans="1:14" x14ac:dyDescent="0.2">
      <c r="A67" s="1" t="s">
        <v>274</v>
      </c>
      <c r="B67" s="2">
        <v>45672</v>
      </c>
      <c r="C67" s="1" t="s">
        <v>275</v>
      </c>
      <c r="D67" s="1" t="s">
        <v>276</v>
      </c>
      <c r="E67" s="1" t="s">
        <v>155</v>
      </c>
      <c r="F67" s="1" t="s">
        <v>90</v>
      </c>
      <c r="G67" s="1" t="s">
        <v>91</v>
      </c>
      <c r="H67" s="1">
        <v>12</v>
      </c>
      <c r="I67" s="1" t="s">
        <v>95</v>
      </c>
      <c r="J67" s="1">
        <v>79.44</v>
      </c>
      <c r="K67" s="1">
        <v>1</v>
      </c>
      <c r="L67" s="1">
        <v>79.44</v>
      </c>
      <c r="M67" s="1">
        <v>8.2200000000000006</v>
      </c>
      <c r="N67" s="1">
        <v>87.66</v>
      </c>
    </row>
    <row r="68" spans="1:14" x14ac:dyDescent="0.2">
      <c r="A68" s="1" t="s">
        <v>277</v>
      </c>
      <c r="B68" s="2">
        <v>45691</v>
      </c>
      <c r="C68" s="1" t="s">
        <v>278</v>
      </c>
      <c r="D68" s="1" t="s">
        <v>279</v>
      </c>
      <c r="E68" s="1" t="s">
        <v>56</v>
      </c>
      <c r="F68" s="1" t="s">
        <v>61</v>
      </c>
      <c r="G68" s="1" t="s">
        <v>62</v>
      </c>
      <c r="H68" s="1">
        <v>13</v>
      </c>
      <c r="I68" s="1" t="s">
        <v>32</v>
      </c>
      <c r="J68" s="1">
        <v>114.46</v>
      </c>
      <c r="K68" s="1">
        <v>1</v>
      </c>
      <c r="L68" s="1">
        <v>114.46</v>
      </c>
      <c r="M68" s="1">
        <v>4.97</v>
      </c>
      <c r="N68" s="1">
        <v>119.43</v>
      </c>
    </row>
    <row r="69" spans="1:14" x14ac:dyDescent="0.2">
      <c r="A69" s="1" t="s">
        <v>280</v>
      </c>
      <c r="B69" s="2">
        <v>45823</v>
      </c>
      <c r="C69" s="1" t="s">
        <v>281</v>
      </c>
      <c r="D69" s="1" t="s">
        <v>282</v>
      </c>
      <c r="E69" s="1" t="s">
        <v>211</v>
      </c>
      <c r="F69" s="1" t="s">
        <v>25</v>
      </c>
      <c r="G69" s="1" t="s">
        <v>26</v>
      </c>
      <c r="H69" s="1">
        <v>9</v>
      </c>
      <c r="I69" s="1" t="s">
        <v>102</v>
      </c>
      <c r="J69" s="1">
        <v>44.63</v>
      </c>
      <c r="K69" s="1">
        <v>1</v>
      </c>
      <c r="L69" s="1">
        <v>44.63</v>
      </c>
      <c r="M69" s="1">
        <v>6.23</v>
      </c>
      <c r="N69" s="1">
        <v>50.86</v>
      </c>
    </row>
    <row r="70" spans="1:14" x14ac:dyDescent="0.2">
      <c r="A70" s="1" t="s">
        <v>283</v>
      </c>
      <c r="B70" s="2">
        <v>45788</v>
      </c>
      <c r="C70" s="1" t="s">
        <v>284</v>
      </c>
      <c r="D70" s="1" t="s">
        <v>285</v>
      </c>
      <c r="E70" s="1" t="s">
        <v>72</v>
      </c>
      <c r="F70" s="1" t="s">
        <v>67</v>
      </c>
      <c r="G70" s="1" t="s">
        <v>68</v>
      </c>
      <c r="H70" s="1">
        <v>9</v>
      </c>
      <c r="I70" s="1" t="s">
        <v>52</v>
      </c>
      <c r="J70" s="1">
        <v>81.58</v>
      </c>
      <c r="K70" s="1">
        <v>3</v>
      </c>
      <c r="L70" s="1">
        <v>244.74</v>
      </c>
      <c r="M70" s="1">
        <v>8.27</v>
      </c>
      <c r="N70" s="1">
        <v>253.01</v>
      </c>
    </row>
    <row r="71" spans="1:14" x14ac:dyDescent="0.2">
      <c r="A71" s="1" t="s">
        <v>286</v>
      </c>
      <c r="B71" s="2">
        <v>45801</v>
      </c>
      <c r="C71" s="1" t="s">
        <v>287</v>
      </c>
      <c r="D71" s="1" t="s">
        <v>288</v>
      </c>
      <c r="E71" s="1" t="s">
        <v>289</v>
      </c>
      <c r="F71" s="1" t="s">
        <v>67</v>
      </c>
      <c r="G71" s="1" t="s">
        <v>68</v>
      </c>
      <c r="H71" s="1">
        <v>13</v>
      </c>
      <c r="I71" s="1" t="s">
        <v>95</v>
      </c>
      <c r="J71" s="1">
        <v>102.03</v>
      </c>
      <c r="K71" s="1">
        <v>3</v>
      </c>
      <c r="L71" s="1">
        <v>306.08999999999997</v>
      </c>
      <c r="M71" s="1">
        <v>6.8</v>
      </c>
      <c r="N71" s="1">
        <v>312.89</v>
      </c>
    </row>
    <row r="72" spans="1:14" x14ac:dyDescent="0.2">
      <c r="A72" s="1" t="s">
        <v>290</v>
      </c>
      <c r="B72" s="2">
        <v>45806</v>
      </c>
      <c r="C72" s="1" t="s">
        <v>291</v>
      </c>
      <c r="D72" s="1" t="s">
        <v>292</v>
      </c>
      <c r="E72" s="1" t="s">
        <v>72</v>
      </c>
      <c r="F72" s="1" t="s">
        <v>37</v>
      </c>
      <c r="G72" s="1" t="s">
        <v>38</v>
      </c>
      <c r="H72" s="1">
        <v>13</v>
      </c>
      <c r="I72" s="1" t="s">
        <v>102</v>
      </c>
      <c r="J72" s="1">
        <v>140.88</v>
      </c>
      <c r="K72" s="1">
        <v>2</v>
      </c>
      <c r="L72" s="1">
        <v>281.76</v>
      </c>
      <c r="M72" s="1">
        <v>8.34</v>
      </c>
      <c r="N72" s="1">
        <v>290.10000000000002</v>
      </c>
    </row>
    <row r="73" spans="1:14" x14ac:dyDescent="0.2">
      <c r="A73" s="1" t="s">
        <v>293</v>
      </c>
      <c r="B73" s="2">
        <v>45685</v>
      </c>
      <c r="C73" s="1" t="s">
        <v>294</v>
      </c>
      <c r="D73" s="1" t="s">
        <v>295</v>
      </c>
      <c r="E73" s="1" t="s">
        <v>155</v>
      </c>
      <c r="F73" s="1" t="s">
        <v>73</v>
      </c>
      <c r="G73" s="1" t="s">
        <v>74</v>
      </c>
      <c r="H73" s="1">
        <v>9</v>
      </c>
      <c r="I73" s="1" t="s">
        <v>45</v>
      </c>
      <c r="J73" s="1">
        <v>107.07</v>
      </c>
      <c r="K73" s="1">
        <v>1</v>
      </c>
      <c r="L73" s="1">
        <v>107.07</v>
      </c>
      <c r="M73" s="1">
        <v>0.1</v>
      </c>
      <c r="N73" s="1">
        <v>107.17</v>
      </c>
    </row>
    <row r="74" spans="1:14" x14ac:dyDescent="0.2">
      <c r="A74" s="1" t="s">
        <v>296</v>
      </c>
      <c r="B74" s="2">
        <v>45731</v>
      </c>
      <c r="C74" s="1" t="s">
        <v>297</v>
      </c>
      <c r="D74" s="1" t="s">
        <v>298</v>
      </c>
      <c r="E74" s="1" t="s">
        <v>181</v>
      </c>
      <c r="F74" s="1" t="s">
        <v>43</v>
      </c>
      <c r="G74" s="1" t="s">
        <v>44</v>
      </c>
      <c r="H74" s="1">
        <v>11</v>
      </c>
      <c r="I74" s="1" t="s">
        <v>20</v>
      </c>
      <c r="J74" s="1">
        <v>97.76</v>
      </c>
      <c r="K74" s="1">
        <v>2</v>
      </c>
      <c r="L74" s="1">
        <v>195.52</v>
      </c>
      <c r="M74" s="1">
        <v>6.03</v>
      </c>
      <c r="N74" s="1">
        <v>201.55</v>
      </c>
    </row>
    <row r="75" spans="1:14" x14ac:dyDescent="0.2">
      <c r="A75" s="1" t="s">
        <v>299</v>
      </c>
      <c r="B75" s="2">
        <v>45791</v>
      </c>
      <c r="C75" s="1" t="s">
        <v>300</v>
      </c>
      <c r="D75" s="1" t="s">
        <v>301</v>
      </c>
      <c r="E75" s="1" t="s">
        <v>302</v>
      </c>
      <c r="F75" s="1" t="s">
        <v>90</v>
      </c>
      <c r="G75" s="1" t="s">
        <v>91</v>
      </c>
      <c r="H75" s="1">
        <v>12</v>
      </c>
      <c r="I75" s="1" t="s">
        <v>45</v>
      </c>
      <c r="J75" s="1">
        <v>72.38</v>
      </c>
      <c r="K75" s="1">
        <v>3</v>
      </c>
      <c r="L75" s="1">
        <v>217.14</v>
      </c>
      <c r="M75" s="1">
        <v>8.07</v>
      </c>
      <c r="N75" s="1">
        <v>225.21</v>
      </c>
    </row>
    <row r="76" spans="1:14" x14ac:dyDescent="0.2">
      <c r="A76" s="1" t="s">
        <v>303</v>
      </c>
      <c r="B76" s="2">
        <v>45692</v>
      </c>
      <c r="C76" s="1" t="s">
        <v>304</v>
      </c>
      <c r="D76" s="1" t="s">
        <v>305</v>
      </c>
      <c r="E76" s="1" t="s">
        <v>240</v>
      </c>
      <c r="F76" s="1" t="s">
        <v>67</v>
      </c>
      <c r="G76" s="1" t="s">
        <v>68</v>
      </c>
      <c r="H76" s="1">
        <v>7</v>
      </c>
      <c r="I76" s="1" t="s">
        <v>45</v>
      </c>
      <c r="J76" s="1">
        <v>135.58000000000001</v>
      </c>
      <c r="K76" s="1">
        <v>1</v>
      </c>
      <c r="L76" s="1">
        <v>135.58000000000001</v>
      </c>
      <c r="M76" s="1">
        <v>0.66</v>
      </c>
      <c r="N76" s="1">
        <v>136.24</v>
      </c>
    </row>
    <row r="77" spans="1:14" x14ac:dyDescent="0.2">
      <c r="A77" s="1" t="s">
        <v>306</v>
      </c>
      <c r="B77" s="2">
        <v>45718</v>
      </c>
      <c r="C77" s="1" t="s">
        <v>307</v>
      </c>
      <c r="D77" s="1" t="s">
        <v>308</v>
      </c>
      <c r="E77" s="1" t="s">
        <v>289</v>
      </c>
      <c r="F77" s="1" t="s">
        <v>90</v>
      </c>
      <c r="G77" s="1" t="s">
        <v>91</v>
      </c>
      <c r="H77" s="1">
        <v>6</v>
      </c>
      <c r="I77" s="1" t="s">
        <v>27</v>
      </c>
      <c r="J77" s="1">
        <v>41.68</v>
      </c>
      <c r="K77" s="1">
        <v>2</v>
      </c>
      <c r="L77" s="1">
        <v>83.36</v>
      </c>
      <c r="M77" s="1">
        <v>3.31</v>
      </c>
      <c r="N77" s="1">
        <v>86.67</v>
      </c>
    </row>
    <row r="78" spans="1:14" x14ac:dyDescent="0.2">
      <c r="A78" s="1" t="s">
        <v>309</v>
      </c>
      <c r="B78" s="2">
        <v>45831</v>
      </c>
      <c r="C78" s="1" t="s">
        <v>310</v>
      </c>
      <c r="D78" s="1" t="s">
        <v>311</v>
      </c>
      <c r="E78" s="1" t="s">
        <v>36</v>
      </c>
      <c r="F78" s="1" t="s">
        <v>90</v>
      </c>
      <c r="G78" s="1" t="s">
        <v>91</v>
      </c>
      <c r="H78" s="1">
        <v>8</v>
      </c>
      <c r="I78" s="1" t="s">
        <v>32</v>
      </c>
      <c r="J78" s="1">
        <v>112.17</v>
      </c>
      <c r="K78" s="1">
        <v>2</v>
      </c>
      <c r="L78" s="1">
        <v>224.34</v>
      </c>
      <c r="M78" s="1">
        <v>5.05</v>
      </c>
      <c r="N78" s="1">
        <v>229.39</v>
      </c>
    </row>
    <row r="79" spans="1:14" x14ac:dyDescent="0.2">
      <c r="A79" s="1" t="s">
        <v>312</v>
      </c>
      <c r="B79" s="2">
        <v>45742</v>
      </c>
      <c r="C79" s="1" t="s">
        <v>313</v>
      </c>
      <c r="D79" s="1" t="s">
        <v>314</v>
      </c>
      <c r="E79" s="1" t="s">
        <v>315</v>
      </c>
      <c r="F79" s="1" t="s">
        <v>37</v>
      </c>
      <c r="G79" s="1" t="s">
        <v>38</v>
      </c>
      <c r="H79" s="1">
        <v>6</v>
      </c>
      <c r="I79" s="1" t="s">
        <v>45</v>
      </c>
      <c r="J79" s="1">
        <v>49.97</v>
      </c>
      <c r="K79" s="1">
        <v>3</v>
      </c>
      <c r="L79" s="1">
        <v>149.91</v>
      </c>
      <c r="M79" s="1">
        <v>7.58</v>
      </c>
      <c r="N79" s="1">
        <v>157.49</v>
      </c>
    </row>
    <row r="80" spans="1:14" x14ac:dyDescent="0.2">
      <c r="A80" s="1" t="s">
        <v>316</v>
      </c>
      <c r="B80" s="2">
        <v>45782</v>
      </c>
      <c r="C80" s="1" t="s">
        <v>317</v>
      </c>
      <c r="D80" s="1" t="s">
        <v>318</v>
      </c>
      <c r="E80" s="1" t="s">
        <v>319</v>
      </c>
      <c r="F80" s="1" t="s">
        <v>67</v>
      </c>
      <c r="G80" s="1" t="s">
        <v>68</v>
      </c>
      <c r="H80" s="1">
        <v>12</v>
      </c>
      <c r="I80" s="1" t="s">
        <v>32</v>
      </c>
      <c r="J80" s="1">
        <v>62.67</v>
      </c>
      <c r="K80" s="1">
        <v>3</v>
      </c>
      <c r="L80" s="1">
        <v>188.01</v>
      </c>
      <c r="M80" s="1">
        <v>9.01</v>
      </c>
      <c r="N80" s="1">
        <v>197.02</v>
      </c>
    </row>
    <row r="81" spans="1:14" x14ac:dyDescent="0.2">
      <c r="A81" s="1" t="s">
        <v>320</v>
      </c>
      <c r="B81" s="2">
        <v>45800</v>
      </c>
      <c r="C81" s="1" t="s">
        <v>321</v>
      </c>
      <c r="D81" s="1" t="s">
        <v>322</v>
      </c>
      <c r="E81" s="1" t="s">
        <v>128</v>
      </c>
      <c r="F81" s="1" t="s">
        <v>18</v>
      </c>
      <c r="G81" s="1" t="s">
        <v>19</v>
      </c>
      <c r="H81" s="1">
        <v>13</v>
      </c>
      <c r="I81" s="1" t="s">
        <v>32</v>
      </c>
      <c r="J81" s="1">
        <v>127.01</v>
      </c>
      <c r="K81" s="1">
        <v>2</v>
      </c>
      <c r="L81" s="1">
        <v>254.02</v>
      </c>
      <c r="M81" s="1">
        <v>6.07</v>
      </c>
      <c r="N81" s="1">
        <v>260.08999999999997</v>
      </c>
    </row>
    <row r="82" spans="1:14" x14ac:dyDescent="0.2">
      <c r="A82" s="1" t="s">
        <v>323</v>
      </c>
      <c r="B82" s="2">
        <v>45830</v>
      </c>
      <c r="C82" s="1" t="s">
        <v>324</v>
      </c>
      <c r="D82" s="1" t="s">
        <v>325</v>
      </c>
      <c r="E82" s="1" t="s">
        <v>185</v>
      </c>
      <c r="F82" s="1" t="s">
        <v>50</v>
      </c>
      <c r="G82" s="1" t="s">
        <v>51</v>
      </c>
      <c r="H82" s="1">
        <v>6</v>
      </c>
      <c r="I82" s="1" t="s">
        <v>102</v>
      </c>
      <c r="J82" s="1">
        <v>137.38</v>
      </c>
      <c r="K82" s="1">
        <v>3</v>
      </c>
      <c r="L82" s="1">
        <v>412.14</v>
      </c>
      <c r="M82" s="1">
        <v>1.82</v>
      </c>
      <c r="N82" s="1">
        <v>413.96</v>
      </c>
    </row>
    <row r="83" spans="1:14" x14ac:dyDescent="0.2">
      <c r="A83" s="1" t="s">
        <v>326</v>
      </c>
      <c r="B83" s="2">
        <v>45753</v>
      </c>
      <c r="C83" s="1" t="s">
        <v>327</v>
      </c>
      <c r="D83" s="1" t="s">
        <v>328</v>
      </c>
      <c r="E83" s="1" t="s">
        <v>56</v>
      </c>
      <c r="F83" s="1" t="s">
        <v>37</v>
      </c>
      <c r="G83" s="1" t="s">
        <v>38</v>
      </c>
      <c r="H83" s="1">
        <v>10</v>
      </c>
      <c r="I83" s="1" t="s">
        <v>27</v>
      </c>
      <c r="J83" s="1">
        <v>47.22</v>
      </c>
      <c r="K83" s="1">
        <v>2</v>
      </c>
      <c r="L83" s="1">
        <v>94.44</v>
      </c>
      <c r="M83" s="1">
        <v>9.43</v>
      </c>
      <c r="N83" s="1">
        <v>103.87</v>
      </c>
    </row>
    <row r="84" spans="1:14" x14ac:dyDescent="0.2">
      <c r="A84" s="1" t="s">
        <v>329</v>
      </c>
      <c r="B84" s="2">
        <v>45752</v>
      </c>
      <c r="C84" s="1" t="s">
        <v>330</v>
      </c>
      <c r="D84" s="1" t="s">
        <v>331</v>
      </c>
      <c r="E84" s="1" t="s">
        <v>31</v>
      </c>
      <c r="F84" s="1" t="s">
        <v>25</v>
      </c>
      <c r="G84" s="1" t="s">
        <v>26</v>
      </c>
      <c r="H84" s="1">
        <v>12</v>
      </c>
      <c r="I84" s="1" t="s">
        <v>52</v>
      </c>
      <c r="J84" s="1">
        <v>129.1</v>
      </c>
      <c r="K84" s="1">
        <v>1</v>
      </c>
      <c r="L84" s="1">
        <v>129.1</v>
      </c>
      <c r="M84" s="1">
        <v>1.64</v>
      </c>
      <c r="N84" s="1">
        <v>130.74</v>
      </c>
    </row>
    <row r="85" spans="1:14" x14ac:dyDescent="0.2">
      <c r="A85" s="3" t="s">
        <v>332</v>
      </c>
      <c r="B85" s="2">
        <v>45804</v>
      </c>
      <c r="C85" s="1" t="s">
        <v>333</v>
      </c>
      <c r="D85" s="1" t="s">
        <v>334</v>
      </c>
      <c r="E85" s="1" t="s">
        <v>117</v>
      </c>
      <c r="F85" s="1" t="s">
        <v>90</v>
      </c>
      <c r="G85" s="1" t="s">
        <v>91</v>
      </c>
      <c r="H85" s="1">
        <v>9</v>
      </c>
      <c r="I85" s="1" t="s">
        <v>27</v>
      </c>
      <c r="J85" s="1">
        <v>120.24</v>
      </c>
      <c r="K85" s="1">
        <v>2</v>
      </c>
      <c r="L85" s="1">
        <v>240.48</v>
      </c>
      <c r="M85" s="1">
        <v>0.56000000000000005</v>
      </c>
      <c r="N85" s="1">
        <v>241.04</v>
      </c>
    </row>
    <row r="86" spans="1:14" x14ac:dyDescent="0.2">
      <c r="A86" s="1" t="s">
        <v>335</v>
      </c>
      <c r="B86" s="2">
        <v>45659</v>
      </c>
      <c r="C86" s="1" t="s">
        <v>336</v>
      </c>
      <c r="D86" s="1" t="s">
        <v>337</v>
      </c>
      <c r="E86" s="1" t="s">
        <v>155</v>
      </c>
      <c r="F86" s="1" t="s">
        <v>61</v>
      </c>
      <c r="G86" s="1" t="s">
        <v>62</v>
      </c>
      <c r="H86" s="1">
        <v>13</v>
      </c>
      <c r="I86" s="1" t="s">
        <v>52</v>
      </c>
      <c r="J86" s="1">
        <v>55.5</v>
      </c>
      <c r="K86" s="1">
        <v>3</v>
      </c>
      <c r="L86" s="1">
        <v>166.5</v>
      </c>
      <c r="M86" s="1">
        <v>7.17</v>
      </c>
      <c r="N86" s="1">
        <v>173.67</v>
      </c>
    </row>
    <row r="87" spans="1:14" x14ac:dyDescent="0.2">
      <c r="A87" s="1" t="s">
        <v>338</v>
      </c>
      <c r="B87" s="2">
        <v>45785</v>
      </c>
      <c r="C87" s="1" t="s">
        <v>339</v>
      </c>
      <c r="D87" s="1" t="s">
        <v>340</v>
      </c>
      <c r="E87" s="1" t="s">
        <v>341</v>
      </c>
      <c r="F87" s="1" t="s">
        <v>90</v>
      </c>
      <c r="G87" s="1" t="s">
        <v>91</v>
      </c>
      <c r="H87" s="1">
        <v>11</v>
      </c>
      <c r="I87" s="1" t="s">
        <v>52</v>
      </c>
      <c r="J87" s="1">
        <v>43.87</v>
      </c>
      <c r="K87" s="1">
        <v>2</v>
      </c>
      <c r="L87" s="1">
        <v>87.74</v>
      </c>
      <c r="M87" s="1">
        <v>3.87</v>
      </c>
      <c r="N87" s="1">
        <v>91.61</v>
      </c>
    </row>
    <row r="88" spans="1:14" x14ac:dyDescent="0.2">
      <c r="A88" s="1" t="s">
        <v>342</v>
      </c>
      <c r="B88" s="2">
        <v>45696</v>
      </c>
      <c r="C88" s="1" t="s">
        <v>343</v>
      </c>
      <c r="D88" s="1" t="s">
        <v>344</v>
      </c>
      <c r="E88" s="1" t="s">
        <v>155</v>
      </c>
      <c r="F88" s="1" t="s">
        <v>61</v>
      </c>
      <c r="G88" s="1" t="s">
        <v>62</v>
      </c>
      <c r="H88" s="1">
        <v>7</v>
      </c>
      <c r="I88" s="1" t="s">
        <v>52</v>
      </c>
      <c r="J88" s="1">
        <v>125.6</v>
      </c>
      <c r="K88" s="1">
        <v>1</v>
      </c>
      <c r="L88" s="1">
        <v>125.6</v>
      </c>
      <c r="M88" s="1">
        <v>0.32</v>
      </c>
      <c r="N88" s="1">
        <v>125.92</v>
      </c>
    </row>
    <row r="89" spans="1:14" x14ac:dyDescent="0.2">
      <c r="A89" s="1" t="s">
        <v>345</v>
      </c>
      <c r="B89" s="2">
        <v>45696</v>
      </c>
      <c r="C89" s="1" t="s">
        <v>346</v>
      </c>
      <c r="D89" s="1" t="s">
        <v>347</v>
      </c>
      <c r="E89" s="1" t="s">
        <v>109</v>
      </c>
      <c r="F89" s="1" t="s">
        <v>129</v>
      </c>
      <c r="G89" s="1" t="s">
        <v>130</v>
      </c>
      <c r="H89" s="1">
        <v>8</v>
      </c>
      <c r="I89" s="1" t="s">
        <v>102</v>
      </c>
      <c r="J89" s="1">
        <v>75.63</v>
      </c>
      <c r="K89" s="1">
        <v>3</v>
      </c>
      <c r="L89" s="1">
        <v>226.89</v>
      </c>
      <c r="M89" s="1">
        <v>5.49</v>
      </c>
      <c r="N89" s="1">
        <v>232.38</v>
      </c>
    </row>
    <row r="90" spans="1:14" x14ac:dyDescent="0.2">
      <c r="A90" s="1" t="s">
        <v>348</v>
      </c>
      <c r="B90" s="2">
        <v>45813</v>
      </c>
      <c r="C90" s="1" t="s">
        <v>349</v>
      </c>
      <c r="D90" s="1" t="s">
        <v>350</v>
      </c>
      <c r="E90" s="1" t="s">
        <v>72</v>
      </c>
      <c r="F90" s="1" t="s">
        <v>43</v>
      </c>
      <c r="G90" s="1" t="s">
        <v>44</v>
      </c>
      <c r="H90" s="1">
        <v>9</v>
      </c>
      <c r="I90" s="1" t="s">
        <v>52</v>
      </c>
      <c r="J90" s="1">
        <v>126.18</v>
      </c>
      <c r="K90" s="1">
        <v>2</v>
      </c>
      <c r="L90" s="1">
        <v>252.36</v>
      </c>
      <c r="M90" s="1">
        <v>1.1100000000000001</v>
      </c>
      <c r="N90" s="1">
        <v>253.47</v>
      </c>
    </row>
    <row r="91" spans="1:14" x14ac:dyDescent="0.2">
      <c r="A91" s="1" t="s">
        <v>351</v>
      </c>
      <c r="B91" s="2">
        <v>45759</v>
      </c>
      <c r="C91" s="1" t="s">
        <v>352</v>
      </c>
      <c r="D91" s="1" t="s">
        <v>353</v>
      </c>
      <c r="E91" s="1" t="s">
        <v>36</v>
      </c>
      <c r="F91" s="1" t="s">
        <v>61</v>
      </c>
      <c r="G91" s="1" t="s">
        <v>62</v>
      </c>
      <c r="H91" s="1">
        <v>13</v>
      </c>
      <c r="I91" s="1" t="s">
        <v>45</v>
      </c>
      <c r="J91" s="1">
        <v>109.55</v>
      </c>
      <c r="K91" s="1">
        <v>2</v>
      </c>
      <c r="L91" s="1">
        <v>219.1</v>
      </c>
      <c r="M91" s="1">
        <v>6.5</v>
      </c>
      <c r="N91" s="1">
        <v>225.6</v>
      </c>
    </row>
    <row r="92" spans="1:14" x14ac:dyDescent="0.2">
      <c r="A92" s="1" t="s">
        <v>354</v>
      </c>
      <c r="B92" s="2">
        <v>45728</v>
      </c>
      <c r="C92" s="1" t="s">
        <v>355</v>
      </c>
      <c r="D92" s="1" t="s">
        <v>356</v>
      </c>
      <c r="E92" s="1" t="s">
        <v>159</v>
      </c>
      <c r="F92" s="1" t="s">
        <v>129</v>
      </c>
      <c r="G92" s="1" t="s">
        <v>130</v>
      </c>
      <c r="H92" s="1">
        <v>10</v>
      </c>
      <c r="I92" s="1" t="s">
        <v>32</v>
      </c>
      <c r="J92" s="1">
        <v>133.4</v>
      </c>
      <c r="K92" s="1">
        <v>2</v>
      </c>
      <c r="L92" s="1">
        <v>266.8</v>
      </c>
      <c r="M92" s="1">
        <v>7.99</v>
      </c>
      <c r="N92" s="1">
        <v>274.79000000000002</v>
      </c>
    </row>
    <row r="93" spans="1:14" x14ac:dyDescent="0.2">
      <c r="A93" s="1" t="s">
        <v>357</v>
      </c>
      <c r="B93" s="2">
        <v>45721</v>
      </c>
      <c r="C93" s="1" t="s">
        <v>358</v>
      </c>
      <c r="D93" s="1" t="s">
        <v>359</v>
      </c>
      <c r="E93" s="1" t="s">
        <v>17</v>
      </c>
      <c r="F93" s="1" t="s">
        <v>67</v>
      </c>
      <c r="G93" s="1" t="s">
        <v>68</v>
      </c>
      <c r="H93" s="1">
        <v>9</v>
      </c>
      <c r="I93" s="1" t="s">
        <v>20</v>
      </c>
      <c r="J93" s="1">
        <v>126.03</v>
      </c>
      <c r="K93" s="1">
        <v>2</v>
      </c>
      <c r="L93" s="1">
        <v>252.06</v>
      </c>
      <c r="M93" s="1">
        <v>3.72</v>
      </c>
      <c r="N93" s="1">
        <v>255.78</v>
      </c>
    </row>
    <row r="94" spans="1:14" x14ac:dyDescent="0.2">
      <c r="A94" s="1" t="s">
        <v>360</v>
      </c>
      <c r="B94" s="2">
        <v>45687</v>
      </c>
      <c r="C94" s="1" t="s">
        <v>361</v>
      </c>
      <c r="D94" s="1" t="s">
        <v>362</v>
      </c>
      <c r="E94" s="1" t="s">
        <v>263</v>
      </c>
      <c r="F94" s="1" t="s">
        <v>50</v>
      </c>
      <c r="G94" s="1" t="s">
        <v>51</v>
      </c>
      <c r="H94" s="1">
        <v>13</v>
      </c>
      <c r="I94" s="1" t="s">
        <v>27</v>
      </c>
      <c r="J94" s="1">
        <v>126.85</v>
      </c>
      <c r="K94" s="1">
        <v>1</v>
      </c>
      <c r="L94" s="1">
        <v>126.85</v>
      </c>
      <c r="M94" s="1">
        <v>9.56</v>
      </c>
      <c r="N94" s="1">
        <v>136.41</v>
      </c>
    </row>
    <row r="95" spans="1:14" x14ac:dyDescent="0.2">
      <c r="A95" s="1" t="s">
        <v>363</v>
      </c>
      <c r="B95" s="2">
        <v>45703</v>
      </c>
      <c r="C95" s="1" t="s">
        <v>364</v>
      </c>
      <c r="D95" s="1" t="s">
        <v>365</v>
      </c>
      <c r="E95" s="1" t="s">
        <v>189</v>
      </c>
      <c r="F95" s="1" t="s">
        <v>61</v>
      </c>
      <c r="G95" s="1" t="s">
        <v>62</v>
      </c>
      <c r="H95" s="1">
        <v>13</v>
      </c>
      <c r="I95" s="1" t="s">
        <v>27</v>
      </c>
      <c r="J95" s="1">
        <v>139.12</v>
      </c>
      <c r="K95" s="1">
        <v>3</v>
      </c>
      <c r="L95" s="1">
        <v>417.36</v>
      </c>
      <c r="M95" s="1">
        <v>6.67</v>
      </c>
      <c r="N95" s="1">
        <v>424.03</v>
      </c>
    </row>
    <row r="96" spans="1:14" x14ac:dyDescent="0.2">
      <c r="A96" s="1" t="s">
        <v>366</v>
      </c>
      <c r="B96" s="2">
        <v>45807</v>
      </c>
      <c r="C96" s="1" t="s">
        <v>367</v>
      </c>
      <c r="D96" s="1" t="s">
        <v>368</v>
      </c>
      <c r="E96" s="1" t="s">
        <v>319</v>
      </c>
      <c r="F96" s="1" t="s">
        <v>129</v>
      </c>
      <c r="G96" s="1" t="s">
        <v>130</v>
      </c>
      <c r="H96" s="1">
        <v>9</v>
      </c>
      <c r="I96" s="1" t="s">
        <v>95</v>
      </c>
      <c r="J96" s="1">
        <v>50.28</v>
      </c>
      <c r="K96" s="1">
        <v>3</v>
      </c>
      <c r="L96" s="1">
        <v>150.84</v>
      </c>
      <c r="M96" s="1">
        <v>7.79</v>
      </c>
      <c r="N96" s="1">
        <v>158.63</v>
      </c>
    </row>
    <row r="97" spans="1:14" x14ac:dyDescent="0.2">
      <c r="A97" s="1" t="s">
        <v>369</v>
      </c>
      <c r="B97" s="2">
        <v>45785</v>
      </c>
      <c r="C97" s="1" t="s">
        <v>370</v>
      </c>
      <c r="D97" s="1" t="s">
        <v>371</v>
      </c>
      <c r="E97" s="1" t="s">
        <v>155</v>
      </c>
      <c r="F97" s="1" t="s">
        <v>37</v>
      </c>
      <c r="G97" s="1" t="s">
        <v>38</v>
      </c>
      <c r="H97" s="1">
        <v>12</v>
      </c>
      <c r="I97" s="1" t="s">
        <v>45</v>
      </c>
      <c r="J97" s="1">
        <v>73.58</v>
      </c>
      <c r="K97" s="1">
        <v>1</v>
      </c>
      <c r="L97" s="1">
        <v>73.58</v>
      </c>
      <c r="M97" s="1">
        <v>1.46</v>
      </c>
      <c r="N97" s="1">
        <v>75.040000000000006</v>
      </c>
    </row>
    <row r="98" spans="1:14" x14ac:dyDescent="0.2">
      <c r="A98" s="1" t="s">
        <v>372</v>
      </c>
      <c r="B98" s="2">
        <v>45688</v>
      </c>
      <c r="C98" s="1" t="s">
        <v>373</v>
      </c>
      <c r="D98" s="1" t="s">
        <v>374</v>
      </c>
      <c r="E98" s="1" t="s">
        <v>42</v>
      </c>
      <c r="F98" s="1" t="s">
        <v>129</v>
      </c>
      <c r="G98" s="1" t="s">
        <v>130</v>
      </c>
      <c r="H98" s="1">
        <v>12</v>
      </c>
      <c r="I98" s="1" t="s">
        <v>20</v>
      </c>
      <c r="J98" s="1">
        <v>142.93</v>
      </c>
      <c r="K98" s="1">
        <v>2</v>
      </c>
      <c r="L98" s="1">
        <v>285.86</v>
      </c>
      <c r="M98" s="1">
        <v>0.63</v>
      </c>
      <c r="N98" s="1">
        <v>286.49</v>
      </c>
    </row>
    <row r="99" spans="1:14" x14ac:dyDescent="0.2">
      <c r="A99" s="1" t="s">
        <v>375</v>
      </c>
      <c r="B99" s="2">
        <v>45669</v>
      </c>
      <c r="C99" s="1" t="s">
        <v>376</v>
      </c>
      <c r="D99" s="1" t="s">
        <v>377</v>
      </c>
      <c r="E99" s="1" t="s">
        <v>124</v>
      </c>
      <c r="F99" s="1" t="s">
        <v>18</v>
      </c>
      <c r="G99" s="1" t="s">
        <v>19</v>
      </c>
      <c r="H99" s="1">
        <v>8</v>
      </c>
      <c r="I99" s="1" t="s">
        <v>102</v>
      </c>
      <c r="J99" s="1">
        <v>145</v>
      </c>
      <c r="K99" s="1">
        <v>2</v>
      </c>
      <c r="L99" s="1">
        <v>290</v>
      </c>
      <c r="M99" s="1">
        <v>4.3099999999999996</v>
      </c>
      <c r="N99" s="1">
        <v>294.31</v>
      </c>
    </row>
    <row r="100" spans="1:14" x14ac:dyDescent="0.2">
      <c r="A100" s="1" t="s">
        <v>378</v>
      </c>
      <c r="B100" s="2">
        <v>45660</v>
      </c>
      <c r="C100" s="1" t="s">
        <v>379</v>
      </c>
      <c r="D100" s="1" t="s">
        <v>380</v>
      </c>
      <c r="E100" s="1" t="s">
        <v>60</v>
      </c>
      <c r="F100" s="1" t="s">
        <v>18</v>
      </c>
      <c r="G100" s="1" t="s">
        <v>19</v>
      </c>
      <c r="H100" s="1">
        <v>6</v>
      </c>
      <c r="I100" s="1" t="s">
        <v>52</v>
      </c>
      <c r="J100" s="1">
        <v>141.12</v>
      </c>
      <c r="K100" s="1">
        <v>2</v>
      </c>
      <c r="L100" s="1">
        <v>282.24</v>
      </c>
      <c r="M100" s="1">
        <v>7.23</v>
      </c>
      <c r="N100" s="1">
        <v>289.47000000000003</v>
      </c>
    </row>
    <row r="101" spans="1:14" x14ac:dyDescent="0.2">
      <c r="A101" s="1" t="s">
        <v>381</v>
      </c>
      <c r="B101" s="2">
        <v>45740</v>
      </c>
      <c r="C101" s="1" t="s">
        <v>382</v>
      </c>
      <c r="D101" s="1" t="s">
        <v>383</v>
      </c>
      <c r="E101" s="1" t="s">
        <v>341</v>
      </c>
      <c r="F101" s="1" t="s">
        <v>67</v>
      </c>
      <c r="G101" s="1" t="s">
        <v>68</v>
      </c>
      <c r="H101" s="1">
        <v>11</v>
      </c>
      <c r="I101" s="1" t="s">
        <v>20</v>
      </c>
      <c r="J101" s="1">
        <v>53.35</v>
      </c>
      <c r="K101" s="1">
        <v>3</v>
      </c>
      <c r="L101" s="1">
        <v>160.05000000000001</v>
      </c>
      <c r="M101" s="1">
        <v>0.28999999999999998</v>
      </c>
      <c r="N101" s="1">
        <v>160.34</v>
      </c>
    </row>
    <row r="102" spans="1:14" x14ac:dyDescent="0.2">
      <c r="A102" s="1" t="s">
        <v>384</v>
      </c>
      <c r="B102" s="2">
        <v>45780</v>
      </c>
      <c r="C102" s="1" t="s">
        <v>385</v>
      </c>
      <c r="D102" s="1" t="s">
        <v>386</v>
      </c>
      <c r="E102" s="1" t="s">
        <v>319</v>
      </c>
      <c r="F102" s="1" t="s">
        <v>43</v>
      </c>
      <c r="G102" s="1" t="s">
        <v>44</v>
      </c>
      <c r="H102" s="1">
        <v>8</v>
      </c>
      <c r="I102" s="1" t="s">
        <v>20</v>
      </c>
      <c r="J102" s="1">
        <v>131.33000000000001</v>
      </c>
      <c r="K102" s="1">
        <v>1</v>
      </c>
      <c r="L102" s="1">
        <v>131.33000000000001</v>
      </c>
      <c r="M102" s="1">
        <v>8.19</v>
      </c>
      <c r="N102" s="1">
        <v>139.52000000000001</v>
      </c>
    </row>
    <row r="103" spans="1:14" x14ac:dyDescent="0.2">
      <c r="A103" s="1" t="s">
        <v>387</v>
      </c>
      <c r="B103" s="2">
        <v>45713</v>
      </c>
      <c r="C103" s="1" t="s">
        <v>388</v>
      </c>
      <c r="D103" s="1" t="s">
        <v>389</v>
      </c>
      <c r="E103" s="1" t="s">
        <v>124</v>
      </c>
      <c r="F103" s="1" t="s">
        <v>67</v>
      </c>
      <c r="G103" s="1" t="s">
        <v>68</v>
      </c>
      <c r="H103" s="1">
        <v>8</v>
      </c>
      <c r="I103" s="1" t="s">
        <v>95</v>
      </c>
      <c r="J103" s="1">
        <v>40.36</v>
      </c>
      <c r="K103" s="1">
        <v>3</v>
      </c>
      <c r="L103" s="1">
        <v>121.08</v>
      </c>
      <c r="M103" s="1">
        <v>6.74</v>
      </c>
      <c r="N103" s="1">
        <v>127.82</v>
      </c>
    </row>
    <row r="104" spans="1:14" x14ac:dyDescent="0.2">
      <c r="A104" s="1" t="s">
        <v>390</v>
      </c>
      <c r="B104" s="2">
        <v>45713</v>
      </c>
      <c r="C104" s="1" t="s">
        <v>391</v>
      </c>
      <c r="D104" s="1" t="s">
        <v>392</v>
      </c>
      <c r="E104" s="1" t="s">
        <v>89</v>
      </c>
      <c r="F104" s="1" t="s">
        <v>67</v>
      </c>
      <c r="G104" s="1" t="s">
        <v>68</v>
      </c>
      <c r="H104" s="1">
        <v>6</v>
      </c>
      <c r="I104" s="1" t="s">
        <v>27</v>
      </c>
      <c r="J104" s="1">
        <v>80.599999999999994</v>
      </c>
      <c r="K104" s="1">
        <v>1</v>
      </c>
      <c r="L104" s="1">
        <v>80.599999999999994</v>
      </c>
      <c r="M104" s="1">
        <v>9.33</v>
      </c>
      <c r="N104" s="1">
        <v>89.93</v>
      </c>
    </row>
    <row r="105" spans="1:14" x14ac:dyDescent="0.2">
      <c r="A105" s="1" t="s">
        <v>393</v>
      </c>
      <c r="B105" s="2">
        <v>45815</v>
      </c>
      <c r="C105" s="1" t="s">
        <v>394</v>
      </c>
      <c r="D105" s="1" t="s">
        <v>395</v>
      </c>
      <c r="E105" s="1" t="s">
        <v>56</v>
      </c>
      <c r="F105" s="1" t="s">
        <v>50</v>
      </c>
      <c r="G105" s="1" t="s">
        <v>51</v>
      </c>
      <c r="H105" s="1">
        <v>8</v>
      </c>
      <c r="I105" s="1" t="s">
        <v>95</v>
      </c>
      <c r="J105" s="1">
        <v>89.95</v>
      </c>
      <c r="K105" s="1">
        <v>2</v>
      </c>
      <c r="L105" s="1">
        <v>179.9</v>
      </c>
      <c r="M105" s="1">
        <v>3.44</v>
      </c>
      <c r="N105" s="1">
        <v>183.34</v>
      </c>
    </row>
    <row r="106" spans="1:14" x14ac:dyDescent="0.2">
      <c r="A106" s="1" t="s">
        <v>396</v>
      </c>
      <c r="B106" s="2">
        <v>45818</v>
      </c>
      <c r="C106" s="1" t="s">
        <v>397</v>
      </c>
      <c r="D106" s="1" t="s">
        <v>398</v>
      </c>
      <c r="E106" s="1" t="s">
        <v>189</v>
      </c>
      <c r="F106" s="1" t="s">
        <v>25</v>
      </c>
      <c r="G106" s="1" t="s">
        <v>26</v>
      </c>
      <c r="H106" s="1">
        <v>8</v>
      </c>
      <c r="I106" s="1" t="s">
        <v>20</v>
      </c>
      <c r="J106" s="1">
        <v>146.32</v>
      </c>
      <c r="K106" s="1">
        <v>2</v>
      </c>
      <c r="L106" s="1">
        <v>292.64</v>
      </c>
      <c r="M106" s="1">
        <v>3.35</v>
      </c>
      <c r="N106" s="1">
        <v>295.99</v>
      </c>
    </row>
    <row r="107" spans="1:14" x14ac:dyDescent="0.2">
      <c r="A107" s="1" t="s">
        <v>399</v>
      </c>
      <c r="B107" s="2">
        <v>45722</v>
      </c>
      <c r="C107" s="1" t="s">
        <v>400</v>
      </c>
      <c r="D107" s="1" t="s">
        <v>401</v>
      </c>
      <c r="E107" s="1" t="s">
        <v>185</v>
      </c>
      <c r="F107" s="1" t="s">
        <v>25</v>
      </c>
      <c r="G107" s="1" t="s">
        <v>26</v>
      </c>
      <c r="H107" s="1">
        <v>10</v>
      </c>
      <c r="I107" s="1" t="s">
        <v>45</v>
      </c>
      <c r="J107" s="1">
        <v>109.95</v>
      </c>
      <c r="K107" s="1">
        <v>1</v>
      </c>
      <c r="L107" s="1">
        <v>109.95</v>
      </c>
      <c r="M107" s="1">
        <v>5.93</v>
      </c>
      <c r="N107" s="1">
        <v>115.88</v>
      </c>
    </row>
    <row r="108" spans="1:14" x14ac:dyDescent="0.2">
      <c r="A108" s="1" t="s">
        <v>402</v>
      </c>
      <c r="B108" s="2">
        <v>45702</v>
      </c>
      <c r="C108" s="1" t="s">
        <v>403</v>
      </c>
      <c r="D108" s="1" t="s">
        <v>404</v>
      </c>
      <c r="E108" s="1" t="s">
        <v>211</v>
      </c>
      <c r="F108" s="1" t="s">
        <v>67</v>
      </c>
      <c r="G108" s="1" t="s">
        <v>68</v>
      </c>
      <c r="H108" s="1">
        <v>7</v>
      </c>
      <c r="I108" s="1" t="s">
        <v>45</v>
      </c>
      <c r="J108" s="1">
        <v>103.89</v>
      </c>
      <c r="K108" s="1">
        <v>1</v>
      </c>
      <c r="L108" s="1">
        <v>103.89</v>
      </c>
      <c r="M108" s="1">
        <v>3.77</v>
      </c>
      <c r="N108" s="1">
        <v>107.66</v>
      </c>
    </row>
    <row r="109" spans="1:14" x14ac:dyDescent="0.2">
      <c r="A109" s="1" t="s">
        <v>405</v>
      </c>
      <c r="B109" s="2">
        <v>45690</v>
      </c>
      <c r="C109" s="1" t="s">
        <v>406</v>
      </c>
      <c r="D109" s="1" t="s">
        <v>407</v>
      </c>
      <c r="E109" s="1" t="s">
        <v>24</v>
      </c>
      <c r="F109" s="1" t="s">
        <v>90</v>
      </c>
      <c r="G109" s="1" t="s">
        <v>91</v>
      </c>
      <c r="H109" s="1">
        <v>8</v>
      </c>
      <c r="I109" s="1" t="s">
        <v>32</v>
      </c>
      <c r="J109" s="1">
        <v>64.510000000000005</v>
      </c>
      <c r="K109" s="1">
        <v>3</v>
      </c>
      <c r="L109" s="1">
        <v>193.53</v>
      </c>
      <c r="M109" s="1">
        <v>2.4300000000000002</v>
      </c>
      <c r="N109" s="1">
        <v>195.96</v>
      </c>
    </row>
    <row r="110" spans="1:14" x14ac:dyDescent="0.2">
      <c r="A110" s="1" t="s">
        <v>408</v>
      </c>
      <c r="B110" s="2">
        <v>45819</v>
      </c>
      <c r="C110" s="1" t="s">
        <v>409</v>
      </c>
      <c r="D110" s="1" t="s">
        <v>410</v>
      </c>
      <c r="E110" s="1" t="s">
        <v>82</v>
      </c>
      <c r="F110" s="1" t="s">
        <v>90</v>
      </c>
      <c r="G110" s="1" t="s">
        <v>91</v>
      </c>
      <c r="H110" s="1">
        <v>10</v>
      </c>
      <c r="I110" s="1" t="s">
        <v>27</v>
      </c>
      <c r="J110" s="1">
        <v>86.18</v>
      </c>
      <c r="K110" s="1">
        <v>1</v>
      </c>
      <c r="L110" s="1">
        <v>86.18</v>
      </c>
      <c r="M110" s="1">
        <v>8.61</v>
      </c>
      <c r="N110" s="1">
        <v>94.79</v>
      </c>
    </row>
    <row r="111" spans="1:14" x14ac:dyDescent="0.2">
      <c r="A111" s="1" t="s">
        <v>411</v>
      </c>
      <c r="B111" s="2">
        <v>45687</v>
      </c>
      <c r="C111" s="1" t="s">
        <v>412</v>
      </c>
      <c r="D111" s="1" t="s">
        <v>413</v>
      </c>
      <c r="E111" s="1" t="s">
        <v>155</v>
      </c>
      <c r="F111" s="1" t="s">
        <v>129</v>
      </c>
      <c r="G111" s="1" t="s">
        <v>130</v>
      </c>
      <c r="H111" s="1">
        <v>6</v>
      </c>
      <c r="I111" s="1" t="s">
        <v>52</v>
      </c>
      <c r="J111" s="1">
        <v>48.57</v>
      </c>
      <c r="K111" s="1">
        <v>1</v>
      </c>
      <c r="L111" s="1">
        <v>48.57</v>
      </c>
      <c r="M111" s="1">
        <v>1.32</v>
      </c>
      <c r="N111" s="1">
        <v>49.89</v>
      </c>
    </row>
    <row r="112" spans="1:14" x14ac:dyDescent="0.2">
      <c r="A112" s="1" t="s">
        <v>414</v>
      </c>
      <c r="B112" s="2">
        <v>45676</v>
      </c>
      <c r="C112" s="1" t="s">
        <v>415</v>
      </c>
      <c r="D112" s="1" t="s">
        <v>416</v>
      </c>
      <c r="E112" s="1" t="s">
        <v>263</v>
      </c>
      <c r="F112" s="1" t="s">
        <v>25</v>
      </c>
      <c r="G112" s="1" t="s">
        <v>26</v>
      </c>
      <c r="H112" s="1">
        <v>12</v>
      </c>
      <c r="I112" s="1" t="s">
        <v>102</v>
      </c>
      <c r="J112" s="1">
        <v>141.9</v>
      </c>
      <c r="K112" s="1">
        <v>3</v>
      </c>
      <c r="L112" s="1">
        <v>425.7</v>
      </c>
      <c r="M112" s="1">
        <v>4.22</v>
      </c>
      <c r="N112" s="1">
        <v>429.92</v>
      </c>
    </row>
    <row r="113" spans="1:14" x14ac:dyDescent="0.2">
      <c r="A113" s="1" t="s">
        <v>417</v>
      </c>
      <c r="B113" s="2">
        <v>45821</v>
      </c>
      <c r="C113" s="1" t="s">
        <v>418</v>
      </c>
      <c r="D113" s="1" t="s">
        <v>419</v>
      </c>
      <c r="E113" s="1" t="s">
        <v>82</v>
      </c>
      <c r="F113" s="1" t="s">
        <v>43</v>
      </c>
      <c r="G113" s="1" t="s">
        <v>44</v>
      </c>
      <c r="H113" s="1">
        <v>7</v>
      </c>
      <c r="I113" s="1" t="s">
        <v>95</v>
      </c>
      <c r="J113" s="1">
        <v>88.93</v>
      </c>
      <c r="K113" s="1">
        <v>2</v>
      </c>
      <c r="L113" s="1">
        <v>177.86</v>
      </c>
      <c r="M113" s="1">
        <v>6.37</v>
      </c>
      <c r="N113" s="1">
        <v>184.23</v>
      </c>
    </row>
    <row r="114" spans="1:14" x14ac:dyDescent="0.2">
      <c r="A114" s="1" t="s">
        <v>420</v>
      </c>
      <c r="B114" s="2">
        <v>45737</v>
      </c>
      <c r="C114" s="1" t="s">
        <v>421</v>
      </c>
      <c r="D114" s="1" t="s">
        <v>422</v>
      </c>
      <c r="E114" s="1" t="s">
        <v>315</v>
      </c>
      <c r="F114" s="1" t="s">
        <v>37</v>
      </c>
      <c r="G114" s="1" t="s">
        <v>38</v>
      </c>
      <c r="H114" s="1">
        <v>6</v>
      </c>
      <c r="I114" s="1" t="s">
        <v>52</v>
      </c>
      <c r="J114" s="1">
        <v>84.95</v>
      </c>
      <c r="K114" s="1">
        <v>2</v>
      </c>
      <c r="L114" s="1">
        <v>169.9</v>
      </c>
      <c r="M114" s="1">
        <v>9.6199999999999992</v>
      </c>
      <c r="N114" s="1">
        <v>179.52</v>
      </c>
    </row>
    <row r="115" spans="1:14" x14ac:dyDescent="0.2">
      <c r="A115" s="1" t="s">
        <v>423</v>
      </c>
      <c r="B115" s="2">
        <v>45822</v>
      </c>
      <c r="C115" s="1" t="s">
        <v>424</v>
      </c>
      <c r="D115" s="1" t="s">
        <v>425</v>
      </c>
      <c r="E115" s="1" t="s">
        <v>155</v>
      </c>
      <c r="F115" s="1" t="s">
        <v>43</v>
      </c>
      <c r="G115" s="1" t="s">
        <v>44</v>
      </c>
      <c r="H115" s="1">
        <v>13</v>
      </c>
      <c r="I115" s="1" t="s">
        <v>95</v>
      </c>
      <c r="J115" s="1">
        <v>80.88</v>
      </c>
      <c r="K115" s="1">
        <v>2</v>
      </c>
      <c r="L115" s="1">
        <v>161.76</v>
      </c>
      <c r="M115" s="1">
        <v>0.91</v>
      </c>
      <c r="N115" s="1">
        <v>162.66999999999999</v>
      </c>
    </row>
    <row r="116" spans="1:14" x14ac:dyDescent="0.2">
      <c r="A116" s="1" t="s">
        <v>426</v>
      </c>
      <c r="B116" s="2">
        <v>45835</v>
      </c>
      <c r="C116" s="1" t="s">
        <v>427</v>
      </c>
      <c r="D116" s="1" t="s">
        <v>428</v>
      </c>
      <c r="E116" s="1" t="s">
        <v>200</v>
      </c>
      <c r="F116" s="1" t="s">
        <v>90</v>
      </c>
      <c r="G116" s="1" t="s">
        <v>91</v>
      </c>
      <c r="H116" s="1">
        <v>7</v>
      </c>
      <c r="I116" s="1" t="s">
        <v>27</v>
      </c>
      <c r="J116" s="1">
        <v>52.34</v>
      </c>
      <c r="K116" s="1">
        <v>3</v>
      </c>
      <c r="L116" s="1">
        <v>157.02000000000001</v>
      </c>
      <c r="M116" s="1">
        <v>6.88</v>
      </c>
      <c r="N116" s="1">
        <v>163.9</v>
      </c>
    </row>
    <row r="117" spans="1:14" x14ac:dyDescent="0.2">
      <c r="A117" s="1" t="s">
        <v>429</v>
      </c>
      <c r="B117" s="2">
        <v>45736</v>
      </c>
      <c r="C117" s="1" t="s">
        <v>430</v>
      </c>
      <c r="D117" s="1" t="s">
        <v>431</v>
      </c>
      <c r="E117" s="1" t="s">
        <v>432</v>
      </c>
      <c r="F117" s="1" t="s">
        <v>73</v>
      </c>
      <c r="G117" s="1" t="s">
        <v>74</v>
      </c>
      <c r="H117" s="1">
        <v>12</v>
      </c>
      <c r="I117" s="1" t="s">
        <v>95</v>
      </c>
      <c r="J117" s="1">
        <v>124.44</v>
      </c>
      <c r="K117" s="1">
        <v>2</v>
      </c>
      <c r="L117" s="1">
        <v>248.88</v>
      </c>
      <c r="M117" s="1">
        <v>1.75</v>
      </c>
      <c r="N117" s="1">
        <v>250.63</v>
      </c>
    </row>
    <row r="118" spans="1:14" x14ac:dyDescent="0.2">
      <c r="A118" s="1" t="s">
        <v>433</v>
      </c>
      <c r="B118" s="2">
        <v>45757</v>
      </c>
      <c r="C118" s="1" t="s">
        <v>434</v>
      </c>
      <c r="D118" s="1" t="s">
        <v>435</v>
      </c>
      <c r="E118" s="1" t="s">
        <v>78</v>
      </c>
      <c r="F118" s="1" t="s">
        <v>73</v>
      </c>
      <c r="G118" s="1" t="s">
        <v>74</v>
      </c>
      <c r="H118" s="1">
        <v>11</v>
      </c>
      <c r="I118" s="1" t="s">
        <v>45</v>
      </c>
      <c r="J118" s="1">
        <v>55.68</v>
      </c>
      <c r="K118" s="1">
        <v>2</v>
      </c>
      <c r="L118" s="1">
        <v>111.36</v>
      </c>
      <c r="M118" s="1">
        <v>6.32</v>
      </c>
      <c r="N118" s="1">
        <v>117.68</v>
      </c>
    </row>
    <row r="119" spans="1:14" x14ac:dyDescent="0.2">
      <c r="A119" s="1" t="s">
        <v>436</v>
      </c>
      <c r="B119" s="2">
        <v>45746</v>
      </c>
      <c r="C119" s="1" t="s">
        <v>437</v>
      </c>
      <c r="D119" s="1" t="s">
        <v>438</v>
      </c>
      <c r="E119" s="1" t="s">
        <v>109</v>
      </c>
      <c r="F119" s="1" t="s">
        <v>67</v>
      </c>
      <c r="G119" s="1" t="s">
        <v>68</v>
      </c>
      <c r="H119" s="1">
        <v>13</v>
      </c>
      <c r="I119" s="1" t="s">
        <v>32</v>
      </c>
      <c r="J119" s="1">
        <v>62.4</v>
      </c>
      <c r="K119" s="1">
        <v>1</v>
      </c>
      <c r="L119" s="1">
        <v>62.4</v>
      </c>
      <c r="M119" s="1">
        <v>8.3000000000000007</v>
      </c>
      <c r="N119" s="1">
        <v>70.7</v>
      </c>
    </row>
    <row r="120" spans="1:14" x14ac:dyDescent="0.2">
      <c r="A120" s="1" t="s">
        <v>439</v>
      </c>
      <c r="B120" s="2">
        <v>45753</v>
      </c>
      <c r="C120" s="1" t="s">
        <v>440</v>
      </c>
      <c r="D120" s="1" t="s">
        <v>441</v>
      </c>
      <c r="E120" s="1" t="s">
        <v>185</v>
      </c>
      <c r="F120" s="1" t="s">
        <v>73</v>
      </c>
      <c r="G120" s="1" t="s">
        <v>74</v>
      </c>
      <c r="H120" s="1">
        <v>13</v>
      </c>
      <c r="I120" s="1" t="s">
        <v>20</v>
      </c>
      <c r="J120" s="1">
        <v>64.06</v>
      </c>
      <c r="K120" s="1">
        <v>1</v>
      </c>
      <c r="L120" s="1">
        <v>64.06</v>
      </c>
      <c r="M120" s="1">
        <v>7.69</v>
      </c>
      <c r="N120" s="1">
        <v>71.75</v>
      </c>
    </row>
    <row r="121" spans="1:14" x14ac:dyDescent="0.2">
      <c r="A121" s="1" t="s">
        <v>442</v>
      </c>
      <c r="B121" s="2">
        <v>45797</v>
      </c>
      <c r="C121" s="1" t="s">
        <v>443</v>
      </c>
      <c r="D121" s="1" t="s">
        <v>444</v>
      </c>
      <c r="E121" s="1" t="s">
        <v>207</v>
      </c>
      <c r="F121" s="1" t="s">
        <v>25</v>
      </c>
      <c r="G121" s="1" t="s">
        <v>26</v>
      </c>
      <c r="H121" s="1">
        <v>8</v>
      </c>
      <c r="I121" s="1" t="s">
        <v>52</v>
      </c>
      <c r="J121" s="1">
        <v>117.69</v>
      </c>
      <c r="K121" s="1">
        <v>2</v>
      </c>
      <c r="L121" s="1">
        <v>235.38</v>
      </c>
      <c r="M121" s="1">
        <v>0.93</v>
      </c>
      <c r="N121" s="1">
        <v>236.31</v>
      </c>
    </row>
    <row r="122" spans="1:14" x14ac:dyDescent="0.2">
      <c r="A122" s="1" t="s">
        <v>445</v>
      </c>
      <c r="B122" s="2">
        <v>45699</v>
      </c>
      <c r="C122" s="1" t="s">
        <v>446</v>
      </c>
      <c r="D122" s="1" t="s">
        <v>85</v>
      </c>
      <c r="E122" s="1" t="s">
        <v>49</v>
      </c>
      <c r="F122" s="1" t="s">
        <v>73</v>
      </c>
      <c r="G122" s="1" t="s">
        <v>74</v>
      </c>
      <c r="H122" s="1">
        <v>9</v>
      </c>
      <c r="I122" s="1" t="s">
        <v>45</v>
      </c>
      <c r="J122" s="1">
        <v>123.82</v>
      </c>
      <c r="K122" s="1">
        <v>2</v>
      </c>
      <c r="L122" s="1">
        <v>247.64</v>
      </c>
      <c r="M122" s="1">
        <v>6.32</v>
      </c>
      <c r="N122" s="1">
        <v>253.96</v>
      </c>
    </row>
    <row r="123" spans="1:14" x14ac:dyDescent="0.2">
      <c r="A123" s="1" t="s">
        <v>447</v>
      </c>
      <c r="B123" s="2">
        <v>45819</v>
      </c>
      <c r="C123" s="1" t="s">
        <v>448</v>
      </c>
      <c r="D123" s="1" t="s">
        <v>449</v>
      </c>
      <c r="E123" s="1" t="s">
        <v>113</v>
      </c>
      <c r="F123" s="1" t="s">
        <v>61</v>
      </c>
      <c r="G123" s="1" t="s">
        <v>62</v>
      </c>
      <c r="H123" s="1">
        <v>7</v>
      </c>
      <c r="I123" s="1" t="s">
        <v>27</v>
      </c>
      <c r="J123" s="1">
        <v>137.21</v>
      </c>
      <c r="K123" s="1">
        <v>1</v>
      </c>
      <c r="L123" s="1">
        <v>137.21</v>
      </c>
      <c r="M123" s="1">
        <v>0</v>
      </c>
      <c r="N123" s="1">
        <v>137.21</v>
      </c>
    </row>
    <row r="124" spans="1:14" x14ac:dyDescent="0.2">
      <c r="A124" s="1" t="s">
        <v>450</v>
      </c>
      <c r="B124" s="2">
        <v>45791</v>
      </c>
      <c r="C124" s="1" t="s">
        <v>451</v>
      </c>
      <c r="D124" s="1" t="s">
        <v>452</v>
      </c>
      <c r="E124" s="1" t="s">
        <v>263</v>
      </c>
      <c r="F124" s="1" t="s">
        <v>18</v>
      </c>
      <c r="G124" s="1" t="s">
        <v>19</v>
      </c>
      <c r="H124" s="1">
        <v>12</v>
      </c>
      <c r="I124" s="1" t="s">
        <v>52</v>
      </c>
      <c r="J124" s="1">
        <v>51.22</v>
      </c>
      <c r="K124" s="1">
        <v>2</v>
      </c>
      <c r="L124" s="1">
        <v>102.44</v>
      </c>
      <c r="M124" s="1">
        <v>3.54</v>
      </c>
      <c r="N124" s="1">
        <v>105.98</v>
      </c>
    </row>
    <row r="125" spans="1:14" x14ac:dyDescent="0.2">
      <c r="A125" s="1" t="s">
        <v>453</v>
      </c>
      <c r="B125" s="2">
        <v>45818</v>
      </c>
      <c r="C125" s="1" t="s">
        <v>454</v>
      </c>
      <c r="D125" s="1" t="s">
        <v>455</v>
      </c>
      <c r="E125" s="1" t="s">
        <v>181</v>
      </c>
      <c r="F125" s="1" t="s">
        <v>50</v>
      </c>
      <c r="G125" s="1" t="s">
        <v>51</v>
      </c>
      <c r="H125" s="1">
        <v>7</v>
      </c>
      <c r="I125" s="1" t="s">
        <v>20</v>
      </c>
      <c r="J125" s="1">
        <v>47.75</v>
      </c>
      <c r="K125" s="1">
        <v>2</v>
      </c>
      <c r="L125" s="1">
        <v>95.5</v>
      </c>
      <c r="M125" s="1">
        <v>3.06</v>
      </c>
      <c r="N125" s="1">
        <v>98.56</v>
      </c>
    </row>
    <row r="126" spans="1:14" x14ac:dyDescent="0.2">
      <c r="A126" s="1" t="s">
        <v>456</v>
      </c>
      <c r="B126" s="2">
        <v>45753</v>
      </c>
      <c r="C126" s="1" t="s">
        <v>457</v>
      </c>
      <c r="D126" s="1" t="s">
        <v>458</v>
      </c>
      <c r="E126" s="1" t="s">
        <v>42</v>
      </c>
      <c r="F126" s="1" t="s">
        <v>43</v>
      </c>
      <c r="G126" s="1" t="s">
        <v>44</v>
      </c>
      <c r="H126" s="1">
        <v>7</v>
      </c>
      <c r="I126" s="1" t="s">
        <v>45</v>
      </c>
      <c r="J126" s="1">
        <v>134.54</v>
      </c>
      <c r="K126" s="1">
        <v>1</v>
      </c>
      <c r="L126" s="1">
        <v>134.54</v>
      </c>
      <c r="M126" s="1">
        <v>0.68</v>
      </c>
      <c r="N126" s="1">
        <v>135.22</v>
      </c>
    </row>
    <row r="127" spans="1:14" x14ac:dyDescent="0.2">
      <c r="A127" s="1" t="s">
        <v>459</v>
      </c>
      <c r="B127" s="2">
        <v>45664</v>
      </c>
      <c r="C127" s="1" t="s">
        <v>460</v>
      </c>
      <c r="D127" s="1" t="s">
        <v>461</v>
      </c>
      <c r="E127" s="1" t="s">
        <v>151</v>
      </c>
      <c r="F127" s="1" t="s">
        <v>25</v>
      </c>
      <c r="G127" s="1" t="s">
        <v>26</v>
      </c>
      <c r="H127" s="1">
        <v>10</v>
      </c>
      <c r="I127" s="1" t="s">
        <v>45</v>
      </c>
      <c r="J127" s="1">
        <v>54.79</v>
      </c>
      <c r="K127" s="1">
        <v>3</v>
      </c>
      <c r="L127" s="1">
        <v>164.37</v>
      </c>
      <c r="M127" s="1">
        <v>6.27</v>
      </c>
      <c r="N127" s="1">
        <v>170.64</v>
      </c>
    </row>
    <row r="128" spans="1:14" x14ac:dyDescent="0.2">
      <c r="A128" s="1" t="s">
        <v>462</v>
      </c>
      <c r="B128" s="2">
        <v>45812</v>
      </c>
      <c r="C128" s="1" t="s">
        <v>463</v>
      </c>
      <c r="D128" s="1" t="s">
        <v>464</v>
      </c>
      <c r="E128" s="1" t="s">
        <v>200</v>
      </c>
      <c r="F128" s="1" t="s">
        <v>37</v>
      </c>
      <c r="G128" s="1" t="s">
        <v>38</v>
      </c>
      <c r="H128" s="1">
        <v>7</v>
      </c>
      <c r="I128" s="1" t="s">
        <v>52</v>
      </c>
      <c r="J128" s="1">
        <v>145.12</v>
      </c>
      <c r="K128" s="1">
        <v>3</v>
      </c>
      <c r="L128" s="1">
        <v>435.36</v>
      </c>
      <c r="M128" s="1">
        <v>4.03</v>
      </c>
      <c r="N128" s="1">
        <v>439.39</v>
      </c>
    </row>
    <row r="129" spans="1:14" x14ac:dyDescent="0.2">
      <c r="A129" s="1" t="s">
        <v>465</v>
      </c>
      <c r="B129" s="2">
        <v>45772</v>
      </c>
      <c r="C129" s="1" t="s">
        <v>466</v>
      </c>
      <c r="D129" s="1" t="s">
        <v>467</v>
      </c>
      <c r="E129" s="1" t="s">
        <v>113</v>
      </c>
      <c r="F129" s="1" t="s">
        <v>25</v>
      </c>
      <c r="G129" s="1" t="s">
        <v>26</v>
      </c>
      <c r="H129" s="1">
        <v>10</v>
      </c>
      <c r="I129" s="1" t="s">
        <v>52</v>
      </c>
      <c r="J129" s="1">
        <v>80.900000000000006</v>
      </c>
      <c r="K129" s="1">
        <v>3</v>
      </c>
      <c r="L129" s="1">
        <v>242.7</v>
      </c>
      <c r="M129" s="1">
        <v>1.38</v>
      </c>
      <c r="N129" s="1">
        <v>244.08</v>
      </c>
    </row>
    <row r="130" spans="1:14" x14ac:dyDescent="0.2">
      <c r="A130" s="1" t="s">
        <v>468</v>
      </c>
      <c r="B130" s="2">
        <v>45689</v>
      </c>
      <c r="C130" s="1" t="s">
        <v>469</v>
      </c>
      <c r="D130" s="1" t="s">
        <v>470</v>
      </c>
      <c r="E130" s="1" t="s">
        <v>225</v>
      </c>
      <c r="F130" s="1" t="s">
        <v>67</v>
      </c>
      <c r="G130" s="1" t="s">
        <v>68</v>
      </c>
      <c r="H130" s="1">
        <v>7</v>
      </c>
      <c r="I130" s="1" t="s">
        <v>52</v>
      </c>
      <c r="J130" s="1">
        <v>84.13</v>
      </c>
      <c r="K130" s="1">
        <v>2</v>
      </c>
      <c r="L130" s="1">
        <v>168.26</v>
      </c>
      <c r="M130" s="1">
        <v>1.4</v>
      </c>
      <c r="N130" s="1">
        <v>169.66</v>
      </c>
    </row>
    <row r="131" spans="1:14" x14ac:dyDescent="0.2">
      <c r="A131" s="1" t="s">
        <v>471</v>
      </c>
      <c r="B131" s="2">
        <v>45785</v>
      </c>
      <c r="C131" s="1" t="s">
        <v>472</v>
      </c>
      <c r="D131" s="1" t="s">
        <v>473</v>
      </c>
      <c r="E131" s="1" t="s">
        <v>207</v>
      </c>
      <c r="F131" s="1" t="s">
        <v>25</v>
      </c>
      <c r="G131" s="1" t="s">
        <v>26</v>
      </c>
      <c r="H131" s="1">
        <v>11</v>
      </c>
      <c r="I131" s="1" t="s">
        <v>102</v>
      </c>
      <c r="J131" s="1">
        <v>91.99</v>
      </c>
      <c r="K131" s="1">
        <v>2</v>
      </c>
      <c r="L131" s="1">
        <v>183.98</v>
      </c>
      <c r="M131" s="1">
        <v>2.1800000000000002</v>
      </c>
      <c r="N131" s="1">
        <v>186.16</v>
      </c>
    </row>
    <row r="132" spans="1:14" x14ac:dyDescent="0.2">
      <c r="A132" s="1" t="s">
        <v>474</v>
      </c>
      <c r="B132" s="2">
        <v>45752</v>
      </c>
      <c r="C132" s="1" t="s">
        <v>475</v>
      </c>
      <c r="D132" s="1" t="s">
        <v>476</v>
      </c>
      <c r="E132" s="1" t="s">
        <v>60</v>
      </c>
      <c r="F132" s="1" t="s">
        <v>73</v>
      </c>
      <c r="G132" s="1" t="s">
        <v>74</v>
      </c>
      <c r="H132" s="1">
        <v>11</v>
      </c>
      <c r="I132" s="1" t="s">
        <v>52</v>
      </c>
      <c r="J132" s="1">
        <v>111.73</v>
      </c>
      <c r="K132" s="1">
        <v>1</v>
      </c>
      <c r="L132" s="1">
        <v>111.73</v>
      </c>
      <c r="M132" s="1">
        <v>4.4400000000000004</v>
      </c>
      <c r="N132" s="1">
        <v>116.17</v>
      </c>
    </row>
    <row r="133" spans="1:14" x14ac:dyDescent="0.2">
      <c r="A133" s="1" t="s">
        <v>477</v>
      </c>
      <c r="B133" s="2">
        <v>45795</v>
      </c>
      <c r="C133" s="1" t="s">
        <v>478</v>
      </c>
      <c r="D133" s="1" t="s">
        <v>479</v>
      </c>
      <c r="E133" s="1" t="s">
        <v>60</v>
      </c>
      <c r="F133" s="1" t="s">
        <v>90</v>
      </c>
      <c r="G133" s="1" t="s">
        <v>91</v>
      </c>
      <c r="H133" s="1">
        <v>13</v>
      </c>
      <c r="I133" s="1" t="s">
        <v>20</v>
      </c>
      <c r="J133" s="1">
        <v>137.61000000000001</v>
      </c>
      <c r="K133" s="1">
        <v>1</v>
      </c>
      <c r="L133" s="1">
        <v>137.61000000000001</v>
      </c>
      <c r="M133" s="1">
        <v>0.26</v>
      </c>
      <c r="N133" s="1">
        <v>137.87</v>
      </c>
    </row>
    <row r="134" spans="1:14" x14ac:dyDescent="0.2">
      <c r="A134" s="1" t="s">
        <v>480</v>
      </c>
      <c r="B134" s="2">
        <v>45828</v>
      </c>
      <c r="C134" s="1" t="s">
        <v>481</v>
      </c>
      <c r="D134" s="1" t="s">
        <v>482</v>
      </c>
      <c r="E134" s="1" t="s">
        <v>319</v>
      </c>
      <c r="F134" s="1" t="s">
        <v>73</v>
      </c>
      <c r="G134" s="1" t="s">
        <v>74</v>
      </c>
      <c r="H134" s="1">
        <v>12</v>
      </c>
      <c r="I134" s="1" t="s">
        <v>20</v>
      </c>
      <c r="J134" s="1">
        <v>133.08000000000001</v>
      </c>
      <c r="K134" s="1">
        <v>1</v>
      </c>
      <c r="L134" s="1">
        <v>133.08000000000001</v>
      </c>
      <c r="M134" s="1">
        <v>6.87</v>
      </c>
      <c r="N134" s="1">
        <v>139.94999999999999</v>
      </c>
    </row>
    <row r="135" spans="1:14" x14ac:dyDescent="0.2">
      <c r="A135" s="1" t="s">
        <v>483</v>
      </c>
      <c r="B135" s="2">
        <v>45835</v>
      </c>
      <c r="C135" s="1" t="s">
        <v>484</v>
      </c>
      <c r="D135" s="1" t="s">
        <v>485</v>
      </c>
      <c r="E135" s="1" t="s">
        <v>113</v>
      </c>
      <c r="F135" s="1" t="s">
        <v>67</v>
      </c>
      <c r="G135" s="1" t="s">
        <v>68</v>
      </c>
      <c r="H135" s="1">
        <v>12</v>
      </c>
      <c r="I135" s="1" t="s">
        <v>20</v>
      </c>
      <c r="J135" s="1">
        <v>79.739999999999995</v>
      </c>
      <c r="K135" s="1">
        <v>1</v>
      </c>
      <c r="L135" s="1">
        <v>79.739999999999995</v>
      </c>
      <c r="M135" s="1">
        <v>6.21</v>
      </c>
      <c r="N135" s="1">
        <v>85.95</v>
      </c>
    </row>
    <row r="136" spans="1:14" x14ac:dyDescent="0.2">
      <c r="A136" s="1" t="s">
        <v>486</v>
      </c>
      <c r="B136" s="2">
        <v>45741</v>
      </c>
      <c r="C136" s="1" t="s">
        <v>487</v>
      </c>
      <c r="D136" s="1" t="s">
        <v>488</v>
      </c>
      <c r="E136" s="1" t="s">
        <v>193</v>
      </c>
      <c r="F136" s="1" t="s">
        <v>25</v>
      </c>
      <c r="G136" s="1" t="s">
        <v>26</v>
      </c>
      <c r="H136" s="1">
        <v>10</v>
      </c>
      <c r="I136" s="1" t="s">
        <v>102</v>
      </c>
      <c r="J136" s="1">
        <v>139.08000000000001</v>
      </c>
      <c r="K136" s="1">
        <v>1</v>
      </c>
      <c r="L136" s="1">
        <v>139.08000000000001</v>
      </c>
      <c r="M136" s="1">
        <v>7.52</v>
      </c>
      <c r="N136" s="1">
        <v>146.6</v>
      </c>
    </row>
    <row r="137" spans="1:14" x14ac:dyDescent="0.2">
      <c r="A137" s="1" t="s">
        <v>489</v>
      </c>
      <c r="B137" s="2">
        <v>45714</v>
      </c>
      <c r="C137" s="1" t="s">
        <v>490</v>
      </c>
      <c r="D137" s="1" t="s">
        <v>491</v>
      </c>
      <c r="E137" s="1" t="s">
        <v>155</v>
      </c>
      <c r="F137" s="1" t="s">
        <v>25</v>
      </c>
      <c r="G137" s="1" t="s">
        <v>26</v>
      </c>
      <c r="H137" s="1">
        <v>9</v>
      </c>
      <c r="I137" s="1" t="s">
        <v>20</v>
      </c>
      <c r="J137" s="1">
        <v>87.74</v>
      </c>
      <c r="K137" s="1">
        <v>3</v>
      </c>
      <c r="L137" s="1">
        <v>263.22000000000003</v>
      </c>
      <c r="M137" s="1">
        <v>3.3</v>
      </c>
      <c r="N137" s="1">
        <v>266.52</v>
      </c>
    </row>
    <row r="138" spans="1:14" x14ac:dyDescent="0.2">
      <c r="A138" s="1" t="s">
        <v>492</v>
      </c>
      <c r="B138" s="2">
        <v>45700</v>
      </c>
      <c r="C138" s="1" t="s">
        <v>493</v>
      </c>
      <c r="D138" s="1" t="s">
        <v>494</v>
      </c>
      <c r="E138" s="1" t="s">
        <v>236</v>
      </c>
      <c r="F138" s="1" t="s">
        <v>90</v>
      </c>
      <c r="G138" s="1" t="s">
        <v>91</v>
      </c>
      <c r="H138" s="1">
        <v>11</v>
      </c>
      <c r="I138" s="1" t="s">
        <v>52</v>
      </c>
      <c r="J138" s="1">
        <v>111.28</v>
      </c>
      <c r="K138" s="1">
        <v>3</v>
      </c>
      <c r="L138" s="1">
        <v>333.84</v>
      </c>
      <c r="M138" s="1">
        <v>4.3499999999999996</v>
      </c>
      <c r="N138" s="1">
        <v>338.19</v>
      </c>
    </row>
    <row r="139" spans="1:14" x14ac:dyDescent="0.2">
      <c r="A139" s="1" t="s">
        <v>495</v>
      </c>
      <c r="B139" s="2">
        <v>45683</v>
      </c>
      <c r="C139" s="1" t="s">
        <v>496</v>
      </c>
      <c r="D139" s="1" t="s">
        <v>497</v>
      </c>
      <c r="E139" s="1" t="s">
        <v>82</v>
      </c>
      <c r="F139" s="1" t="s">
        <v>73</v>
      </c>
      <c r="G139" s="1" t="s">
        <v>74</v>
      </c>
      <c r="H139" s="1">
        <v>8</v>
      </c>
      <c r="I139" s="1" t="s">
        <v>45</v>
      </c>
      <c r="J139" s="1">
        <v>74.77</v>
      </c>
      <c r="K139" s="1">
        <v>1</v>
      </c>
      <c r="L139" s="1">
        <v>74.77</v>
      </c>
      <c r="M139" s="1">
        <v>9.1</v>
      </c>
      <c r="N139" s="1">
        <v>83.87</v>
      </c>
    </row>
    <row r="140" spans="1:14" x14ac:dyDescent="0.2">
      <c r="A140" s="1" t="s">
        <v>498</v>
      </c>
      <c r="B140" s="2">
        <v>45677</v>
      </c>
      <c r="C140" s="1" t="s">
        <v>499</v>
      </c>
      <c r="D140" s="1" t="s">
        <v>500</v>
      </c>
      <c r="E140" s="1" t="s">
        <v>240</v>
      </c>
      <c r="F140" s="1" t="s">
        <v>73</v>
      </c>
      <c r="G140" s="1" t="s">
        <v>74</v>
      </c>
      <c r="H140" s="1">
        <v>11</v>
      </c>
      <c r="I140" s="1" t="s">
        <v>32</v>
      </c>
      <c r="J140" s="1">
        <v>148.18</v>
      </c>
      <c r="K140" s="1">
        <v>2</v>
      </c>
      <c r="L140" s="1">
        <v>296.36</v>
      </c>
      <c r="M140" s="1">
        <v>8.07</v>
      </c>
      <c r="N140" s="1">
        <v>304.43</v>
      </c>
    </row>
    <row r="141" spans="1:14" x14ac:dyDescent="0.2">
      <c r="A141" s="3" t="s">
        <v>501</v>
      </c>
      <c r="B141" s="2">
        <v>45786</v>
      </c>
      <c r="C141" s="1" t="s">
        <v>502</v>
      </c>
      <c r="D141" s="1" t="s">
        <v>503</v>
      </c>
      <c r="E141" s="1" t="s">
        <v>263</v>
      </c>
      <c r="F141" s="1" t="s">
        <v>18</v>
      </c>
      <c r="G141" s="1" t="s">
        <v>19</v>
      </c>
      <c r="H141" s="1">
        <v>9</v>
      </c>
      <c r="I141" s="1" t="s">
        <v>32</v>
      </c>
      <c r="J141" s="1">
        <v>61.58</v>
      </c>
      <c r="K141" s="1">
        <v>1</v>
      </c>
      <c r="L141" s="1">
        <v>61.58</v>
      </c>
      <c r="M141" s="1">
        <v>5.87</v>
      </c>
      <c r="N141" s="1">
        <v>67.45</v>
      </c>
    </row>
    <row r="142" spans="1:14" x14ac:dyDescent="0.2">
      <c r="A142" s="1" t="s">
        <v>504</v>
      </c>
      <c r="B142" s="2">
        <v>45774</v>
      </c>
      <c r="C142" s="1" t="s">
        <v>505</v>
      </c>
      <c r="D142" s="1" t="s">
        <v>506</v>
      </c>
      <c r="E142" s="1" t="s">
        <v>319</v>
      </c>
      <c r="F142" s="1" t="s">
        <v>61</v>
      </c>
      <c r="G142" s="1" t="s">
        <v>62</v>
      </c>
      <c r="H142" s="1">
        <v>12</v>
      </c>
      <c r="I142" s="1" t="s">
        <v>20</v>
      </c>
      <c r="J142" s="1">
        <v>65.739999999999995</v>
      </c>
      <c r="K142" s="1">
        <v>1</v>
      </c>
      <c r="L142" s="1">
        <v>65.739999999999995</v>
      </c>
      <c r="M142" s="1">
        <v>8.7100000000000009</v>
      </c>
      <c r="N142" s="1">
        <v>74.45</v>
      </c>
    </row>
    <row r="143" spans="1:14" x14ac:dyDescent="0.2">
      <c r="A143" s="1" t="s">
        <v>507</v>
      </c>
      <c r="B143" s="2">
        <v>45770</v>
      </c>
      <c r="C143" s="1" t="s">
        <v>508</v>
      </c>
      <c r="D143" s="1" t="s">
        <v>509</v>
      </c>
      <c r="E143" s="1" t="s">
        <v>78</v>
      </c>
      <c r="F143" s="1" t="s">
        <v>43</v>
      </c>
      <c r="G143" s="1" t="s">
        <v>44</v>
      </c>
      <c r="H143" s="1">
        <v>6</v>
      </c>
      <c r="I143" s="1" t="s">
        <v>102</v>
      </c>
      <c r="J143" s="1">
        <v>110.19</v>
      </c>
      <c r="K143" s="1">
        <v>1</v>
      </c>
      <c r="L143" s="1">
        <v>110.19</v>
      </c>
      <c r="M143" s="1">
        <v>2.33</v>
      </c>
      <c r="N143" s="1">
        <v>112.52</v>
      </c>
    </row>
    <row r="144" spans="1:14" x14ac:dyDescent="0.2">
      <c r="A144" s="1" t="s">
        <v>510</v>
      </c>
      <c r="B144" s="2">
        <v>45810</v>
      </c>
      <c r="C144" s="1" t="s">
        <v>511</v>
      </c>
      <c r="D144" s="1" t="s">
        <v>512</v>
      </c>
      <c r="E144" s="1" t="s">
        <v>232</v>
      </c>
      <c r="F144" s="1" t="s">
        <v>25</v>
      </c>
      <c r="G144" s="1" t="s">
        <v>26</v>
      </c>
      <c r="H144" s="1">
        <v>7</v>
      </c>
      <c r="I144" s="1" t="s">
        <v>102</v>
      </c>
      <c r="J144" s="1">
        <v>135.57</v>
      </c>
      <c r="K144" s="1">
        <v>2</v>
      </c>
      <c r="L144" s="1">
        <v>271.14</v>
      </c>
      <c r="M144" s="1">
        <v>7.71</v>
      </c>
      <c r="N144" s="1">
        <v>278.85000000000002</v>
      </c>
    </row>
    <row r="145" spans="1:14" x14ac:dyDescent="0.2">
      <c r="A145" s="1" t="s">
        <v>513</v>
      </c>
      <c r="B145" s="2">
        <v>45833</v>
      </c>
      <c r="C145" s="1" t="s">
        <v>514</v>
      </c>
      <c r="D145" s="1" t="s">
        <v>515</v>
      </c>
      <c r="E145" s="1" t="s">
        <v>516</v>
      </c>
      <c r="F145" s="1" t="s">
        <v>43</v>
      </c>
      <c r="G145" s="1" t="s">
        <v>44</v>
      </c>
      <c r="H145" s="1">
        <v>12</v>
      </c>
      <c r="I145" s="1" t="s">
        <v>52</v>
      </c>
      <c r="J145" s="1">
        <v>45.93</v>
      </c>
      <c r="K145" s="1">
        <v>3</v>
      </c>
      <c r="L145" s="1">
        <v>137.79</v>
      </c>
      <c r="M145" s="1">
        <v>5.16</v>
      </c>
      <c r="N145" s="1">
        <v>142.94999999999999</v>
      </c>
    </row>
    <row r="146" spans="1:14" x14ac:dyDescent="0.2">
      <c r="A146" s="1" t="s">
        <v>517</v>
      </c>
      <c r="B146" s="2">
        <v>45731</v>
      </c>
      <c r="C146" s="1" t="s">
        <v>518</v>
      </c>
      <c r="D146" s="1" t="s">
        <v>519</v>
      </c>
      <c r="E146" s="1" t="s">
        <v>315</v>
      </c>
      <c r="F146" s="1" t="s">
        <v>37</v>
      </c>
      <c r="G146" s="1" t="s">
        <v>38</v>
      </c>
      <c r="H146" s="1">
        <v>12</v>
      </c>
      <c r="I146" s="1" t="s">
        <v>45</v>
      </c>
      <c r="J146" s="1">
        <v>90.01</v>
      </c>
      <c r="K146" s="1">
        <v>2</v>
      </c>
      <c r="L146" s="1">
        <v>180.02</v>
      </c>
      <c r="M146" s="1">
        <v>7.04</v>
      </c>
      <c r="N146" s="1">
        <v>187.06</v>
      </c>
    </row>
    <row r="147" spans="1:14" x14ac:dyDescent="0.2">
      <c r="A147" s="1" t="s">
        <v>520</v>
      </c>
      <c r="B147" s="2">
        <v>45751</v>
      </c>
      <c r="C147" s="1" t="s">
        <v>521</v>
      </c>
      <c r="D147" s="1" t="s">
        <v>522</v>
      </c>
      <c r="E147" s="1" t="s">
        <v>302</v>
      </c>
      <c r="F147" s="1" t="s">
        <v>50</v>
      </c>
      <c r="G147" s="1" t="s">
        <v>51</v>
      </c>
      <c r="H147" s="1">
        <v>11</v>
      </c>
      <c r="I147" s="1" t="s">
        <v>27</v>
      </c>
      <c r="J147" s="1">
        <v>44.65</v>
      </c>
      <c r="K147" s="1">
        <v>1</v>
      </c>
      <c r="L147" s="1">
        <v>44.65</v>
      </c>
      <c r="M147" s="1">
        <v>1.63</v>
      </c>
      <c r="N147" s="1">
        <v>46.28</v>
      </c>
    </row>
    <row r="148" spans="1:14" x14ac:dyDescent="0.2">
      <c r="A148" s="1" t="s">
        <v>523</v>
      </c>
      <c r="B148" s="2">
        <v>45732</v>
      </c>
      <c r="C148" s="1" t="s">
        <v>524</v>
      </c>
      <c r="D148" s="1" t="s">
        <v>525</v>
      </c>
      <c r="E148" s="1" t="s">
        <v>432</v>
      </c>
      <c r="F148" s="1" t="s">
        <v>61</v>
      </c>
      <c r="G148" s="1" t="s">
        <v>62</v>
      </c>
      <c r="H148" s="1">
        <v>10</v>
      </c>
      <c r="I148" s="1" t="s">
        <v>102</v>
      </c>
      <c r="J148" s="1">
        <v>40.78</v>
      </c>
      <c r="K148" s="1">
        <v>1</v>
      </c>
      <c r="L148" s="1">
        <v>40.78</v>
      </c>
      <c r="M148" s="1">
        <v>7.87</v>
      </c>
      <c r="N148" s="1">
        <v>48.65</v>
      </c>
    </row>
    <row r="149" spans="1:14" x14ac:dyDescent="0.2">
      <c r="A149" s="1" t="s">
        <v>526</v>
      </c>
      <c r="B149" s="2">
        <v>45678</v>
      </c>
      <c r="C149" s="1" t="s">
        <v>527</v>
      </c>
      <c r="D149" s="1" t="s">
        <v>528</v>
      </c>
      <c r="E149" s="1" t="s">
        <v>263</v>
      </c>
      <c r="F149" s="1" t="s">
        <v>50</v>
      </c>
      <c r="G149" s="1" t="s">
        <v>51</v>
      </c>
      <c r="H149" s="1">
        <v>12</v>
      </c>
      <c r="I149" s="1" t="s">
        <v>45</v>
      </c>
      <c r="J149" s="1">
        <v>141.35</v>
      </c>
      <c r="K149" s="1">
        <v>2</v>
      </c>
      <c r="L149" s="1">
        <v>282.7</v>
      </c>
      <c r="M149" s="1">
        <v>1.93</v>
      </c>
      <c r="N149" s="1">
        <v>284.63</v>
      </c>
    </row>
    <row r="150" spans="1:14" x14ac:dyDescent="0.2">
      <c r="A150" s="1" t="s">
        <v>529</v>
      </c>
      <c r="B150" s="2">
        <v>45817</v>
      </c>
      <c r="C150" s="1" t="s">
        <v>530</v>
      </c>
      <c r="D150" s="1" t="s">
        <v>177</v>
      </c>
      <c r="E150" s="1" t="s">
        <v>60</v>
      </c>
      <c r="F150" s="1" t="s">
        <v>129</v>
      </c>
      <c r="G150" s="1" t="s">
        <v>130</v>
      </c>
      <c r="H150" s="1">
        <v>7</v>
      </c>
      <c r="I150" s="1" t="s">
        <v>45</v>
      </c>
      <c r="J150" s="1">
        <v>137.11000000000001</v>
      </c>
      <c r="K150" s="1">
        <v>2</v>
      </c>
      <c r="L150" s="1">
        <v>274.22000000000003</v>
      </c>
      <c r="M150" s="1">
        <v>3.23</v>
      </c>
      <c r="N150" s="1">
        <v>277.45</v>
      </c>
    </row>
    <row r="151" spans="1:14" x14ac:dyDescent="0.2">
      <c r="A151" s="1" t="s">
        <v>531</v>
      </c>
      <c r="B151" s="2">
        <v>45709</v>
      </c>
      <c r="C151" s="1" t="s">
        <v>532</v>
      </c>
      <c r="D151" s="1" t="s">
        <v>533</v>
      </c>
      <c r="E151" s="1" t="s">
        <v>66</v>
      </c>
      <c r="F151" s="1" t="s">
        <v>73</v>
      </c>
      <c r="G151" s="1" t="s">
        <v>74</v>
      </c>
      <c r="H151" s="1">
        <v>11</v>
      </c>
      <c r="I151" s="1" t="s">
        <v>27</v>
      </c>
      <c r="J151" s="1">
        <v>43.17</v>
      </c>
      <c r="K151" s="1">
        <v>1</v>
      </c>
      <c r="L151" s="1">
        <v>43.17</v>
      </c>
      <c r="M151" s="1">
        <v>1.9</v>
      </c>
      <c r="N151" s="1">
        <v>45.07</v>
      </c>
    </row>
    <row r="152" spans="1:14" x14ac:dyDescent="0.2">
      <c r="A152" s="1" t="s">
        <v>534</v>
      </c>
      <c r="B152" s="2">
        <v>45767</v>
      </c>
      <c r="C152" s="1" t="s">
        <v>535</v>
      </c>
      <c r="D152" s="1" t="s">
        <v>536</v>
      </c>
      <c r="E152" s="1" t="s">
        <v>244</v>
      </c>
      <c r="F152" s="1" t="s">
        <v>67</v>
      </c>
      <c r="G152" s="1" t="s">
        <v>68</v>
      </c>
      <c r="H152" s="1">
        <v>9</v>
      </c>
      <c r="I152" s="1" t="s">
        <v>32</v>
      </c>
      <c r="J152" s="1">
        <v>97.7</v>
      </c>
      <c r="K152" s="1">
        <v>1</v>
      </c>
      <c r="L152" s="1">
        <v>97.7</v>
      </c>
      <c r="M152" s="1">
        <v>8.3699999999999992</v>
      </c>
      <c r="N152" s="1">
        <v>106.07</v>
      </c>
    </row>
    <row r="153" spans="1:14" x14ac:dyDescent="0.2">
      <c r="A153" s="3" t="s">
        <v>537</v>
      </c>
      <c r="B153" s="2">
        <v>45801</v>
      </c>
      <c r="C153" s="1" t="s">
        <v>538</v>
      </c>
      <c r="D153" s="1" t="s">
        <v>539</v>
      </c>
      <c r="E153" s="1" t="s">
        <v>240</v>
      </c>
      <c r="F153" s="1" t="s">
        <v>25</v>
      </c>
      <c r="G153" s="1" t="s">
        <v>26</v>
      </c>
      <c r="H153" s="1">
        <v>10</v>
      </c>
      <c r="I153" s="1" t="s">
        <v>27</v>
      </c>
      <c r="J153" s="1">
        <v>96.86</v>
      </c>
      <c r="K153" s="1">
        <v>2</v>
      </c>
      <c r="L153" s="1">
        <v>193.72</v>
      </c>
      <c r="M153" s="1">
        <v>2.5499999999999998</v>
      </c>
      <c r="N153" s="1">
        <v>196.27</v>
      </c>
    </row>
    <row r="154" spans="1:14" x14ac:dyDescent="0.2">
      <c r="A154" s="1" t="s">
        <v>540</v>
      </c>
      <c r="B154" s="2">
        <v>45782</v>
      </c>
      <c r="C154" s="1" t="s">
        <v>541</v>
      </c>
      <c r="D154" s="1" t="s">
        <v>542</v>
      </c>
      <c r="E154" s="1" t="s">
        <v>543</v>
      </c>
      <c r="F154" s="1" t="s">
        <v>43</v>
      </c>
      <c r="G154" s="1" t="s">
        <v>44</v>
      </c>
      <c r="H154" s="1">
        <v>9</v>
      </c>
      <c r="I154" s="1" t="s">
        <v>20</v>
      </c>
      <c r="J154" s="1">
        <v>73.64</v>
      </c>
      <c r="K154" s="1">
        <v>3</v>
      </c>
      <c r="L154" s="1">
        <v>220.92</v>
      </c>
      <c r="M154" s="1">
        <v>0.72</v>
      </c>
      <c r="N154" s="1">
        <v>221.64</v>
      </c>
    </row>
    <row r="155" spans="1:14" x14ac:dyDescent="0.2">
      <c r="A155" s="1" t="s">
        <v>544</v>
      </c>
      <c r="B155" s="2">
        <v>45810</v>
      </c>
      <c r="C155" s="1" t="s">
        <v>545</v>
      </c>
      <c r="D155" s="1" t="s">
        <v>546</v>
      </c>
      <c r="E155" s="1" t="s">
        <v>341</v>
      </c>
      <c r="F155" s="1" t="s">
        <v>73</v>
      </c>
      <c r="G155" s="1" t="s">
        <v>74</v>
      </c>
      <c r="H155" s="1">
        <v>13</v>
      </c>
      <c r="I155" s="1" t="s">
        <v>102</v>
      </c>
      <c r="J155" s="1">
        <v>88.2</v>
      </c>
      <c r="K155" s="1">
        <v>2</v>
      </c>
      <c r="L155" s="1">
        <v>176.4</v>
      </c>
      <c r="M155" s="1">
        <v>9.7899999999999991</v>
      </c>
      <c r="N155" s="1">
        <v>186.19</v>
      </c>
    </row>
    <row r="156" spans="1:14" x14ac:dyDescent="0.2">
      <c r="A156" s="1" t="s">
        <v>547</v>
      </c>
      <c r="B156" s="2">
        <v>45804</v>
      </c>
      <c r="C156" s="1" t="s">
        <v>548</v>
      </c>
      <c r="D156" s="1" t="s">
        <v>549</v>
      </c>
      <c r="E156" s="1" t="s">
        <v>341</v>
      </c>
      <c r="F156" s="1" t="s">
        <v>73</v>
      </c>
      <c r="G156" s="1" t="s">
        <v>74</v>
      </c>
      <c r="H156" s="1">
        <v>13</v>
      </c>
      <c r="I156" s="1" t="s">
        <v>20</v>
      </c>
      <c r="J156" s="1">
        <v>49.42</v>
      </c>
      <c r="K156" s="1">
        <v>1</v>
      </c>
      <c r="L156" s="1">
        <v>49.42</v>
      </c>
      <c r="M156" s="1">
        <v>0.99</v>
      </c>
      <c r="N156" s="1">
        <v>50.41</v>
      </c>
    </row>
    <row r="157" spans="1:14" x14ac:dyDescent="0.2">
      <c r="A157" s="1" t="s">
        <v>550</v>
      </c>
      <c r="B157" s="2">
        <v>45748</v>
      </c>
      <c r="C157" s="1" t="s">
        <v>551</v>
      </c>
      <c r="D157" s="1" t="s">
        <v>552</v>
      </c>
      <c r="E157" s="1" t="s">
        <v>128</v>
      </c>
      <c r="F157" s="1" t="s">
        <v>90</v>
      </c>
      <c r="G157" s="1" t="s">
        <v>91</v>
      </c>
      <c r="H157" s="1">
        <v>12</v>
      </c>
      <c r="I157" s="1" t="s">
        <v>95</v>
      </c>
      <c r="J157" s="1">
        <v>88.47</v>
      </c>
      <c r="K157" s="1">
        <v>1</v>
      </c>
      <c r="L157" s="1">
        <v>88.47</v>
      </c>
      <c r="M157" s="1">
        <v>8.18</v>
      </c>
      <c r="N157" s="1">
        <v>96.65</v>
      </c>
    </row>
    <row r="158" spans="1:14" x14ac:dyDescent="0.2">
      <c r="A158" s="1" t="s">
        <v>553</v>
      </c>
      <c r="B158" s="2">
        <v>45780</v>
      </c>
      <c r="C158" s="1" t="s">
        <v>554</v>
      </c>
      <c r="D158" s="1" t="s">
        <v>555</v>
      </c>
      <c r="E158" s="1" t="s">
        <v>56</v>
      </c>
      <c r="F158" s="1" t="s">
        <v>37</v>
      </c>
      <c r="G158" s="1" t="s">
        <v>38</v>
      </c>
      <c r="H158" s="1">
        <v>12</v>
      </c>
      <c r="I158" s="1" t="s">
        <v>20</v>
      </c>
      <c r="J158" s="1">
        <v>145.47999999999999</v>
      </c>
      <c r="K158" s="1">
        <v>1</v>
      </c>
      <c r="L158" s="1">
        <v>145.47999999999999</v>
      </c>
      <c r="M158" s="1">
        <v>4.9000000000000004</v>
      </c>
      <c r="N158" s="1">
        <v>150.38</v>
      </c>
    </row>
    <row r="159" spans="1:14" x14ac:dyDescent="0.2">
      <c r="A159" s="1" t="s">
        <v>556</v>
      </c>
      <c r="B159" s="2">
        <v>45824</v>
      </c>
      <c r="C159" s="1" t="s">
        <v>557</v>
      </c>
      <c r="D159" s="1" t="s">
        <v>558</v>
      </c>
      <c r="E159" s="1" t="s">
        <v>89</v>
      </c>
      <c r="F159" s="1" t="s">
        <v>90</v>
      </c>
      <c r="G159" s="1" t="s">
        <v>91</v>
      </c>
      <c r="H159" s="1">
        <v>10</v>
      </c>
      <c r="I159" s="1" t="s">
        <v>27</v>
      </c>
      <c r="J159" s="1">
        <v>75.16</v>
      </c>
      <c r="K159" s="1">
        <v>2</v>
      </c>
      <c r="L159" s="1">
        <v>150.32</v>
      </c>
      <c r="M159" s="1">
        <v>1.07</v>
      </c>
      <c r="N159" s="1">
        <v>151.38999999999999</v>
      </c>
    </row>
    <row r="160" spans="1:14" x14ac:dyDescent="0.2">
      <c r="A160" s="1" t="s">
        <v>559</v>
      </c>
      <c r="B160" s="2">
        <v>45790</v>
      </c>
      <c r="C160" s="1" t="s">
        <v>560</v>
      </c>
      <c r="D160" s="1" t="s">
        <v>561</v>
      </c>
      <c r="E160" s="1" t="s">
        <v>240</v>
      </c>
      <c r="F160" s="1" t="s">
        <v>25</v>
      </c>
      <c r="G160" s="1" t="s">
        <v>26</v>
      </c>
      <c r="H160" s="1">
        <v>9</v>
      </c>
      <c r="I160" s="1" t="s">
        <v>102</v>
      </c>
      <c r="J160" s="1">
        <v>72.63</v>
      </c>
      <c r="K160" s="1">
        <v>2</v>
      </c>
      <c r="L160" s="1">
        <v>145.26</v>
      </c>
      <c r="M160" s="1">
        <v>5.14</v>
      </c>
      <c r="N160" s="1">
        <v>150.4</v>
      </c>
    </row>
    <row r="161" spans="1:14" x14ac:dyDescent="0.2">
      <c r="A161" s="1" t="s">
        <v>562</v>
      </c>
      <c r="B161" s="2">
        <v>45789</v>
      </c>
      <c r="C161" s="1" t="s">
        <v>563</v>
      </c>
      <c r="D161" s="1" t="s">
        <v>564</v>
      </c>
      <c r="E161" s="1" t="s">
        <v>124</v>
      </c>
      <c r="F161" s="1" t="s">
        <v>73</v>
      </c>
      <c r="G161" s="1" t="s">
        <v>74</v>
      </c>
      <c r="H161" s="1">
        <v>10</v>
      </c>
      <c r="I161" s="1" t="s">
        <v>27</v>
      </c>
      <c r="J161" s="1">
        <v>65.5</v>
      </c>
      <c r="K161" s="1">
        <v>1</v>
      </c>
      <c r="L161" s="1">
        <v>65.5</v>
      </c>
      <c r="M161" s="1">
        <v>6.15</v>
      </c>
      <c r="N161" s="1">
        <v>71.650000000000006</v>
      </c>
    </row>
    <row r="162" spans="1:14" x14ac:dyDescent="0.2">
      <c r="A162" s="1" t="s">
        <v>565</v>
      </c>
      <c r="B162" s="2">
        <v>45701</v>
      </c>
      <c r="C162" s="1" t="s">
        <v>566</v>
      </c>
      <c r="D162" s="1" t="s">
        <v>567</v>
      </c>
      <c r="E162" s="1" t="s">
        <v>17</v>
      </c>
      <c r="F162" s="1" t="s">
        <v>67</v>
      </c>
      <c r="G162" s="1" t="s">
        <v>68</v>
      </c>
      <c r="H162" s="1">
        <v>8</v>
      </c>
      <c r="I162" s="1" t="s">
        <v>102</v>
      </c>
      <c r="J162" s="1">
        <v>85.61</v>
      </c>
      <c r="K162" s="1">
        <v>1</v>
      </c>
      <c r="L162" s="1">
        <v>85.61</v>
      </c>
      <c r="M162" s="1">
        <v>2.85</v>
      </c>
      <c r="N162" s="1">
        <v>88.46</v>
      </c>
    </row>
    <row r="163" spans="1:14" x14ac:dyDescent="0.2">
      <c r="A163" s="1" t="s">
        <v>568</v>
      </c>
      <c r="B163" s="2">
        <v>45674</v>
      </c>
      <c r="C163" s="1" t="s">
        <v>569</v>
      </c>
      <c r="D163" s="1" t="s">
        <v>570</v>
      </c>
      <c r="E163" s="1" t="s">
        <v>571</v>
      </c>
      <c r="F163" s="1" t="s">
        <v>61</v>
      </c>
      <c r="G163" s="1" t="s">
        <v>62</v>
      </c>
      <c r="H163" s="1">
        <v>12</v>
      </c>
      <c r="I163" s="1" t="s">
        <v>32</v>
      </c>
      <c r="J163" s="1">
        <v>45.47</v>
      </c>
      <c r="K163" s="1">
        <v>2</v>
      </c>
      <c r="L163" s="1">
        <v>90.94</v>
      </c>
      <c r="M163" s="1">
        <v>6.45</v>
      </c>
      <c r="N163" s="1">
        <v>97.39</v>
      </c>
    </row>
    <row r="164" spans="1:14" x14ac:dyDescent="0.2">
      <c r="A164" s="1" t="s">
        <v>572</v>
      </c>
      <c r="B164" s="2">
        <v>45715</v>
      </c>
      <c r="C164" s="1" t="s">
        <v>573</v>
      </c>
      <c r="D164" s="1" t="s">
        <v>574</v>
      </c>
      <c r="E164" s="1" t="s">
        <v>207</v>
      </c>
      <c r="F164" s="1" t="s">
        <v>67</v>
      </c>
      <c r="G164" s="1" t="s">
        <v>68</v>
      </c>
      <c r="H164" s="1">
        <v>11</v>
      </c>
      <c r="I164" s="1" t="s">
        <v>95</v>
      </c>
      <c r="J164" s="1">
        <v>114.24</v>
      </c>
      <c r="K164" s="1">
        <v>3</v>
      </c>
      <c r="L164" s="1">
        <v>342.72</v>
      </c>
      <c r="M164" s="1">
        <v>5.47</v>
      </c>
      <c r="N164" s="1">
        <v>348.19</v>
      </c>
    </row>
    <row r="165" spans="1:14" x14ac:dyDescent="0.2">
      <c r="A165" s="1" t="s">
        <v>575</v>
      </c>
      <c r="B165" s="2">
        <v>45822</v>
      </c>
      <c r="C165" s="1" t="s">
        <v>576</v>
      </c>
      <c r="D165" s="1" t="s">
        <v>577</v>
      </c>
      <c r="E165" s="1" t="s">
        <v>221</v>
      </c>
      <c r="F165" s="1" t="s">
        <v>25</v>
      </c>
      <c r="G165" s="1" t="s">
        <v>26</v>
      </c>
      <c r="H165" s="1">
        <v>9</v>
      </c>
      <c r="I165" s="1" t="s">
        <v>102</v>
      </c>
      <c r="J165" s="1">
        <v>131.5</v>
      </c>
      <c r="K165" s="1">
        <v>1</v>
      </c>
      <c r="L165" s="1">
        <v>131.5</v>
      </c>
      <c r="M165" s="1">
        <v>0.65</v>
      </c>
      <c r="N165" s="1">
        <v>132.15</v>
      </c>
    </row>
    <row r="166" spans="1:14" x14ac:dyDescent="0.2">
      <c r="A166" s="1" t="s">
        <v>578</v>
      </c>
      <c r="B166" s="2">
        <v>45691</v>
      </c>
      <c r="C166" s="1" t="s">
        <v>579</v>
      </c>
      <c r="D166" s="1" t="s">
        <v>580</v>
      </c>
      <c r="E166" s="1" t="s">
        <v>319</v>
      </c>
      <c r="F166" s="1" t="s">
        <v>25</v>
      </c>
      <c r="G166" s="1" t="s">
        <v>26</v>
      </c>
      <c r="H166" s="1">
        <v>11</v>
      </c>
      <c r="I166" s="1" t="s">
        <v>95</v>
      </c>
      <c r="J166" s="1">
        <v>81.05</v>
      </c>
      <c r="K166" s="1">
        <v>2</v>
      </c>
      <c r="L166" s="1">
        <v>162.1</v>
      </c>
      <c r="M166" s="1">
        <v>2.87</v>
      </c>
      <c r="N166" s="1">
        <v>164.97</v>
      </c>
    </row>
    <row r="167" spans="1:14" x14ac:dyDescent="0.2">
      <c r="A167" s="1" t="s">
        <v>581</v>
      </c>
      <c r="B167" s="2">
        <v>45668</v>
      </c>
      <c r="C167" s="1" t="s">
        <v>582</v>
      </c>
      <c r="D167" s="1" t="s">
        <v>583</v>
      </c>
      <c r="E167" s="1" t="s">
        <v>89</v>
      </c>
      <c r="F167" s="1" t="s">
        <v>90</v>
      </c>
      <c r="G167" s="1" t="s">
        <v>91</v>
      </c>
      <c r="H167" s="1">
        <v>8</v>
      </c>
      <c r="I167" s="1" t="s">
        <v>32</v>
      </c>
      <c r="J167" s="1">
        <v>41.7</v>
      </c>
      <c r="K167" s="1">
        <v>3</v>
      </c>
      <c r="L167" s="1">
        <v>125.1</v>
      </c>
      <c r="M167" s="1">
        <v>3.28</v>
      </c>
      <c r="N167" s="1">
        <v>128.38</v>
      </c>
    </row>
    <row r="168" spans="1:14" x14ac:dyDescent="0.2">
      <c r="A168" s="1" t="s">
        <v>584</v>
      </c>
      <c r="B168" s="2">
        <v>45828</v>
      </c>
      <c r="C168" s="1" t="s">
        <v>585</v>
      </c>
      <c r="D168" s="1" t="s">
        <v>586</v>
      </c>
      <c r="E168" s="1" t="s">
        <v>72</v>
      </c>
      <c r="F168" s="1" t="s">
        <v>129</v>
      </c>
      <c r="G168" s="1" t="s">
        <v>130</v>
      </c>
      <c r="H168" s="1">
        <v>6</v>
      </c>
      <c r="I168" s="1" t="s">
        <v>32</v>
      </c>
      <c r="J168" s="1">
        <v>54.28</v>
      </c>
      <c r="K168" s="1">
        <v>2</v>
      </c>
      <c r="L168" s="1">
        <v>108.56</v>
      </c>
      <c r="M168" s="1">
        <v>1.55</v>
      </c>
      <c r="N168" s="1">
        <v>110.11</v>
      </c>
    </row>
    <row r="169" spans="1:14" x14ac:dyDescent="0.2">
      <c r="A169" s="1" t="s">
        <v>587</v>
      </c>
      <c r="B169" s="2">
        <v>45658</v>
      </c>
      <c r="C169" s="1" t="s">
        <v>588</v>
      </c>
      <c r="D169" s="1" t="s">
        <v>589</v>
      </c>
      <c r="E169" s="1" t="s">
        <v>181</v>
      </c>
      <c r="F169" s="1" t="s">
        <v>90</v>
      </c>
      <c r="G169" s="1" t="s">
        <v>91</v>
      </c>
      <c r="H169" s="1">
        <v>7</v>
      </c>
      <c r="I169" s="1" t="s">
        <v>95</v>
      </c>
      <c r="J169" s="1">
        <v>124.15</v>
      </c>
      <c r="K169" s="1">
        <v>2</v>
      </c>
      <c r="L169" s="1">
        <v>248.3</v>
      </c>
      <c r="M169" s="1">
        <v>5.69</v>
      </c>
      <c r="N169" s="1">
        <v>253.99</v>
      </c>
    </row>
    <row r="170" spans="1:14" x14ac:dyDescent="0.2">
      <c r="A170" s="1" t="s">
        <v>590</v>
      </c>
      <c r="B170" s="2">
        <v>45675</v>
      </c>
      <c r="C170" s="1" t="s">
        <v>591</v>
      </c>
      <c r="D170" s="1" t="s">
        <v>592</v>
      </c>
      <c r="E170" s="1" t="s">
        <v>36</v>
      </c>
      <c r="F170" s="1" t="s">
        <v>50</v>
      </c>
      <c r="G170" s="1" t="s">
        <v>51</v>
      </c>
      <c r="H170" s="1">
        <v>9</v>
      </c>
      <c r="I170" s="1" t="s">
        <v>102</v>
      </c>
      <c r="J170" s="1">
        <v>54.53</v>
      </c>
      <c r="K170" s="1">
        <v>1</v>
      </c>
      <c r="L170" s="1">
        <v>54.53</v>
      </c>
      <c r="M170" s="1">
        <v>7.6</v>
      </c>
      <c r="N170" s="1">
        <v>62.13</v>
      </c>
    </row>
    <row r="171" spans="1:14" x14ac:dyDescent="0.2">
      <c r="A171" s="1" t="s">
        <v>593</v>
      </c>
      <c r="B171" s="2">
        <v>45663</v>
      </c>
      <c r="C171" s="1" t="s">
        <v>594</v>
      </c>
      <c r="D171" s="1" t="s">
        <v>595</v>
      </c>
      <c r="E171" s="1" t="s">
        <v>49</v>
      </c>
      <c r="F171" s="1" t="s">
        <v>43</v>
      </c>
      <c r="G171" s="1" t="s">
        <v>44</v>
      </c>
      <c r="H171" s="1">
        <v>8</v>
      </c>
      <c r="I171" s="1" t="s">
        <v>102</v>
      </c>
      <c r="J171" s="1">
        <v>94.83</v>
      </c>
      <c r="K171" s="1">
        <v>1</v>
      </c>
      <c r="L171" s="1">
        <v>94.83</v>
      </c>
      <c r="M171" s="1">
        <v>6.16</v>
      </c>
      <c r="N171" s="1">
        <v>100.99</v>
      </c>
    </row>
    <row r="172" spans="1:14" x14ac:dyDescent="0.2">
      <c r="A172" s="1" t="s">
        <v>596</v>
      </c>
      <c r="B172" s="2">
        <v>45685</v>
      </c>
      <c r="C172" s="1" t="s">
        <v>597</v>
      </c>
      <c r="D172" s="1" t="s">
        <v>598</v>
      </c>
      <c r="E172" s="1" t="s">
        <v>24</v>
      </c>
      <c r="F172" s="1" t="s">
        <v>61</v>
      </c>
      <c r="G172" s="1" t="s">
        <v>62</v>
      </c>
      <c r="H172" s="1">
        <v>11</v>
      </c>
      <c r="I172" s="1" t="s">
        <v>52</v>
      </c>
      <c r="J172" s="1">
        <v>90.12</v>
      </c>
      <c r="K172" s="1">
        <v>1</v>
      </c>
      <c r="L172" s="1">
        <v>90.12</v>
      </c>
      <c r="M172" s="1">
        <v>9.59</v>
      </c>
      <c r="N172" s="1">
        <v>99.71</v>
      </c>
    </row>
    <row r="173" spans="1:14" x14ac:dyDescent="0.2">
      <c r="A173" s="1" t="s">
        <v>599</v>
      </c>
      <c r="B173" s="2">
        <v>45718</v>
      </c>
      <c r="C173" s="1" t="s">
        <v>600</v>
      </c>
      <c r="D173" s="1" t="s">
        <v>601</v>
      </c>
      <c r="E173" s="1" t="s">
        <v>24</v>
      </c>
      <c r="F173" s="1" t="s">
        <v>37</v>
      </c>
      <c r="G173" s="1" t="s">
        <v>38</v>
      </c>
      <c r="H173" s="1">
        <v>8</v>
      </c>
      <c r="I173" s="1" t="s">
        <v>102</v>
      </c>
      <c r="J173" s="1">
        <v>136.69999999999999</v>
      </c>
      <c r="K173" s="1">
        <v>3</v>
      </c>
      <c r="L173" s="1">
        <v>410.1</v>
      </c>
      <c r="M173" s="1">
        <v>4.8099999999999996</v>
      </c>
      <c r="N173" s="1">
        <v>414.91</v>
      </c>
    </row>
    <row r="174" spans="1:14" x14ac:dyDescent="0.2">
      <c r="A174" s="1" t="s">
        <v>602</v>
      </c>
      <c r="B174" s="2">
        <v>45819</v>
      </c>
      <c r="C174" s="1" t="s">
        <v>603</v>
      </c>
      <c r="D174" s="1" t="s">
        <v>604</v>
      </c>
      <c r="E174" s="1" t="s">
        <v>78</v>
      </c>
      <c r="F174" s="1" t="s">
        <v>43</v>
      </c>
      <c r="G174" s="1" t="s">
        <v>44</v>
      </c>
      <c r="H174" s="1">
        <v>7</v>
      </c>
      <c r="I174" s="1" t="s">
        <v>27</v>
      </c>
      <c r="J174" s="1">
        <v>55.12</v>
      </c>
      <c r="K174" s="1">
        <v>2</v>
      </c>
      <c r="L174" s="1">
        <v>110.24</v>
      </c>
      <c r="M174" s="1">
        <v>7.03</v>
      </c>
      <c r="N174" s="1">
        <v>117.27</v>
      </c>
    </row>
    <row r="175" spans="1:14" x14ac:dyDescent="0.2">
      <c r="A175" s="1" t="s">
        <v>605</v>
      </c>
      <c r="B175" s="2">
        <v>45824</v>
      </c>
      <c r="C175" s="1" t="s">
        <v>606</v>
      </c>
      <c r="D175" s="1" t="s">
        <v>607</v>
      </c>
      <c r="E175" s="1" t="s">
        <v>60</v>
      </c>
      <c r="F175" s="1" t="s">
        <v>43</v>
      </c>
      <c r="G175" s="1" t="s">
        <v>44</v>
      </c>
      <c r="H175" s="1">
        <v>10</v>
      </c>
      <c r="I175" s="1" t="s">
        <v>52</v>
      </c>
      <c r="J175" s="1">
        <v>143.82</v>
      </c>
      <c r="K175" s="1">
        <v>1</v>
      </c>
      <c r="L175" s="1">
        <v>143.82</v>
      </c>
      <c r="M175" s="1">
        <v>0.38</v>
      </c>
      <c r="N175" s="1">
        <v>144.19999999999999</v>
      </c>
    </row>
    <row r="176" spans="1:14" x14ac:dyDescent="0.2">
      <c r="A176" s="1" t="s">
        <v>608</v>
      </c>
      <c r="B176" s="2">
        <v>45822</v>
      </c>
      <c r="C176" s="1" t="s">
        <v>609</v>
      </c>
      <c r="D176" s="1" t="s">
        <v>610</v>
      </c>
      <c r="E176" s="1" t="s">
        <v>207</v>
      </c>
      <c r="F176" s="1" t="s">
        <v>50</v>
      </c>
      <c r="G176" s="1" t="s">
        <v>51</v>
      </c>
      <c r="H176" s="1">
        <v>11</v>
      </c>
      <c r="I176" s="1" t="s">
        <v>32</v>
      </c>
      <c r="J176" s="1">
        <v>88.53</v>
      </c>
      <c r="K176" s="1">
        <v>3</v>
      </c>
      <c r="L176" s="1">
        <v>265.58999999999997</v>
      </c>
      <c r="M176" s="1">
        <v>6.6</v>
      </c>
      <c r="N176" s="1">
        <v>272.19</v>
      </c>
    </row>
    <row r="177" spans="1:14" x14ac:dyDescent="0.2">
      <c r="A177" s="1" t="s">
        <v>611</v>
      </c>
      <c r="B177" s="2">
        <v>45705</v>
      </c>
      <c r="C177" s="1" t="s">
        <v>612</v>
      </c>
      <c r="D177" s="1" t="s">
        <v>613</v>
      </c>
      <c r="E177" s="1" t="s">
        <v>42</v>
      </c>
      <c r="F177" s="1" t="s">
        <v>50</v>
      </c>
      <c r="G177" s="1" t="s">
        <v>51</v>
      </c>
      <c r="H177" s="1">
        <v>10</v>
      </c>
      <c r="I177" s="1" t="s">
        <v>27</v>
      </c>
      <c r="J177" s="1">
        <v>113.87</v>
      </c>
      <c r="K177" s="1">
        <v>2</v>
      </c>
      <c r="L177" s="1">
        <v>227.74</v>
      </c>
      <c r="M177" s="1">
        <v>0.17</v>
      </c>
      <c r="N177" s="1">
        <v>227.91</v>
      </c>
    </row>
    <row r="178" spans="1:14" x14ac:dyDescent="0.2">
      <c r="A178" s="1" t="s">
        <v>614</v>
      </c>
      <c r="B178" s="2">
        <v>45744</v>
      </c>
      <c r="C178" s="1" t="s">
        <v>615</v>
      </c>
      <c r="D178" s="1" t="s">
        <v>616</v>
      </c>
      <c r="E178" s="1" t="s">
        <v>432</v>
      </c>
      <c r="F178" s="1" t="s">
        <v>129</v>
      </c>
      <c r="G178" s="1" t="s">
        <v>130</v>
      </c>
      <c r="H178" s="1">
        <v>6</v>
      </c>
      <c r="I178" s="1" t="s">
        <v>102</v>
      </c>
      <c r="J178" s="1">
        <v>109.35</v>
      </c>
      <c r="K178" s="1">
        <v>2</v>
      </c>
      <c r="L178" s="1">
        <v>218.7</v>
      </c>
      <c r="M178" s="1">
        <v>0.22</v>
      </c>
      <c r="N178" s="1">
        <v>218.92</v>
      </c>
    </row>
    <row r="179" spans="1:14" x14ac:dyDescent="0.2">
      <c r="A179" s="1" t="s">
        <v>617</v>
      </c>
      <c r="B179" s="2">
        <v>45686</v>
      </c>
      <c r="C179" s="1" t="s">
        <v>618</v>
      </c>
      <c r="D179" s="1" t="s">
        <v>619</v>
      </c>
      <c r="E179" s="1" t="s">
        <v>42</v>
      </c>
      <c r="F179" s="1" t="s">
        <v>61</v>
      </c>
      <c r="G179" s="1" t="s">
        <v>62</v>
      </c>
      <c r="H179" s="1">
        <v>6</v>
      </c>
      <c r="I179" s="1" t="s">
        <v>95</v>
      </c>
      <c r="J179" s="1">
        <v>44.95</v>
      </c>
      <c r="K179" s="1">
        <v>1</v>
      </c>
      <c r="L179" s="1">
        <v>44.95</v>
      </c>
      <c r="M179" s="1">
        <v>9.4600000000000009</v>
      </c>
      <c r="N179" s="1">
        <v>54.41</v>
      </c>
    </row>
    <row r="180" spans="1:14" x14ac:dyDescent="0.2">
      <c r="A180" s="1" t="s">
        <v>620</v>
      </c>
      <c r="B180" s="2">
        <v>45789</v>
      </c>
      <c r="C180" s="1" t="s">
        <v>621</v>
      </c>
      <c r="D180" s="1" t="s">
        <v>622</v>
      </c>
      <c r="E180" s="1" t="s">
        <v>225</v>
      </c>
      <c r="F180" s="1" t="s">
        <v>43</v>
      </c>
      <c r="G180" s="1" t="s">
        <v>44</v>
      </c>
      <c r="H180" s="1">
        <v>7</v>
      </c>
      <c r="I180" s="1" t="s">
        <v>32</v>
      </c>
      <c r="J180" s="1">
        <v>46.86</v>
      </c>
      <c r="K180" s="1">
        <v>3</v>
      </c>
      <c r="L180" s="1">
        <v>140.58000000000001</v>
      </c>
      <c r="M180" s="1">
        <v>4.2300000000000004</v>
      </c>
      <c r="N180" s="1">
        <v>144.81</v>
      </c>
    </row>
    <row r="181" spans="1:14" x14ac:dyDescent="0.2">
      <c r="A181" s="1" t="s">
        <v>623</v>
      </c>
      <c r="B181" s="2">
        <v>45803</v>
      </c>
      <c r="C181" s="1" t="s">
        <v>624</v>
      </c>
      <c r="D181" s="1" t="s">
        <v>625</v>
      </c>
      <c r="E181" s="1" t="s">
        <v>144</v>
      </c>
      <c r="F181" s="1" t="s">
        <v>50</v>
      </c>
      <c r="G181" s="1" t="s">
        <v>51</v>
      </c>
      <c r="H181" s="1">
        <v>13</v>
      </c>
      <c r="I181" s="1" t="s">
        <v>52</v>
      </c>
      <c r="J181" s="1">
        <v>55.63</v>
      </c>
      <c r="K181" s="1">
        <v>2</v>
      </c>
      <c r="L181" s="1">
        <v>111.26</v>
      </c>
      <c r="M181" s="1">
        <v>1.77</v>
      </c>
      <c r="N181" s="1">
        <v>113.03</v>
      </c>
    </row>
    <row r="182" spans="1:14" x14ac:dyDescent="0.2">
      <c r="A182" s="1" t="s">
        <v>626</v>
      </c>
      <c r="B182" s="2">
        <v>45833</v>
      </c>
      <c r="C182" s="1" t="s">
        <v>627</v>
      </c>
      <c r="D182" s="1" t="s">
        <v>628</v>
      </c>
      <c r="E182" s="1" t="s">
        <v>159</v>
      </c>
      <c r="F182" s="1" t="s">
        <v>43</v>
      </c>
      <c r="G182" s="1" t="s">
        <v>44</v>
      </c>
      <c r="H182" s="1">
        <v>12</v>
      </c>
      <c r="I182" s="1" t="s">
        <v>52</v>
      </c>
      <c r="J182" s="1">
        <v>41.06</v>
      </c>
      <c r="K182" s="1">
        <v>2</v>
      </c>
      <c r="L182" s="1">
        <v>82.12</v>
      </c>
      <c r="M182" s="1">
        <v>5.34</v>
      </c>
      <c r="N182" s="1">
        <v>87.46</v>
      </c>
    </row>
    <row r="183" spans="1:14" x14ac:dyDescent="0.2">
      <c r="A183" s="1" t="s">
        <v>629</v>
      </c>
      <c r="B183" s="2">
        <v>45759</v>
      </c>
      <c r="C183" s="1" t="s">
        <v>630</v>
      </c>
      <c r="D183" s="1" t="s">
        <v>631</v>
      </c>
      <c r="E183" s="1" t="s">
        <v>82</v>
      </c>
      <c r="F183" s="1" t="s">
        <v>73</v>
      </c>
      <c r="G183" s="1" t="s">
        <v>74</v>
      </c>
      <c r="H183" s="1">
        <v>6</v>
      </c>
      <c r="I183" s="1" t="s">
        <v>45</v>
      </c>
      <c r="J183" s="1">
        <v>141.37</v>
      </c>
      <c r="K183" s="1">
        <v>2</v>
      </c>
      <c r="L183" s="1">
        <v>282.74</v>
      </c>
      <c r="M183" s="1">
        <v>9.5399999999999991</v>
      </c>
      <c r="N183" s="1">
        <v>292.27999999999997</v>
      </c>
    </row>
    <row r="184" spans="1:14" x14ac:dyDescent="0.2">
      <c r="A184" s="1" t="s">
        <v>632</v>
      </c>
      <c r="B184" s="2">
        <v>45801</v>
      </c>
      <c r="C184" s="1" t="s">
        <v>633</v>
      </c>
      <c r="D184" s="1" t="s">
        <v>634</v>
      </c>
      <c r="E184" s="1" t="s">
        <v>302</v>
      </c>
      <c r="F184" s="1" t="s">
        <v>90</v>
      </c>
      <c r="G184" s="1" t="s">
        <v>91</v>
      </c>
      <c r="H184" s="1">
        <v>6</v>
      </c>
      <c r="I184" s="1" t="s">
        <v>45</v>
      </c>
      <c r="J184" s="1">
        <v>55.2</v>
      </c>
      <c r="K184" s="1">
        <v>3</v>
      </c>
      <c r="L184" s="1">
        <v>165.6</v>
      </c>
      <c r="M184" s="1">
        <v>5.14</v>
      </c>
      <c r="N184" s="1">
        <v>170.74</v>
      </c>
    </row>
    <row r="185" spans="1:14" x14ac:dyDescent="0.2">
      <c r="A185" s="1" t="s">
        <v>635</v>
      </c>
      <c r="B185" s="2">
        <v>45824</v>
      </c>
      <c r="C185" s="1" t="s">
        <v>636</v>
      </c>
      <c r="D185" s="1" t="s">
        <v>637</v>
      </c>
      <c r="E185" s="1" t="s">
        <v>638</v>
      </c>
      <c r="F185" s="1" t="s">
        <v>90</v>
      </c>
      <c r="G185" s="1" t="s">
        <v>91</v>
      </c>
      <c r="H185" s="1">
        <v>7</v>
      </c>
      <c r="I185" s="1" t="s">
        <v>27</v>
      </c>
      <c r="J185" s="1">
        <v>66.11</v>
      </c>
      <c r="K185" s="1">
        <v>1</v>
      </c>
      <c r="L185" s="1">
        <v>66.11</v>
      </c>
      <c r="M185" s="1">
        <v>2.4700000000000002</v>
      </c>
      <c r="N185" s="1">
        <v>68.58</v>
      </c>
    </row>
    <row r="186" spans="1:14" x14ac:dyDescent="0.2">
      <c r="A186" s="1" t="s">
        <v>639</v>
      </c>
      <c r="B186" s="2">
        <v>45706</v>
      </c>
      <c r="C186" s="1" t="s">
        <v>640</v>
      </c>
      <c r="D186" s="1" t="s">
        <v>641</v>
      </c>
      <c r="E186" s="1" t="s">
        <v>302</v>
      </c>
      <c r="F186" s="1" t="s">
        <v>61</v>
      </c>
      <c r="G186" s="1" t="s">
        <v>62</v>
      </c>
      <c r="H186" s="1">
        <v>8</v>
      </c>
      <c r="I186" s="1" t="s">
        <v>102</v>
      </c>
      <c r="J186" s="1">
        <v>126.64</v>
      </c>
      <c r="K186" s="1">
        <v>3</v>
      </c>
      <c r="L186" s="1">
        <v>379.92</v>
      </c>
      <c r="M186" s="1">
        <v>5.61</v>
      </c>
      <c r="N186" s="1">
        <v>385.53</v>
      </c>
    </row>
    <row r="187" spans="1:14" x14ac:dyDescent="0.2">
      <c r="A187" s="1" t="s">
        <v>642</v>
      </c>
      <c r="B187" s="2">
        <v>45751</v>
      </c>
      <c r="C187" s="1" t="s">
        <v>643</v>
      </c>
      <c r="D187" s="1" t="s">
        <v>644</v>
      </c>
      <c r="E187" s="1" t="s">
        <v>638</v>
      </c>
      <c r="F187" s="1" t="s">
        <v>67</v>
      </c>
      <c r="G187" s="1" t="s">
        <v>68</v>
      </c>
      <c r="H187" s="1">
        <v>12</v>
      </c>
      <c r="I187" s="1" t="s">
        <v>32</v>
      </c>
      <c r="J187" s="1">
        <v>105.77</v>
      </c>
      <c r="K187" s="1">
        <v>3</v>
      </c>
      <c r="L187" s="1">
        <v>317.31</v>
      </c>
      <c r="M187" s="1">
        <v>6.29</v>
      </c>
      <c r="N187" s="1">
        <v>323.60000000000002</v>
      </c>
    </row>
    <row r="188" spans="1:14" x14ac:dyDescent="0.2">
      <c r="A188" s="1" t="s">
        <v>645</v>
      </c>
      <c r="B188" s="2">
        <v>45767</v>
      </c>
      <c r="C188" s="1" t="s">
        <v>646</v>
      </c>
      <c r="D188" s="1" t="s">
        <v>647</v>
      </c>
      <c r="E188" s="1" t="s">
        <v>319</v>
      </c>
      <c r="F188" s="1" t="s">
        <v>90</v>
      </c>
      <c r="G188" s="1" t="s">
        <v>91</v>
      </c>
      <c r="H188" s="1">
        <v>6</v>
      </c>
      <c r="I188" s="1" t="s">
        <v>27</v>
      </c>
      <c r="J188" s="1">
        <v>77.430000000000007</v>
      </c>
      <c r="K188" s="1">
        <v>3</v>
      </c>
      <c r="L188" s="1">
        <v>232.29</v>
      </c>
      <c r="M188" s="1">
        <v>7.33</v>
      </c>
      <c r="N188" s="1">
        <v>239.62</v>
      </c>
    </row>
    <row r="189" spans="1:14" x14ac:dyDescent="0.2">
      <c r="A189" s="1" t="s">
        <v>648</v>
      </c>
      <c r="B189" s="2">
        <v>45722</v>
      </c>
      <c r="C189" s="1" t="s">
        <v>649</v>
      </c>
      <c r="D189" s="1" t="s">
        <v>650</v>
      </c>
      <c r="E189" s="1" t="s">
        <v>236</v>
      </c>
      <c r="F189" s="1" t="s">
        <v>61</v>
      </c>
      <c r="G189" s="1" t="s">
        <v>62</v>
      </c>
      <c r="H189" s="1">
        <v>6</v>
      </c>
      <c r="I189" s="1" t="s">
        <v>52</v>
      </c>
      <c r="J189" s="1">
        <v>49.86</v>
      </c>
      <c r="K189" s="1">
        <v>2</v>
      </c>
      <c r="L189" s="1">
        <v>99.72</v>
      </c>
      <c r="M189" s="1">
        <v>6.72</v>
      </c>
      <c r="N189" s="1">
        <v>106.44</v>
      </c>
    </row>
    <row r="190" spans="1:14" x14ac:dyDescent="0.2">
      <c r="A190" s="1" t="s">
        <v>651</v>
      </c>
      <c r="B190" s="2">
        <v>45726</v>
      </c>
      <c r="C190" s="1" t="s">
        <v>652</v>
      </c>
      <c r="D190" s="1" t="s">
        <v>653</v>
      </c>
      <c r="E190" s="1" t="s">
        <v>207</v>
      </c>
      <c r="F190" s="1" t="s">
        <v>73</v>
      </c>
      <c r="G190" s="1" t="s">
        <v>74</v>
      </c>
      <c r="H190" s="1">
        <v>9</v>
      </c>
      <c r="I190" s="1" t="s">
        <v>45</v>
      </c>
      <c r="J190" s="1">
        <v>79.14</v>
      </c>
      <c r="K190" s="1">
        <v>3</v>
      </c>
      <c r="L190" s="1">
        <v>237.42</v>
      </c>
      <c r="M190" s="1">
        <v>7.53</v>
      </c>
      <c r="N190" s="1">
        <v>244.95</v>
      </c>
    </row>
    <row r="191" spans="1:14" x14ac:dyDescent="0.2">
      <c r="A191" s="3" t="s">
        <v>654</v>
      </c>
      <c r="B191" s="2">
        <v>45681</v>
      </c>
      <c r="C191" s="1" t="s">
        <v>655</v>
      </c>
      <c r="D191" s="1" t="s">
        <v>656</v>
      </c>
      <c r="E191" s="1" t="s">
        <v>193</v>
      </c>
      <c r="F191" s="1" t="s">
        <v>43</v>
      </c>
      <c r="G191" s="1" t="s">
        <v>44</v>
      </c>
      <c r="H191" s="1">
        <v>10</v>
      </c>
      <c r="I191" s="1" t="s">
        <v>32</v>
      </c>
      <c r="J191" s="1">
        <v>94.15</v>
      </c>
      <c r="K191" s="1">
        <v>2</v>
      </c>
      <c r="L191" s="1">
        <v>188.3</v>
      </c>
      <c r="M191" s="1">
        <v>0.15</v>
      </c>
      <c r="N191" s="1">
        <v>188.45</v>
      </c>
    </row>
    <row r="192" spans="1:14" x14ac:dyDescent="0.2">
      <c r="A192" s="1" t="s">
        <v>657</v>
      </c>
      <c r="B192" s="2">
        <v>45701</v>
      </c>
      <c r="C192" s="1" t="s">
        <v>658</v>
      </c>
      <c r="D192" s="1" t="s">
        <v>659</v>
      </c>
      <c r="E192" s="1" t="s">
        <v>124</v>
      </c>
      <c r="F192" s="1" t="s">
        <v>37</v>
      </c>
      <c r="G192" s="1" t="s">
        <v>38</v>
      </c>
      <c r="H192" s="1">
        <v>10</v>
      </c>
      <c r="I192" s="1" t="s">
        <v>45</v>
      </c>
      <c r="J192" s="1">
        <v>91.58</v>
      </c>
      <c r="K192" s="1">
        <v>1</v>
      </c>
      <c r="L192" s="1">
        <v>91.58</v>
      </c>
      <c r="M192" s="1">
        <v>7.73</v>
      </c>
      <c r="N192" s="1">
        <v>99.31</v>
      </c>
    </row>
    <row r="193" spans="1:14" x14ac:dyDescent="0.2">
      <c r="A193" s="1" t="s">
        <v>660</v>
      </c>
      <c r="B193" s="2">
        <v>45773</v>
      </c>
      <c r="C193" s="1" t="s">
        <v>661</v>
      </c>
      <c r="D193" s="1" t="s">
        <v>662</v>
      </c>
      <c r="E193" s="1" t="s">
        <v>302</v>
      </c>
      <c r="F193" s="1" t="s">
        <v>129</v>
      </c>
      <c r="G193" s="1" t="s">
        <v>130</v>
      </c>
      <c r="H193" s="1">
        <v>10</v>
      </c>
      <c r="I193" s="1" t="s">
        <v>102</v>
      </c>
      <c r="J193" s="1">
        <v>44.21</v>
      </c>
      <c r="K193" s="1">
        <v>2</v>
      </c>
      <c r="L193" s="1">
        <v>88.42</v>
      </c>
      <c r="M193" s="1">
        <v>7.21</v>
      </c>
      <c r="N193" s="1">
        <v>95.63</v>
      </c>
    </row>
    <row r="194" spans="1:14" x14ac:dyDescent="0.2">
      <c r="A194" s="1" t="s">
        <v>663</v>
      </c>
      <c r="B194" s="2">
        <v>45772</v>
      </c>
      <c r="C194" s="1" t="s">
        <v>664</v>
      </c>
      <c r="D194" s="1" t="s">
        <v>665</v>
      </c>
      <c r="E194" s="1" t="s">
        <v>185</v>
      </c>
      <c r="F194" s="1" t="s">
        <v>18</v>
      </c>
      <c r="G194" s="1" t="s">
        <v>19</v>
      </c>
      <c r="H194" s="1">
        <v>11</v>
      </c>
      <c r="I194" s="1" t="s">
        <v>52</v>
      </c>
      <c r="J194" s="1">
        <v>45.63</v>
      </c>
      <c r="K194" s="1">
        <v>2</v>
      </c>
      <c r="L194" s="1">
        <v>91.26</v>
      </c>
      <c r="M194" s="1">
        <v>7.4</v>
      </c>
      <c r="N194" s="1">
        <v>98.66</v>
      </c>
    </row>
    <row r="195" spans="1:14" x14ac:dyDescent="0.2">
      <c r="A195" s="1" t="s">
        <v>666</v>
      </c>
      <c r="B195" s="2">
        <v>45786</v>
      </c>
      <c r="C195" s="1" t="s">
        <v>667</v>
      </c>
      <c r="D195" s="1" t="s">
        <v>668</v>
      </c>
      <c r="E195" s="1" t="s">
        <v>432</v>
      </c>
      <c r="F195" s="1" t="s">
        <v>61</v>
      </c>
      <c r="G195" s="1" t="s">
        <v>62</v>
      </c>
      <c r="H195" s="1">
        <v>10</v>
      </c>
      <c r="I195" s="1" t="s">
        <v>102</v>
      </c>
      <c r="J195" s="1">
        <v>114.84</v>
      </c>
      <c r="K195" s="1">
        <v>3</v>
      </c>
      <c r="L195" s="1">
        <v>344.52</v>
      </c>
      <c r="M195" s="1">
        <v>7.76</v>
      </c>
      <c r="N195" s="1">
        <v>352.28</v>
      </c>
    </row>
    <row r="196" spans="1:14" x14ac:dyDescent="0.2">
      <c r="A196" s="1" t="s">
        <v>669</v>
      </c>
      <c r="B196" s="2">
        <v>45732</v>
      </c>
      <c r="C196" s="1" t="s">
        <v>670</v>
      </c>
      <c r="D196" s="1" t="s">
        <v>671</v>
      </c>
      <c r="E196" s="1" t="s">
        <v>113</v>
      </c>
      <c r="F196" s="1" t="s">
        <v>25</v>
      </c>
      <c r="G196" s="1" t="s">
        <v>26</v>
      </c>
      <c r="H196" s="1">
        <v>9</v>
      </c>
      <c r="I196" s="1" t="s">
        <v>32</v>
      </c>
      <c r="J196" s="1">
        <v>98.22</v>
      </c>
      <c r="K196" s="1">
        <v>2</v>
      </c>
      <c r="L196" s="1">
        <v>196.44</v>
      </c>
      <c r="M196" s="1">
        <v>3.86</v>
      </c>
      <c r="N196" s="1">
        <v>200.3</v>
      </c>
    </row>
    <row r="197" spans="1:14" x14ac:dyDescent="0.2">
      <c r="A197" s="1" t="s">
        <v>672</v>
      </c>
      <c r="B197" s="2">
        <v>45814</v>
      </c>
      <c r="C197" s="1" t="s">
        <v>673</v>
      </c>
      <c r="D197" s="1" t="s">
        <v>674</v>
      </c>
      <c r="E197" s="1" t="s">
        <v>675</v>
      </c>
      <c r="F197" s="1" t="s">
        <v>25</v>
      </c>
      <c r="G197" s="1" t="s">
        <v>26</v>
      </c>
      <c r="H197" s="1">
        <v>9</v>
      </c>
      <c r="I197" s="1" t="s">
        <v>20</v>
      </c>
      <c r="J197" s="1">
        <v>102.26</v>
      </c>
      <c r="K197" s="1">
        <v>2</v>
      </c>
      <c r="L197" s="1">
        <v>204.52</v>
      </c>
      <c r="M197" s="1">
        <v>8.0500000000000007</v>
      </c>
      <c r="N197" s="1">
        <v>212.57</v>
      </c>
    </row>
    <row r="198" spans="1:14" x14ac:dyDescent="0.2">
      <c r="A198" s="1" t="s">
        <v>676</v>
      </c>
      <c r="B198" s="2">
        <v>45829</v>
      </c>
      <c r="C198" s="1" t="s">
        <v>677</v>
      </c>
      <c r="D198" s="1" t="s">
        <v>678</v>
      </c>
      <c r="E198" s="1" t="s">
        <v>543</v>
      </c>
      <c r="F198" s="1" t="s">
        <v>50</v>
      </c>
      <c r="G198" s="1" t="s">
        <v>51</v>
      </c>
      <c r="H198" s="1">
        <v>11</v>
      </c>
      <c r="I198" s="1" t="s">
        <v>95</v>
      </c>
      <c r="J198" s="1">
        <v>140.80000000000001</v>
      </c>
      <c r="K198" s="1">
        <v>1</v>
      </c>
      <c r="L198" s="1">
        <v>140.80000000000001</v>
      </c>
      <c r="M198" s="1">
        <v>3.31</v>
      </c>
      <c r="N198" s="1">
        <v>144.11000000000001</v>
      </c>
    </row>
    <row r="199" spans="1:14" x14ac:dyDescent="0.2">
      <c r="A199" s="1" t="s">
        <v>679</v>
      </c>
      <c r="B199" s="2">
        <v>45812</v>
      </c>
      <c r="C199" s="1" t="s">
        <v>680</v>
      </c>
      <c r="D199" s="1" t="s">
        <v>681</v>
      </c>
      <c r="E199" s="1" t="s">
        <v>341</v>
      </c>
      <c r="F199" s="1" t="s">
        <v>61</v>
      </c>
      <c r="G199" s="1" t="s">
        <v>62</v>
      </c>
      <c r="H199" s="1">
        <v>6</v>
      </c>
      <c r="I199" s="1" t="s">
        <v>45</v>
      </c>
      <c r="J199" s="1">
        <v>57.18</v>
      </c>
      <c r="K199" s="1">
        <v>2</v>
      </c>
      <c r="L199" s="1">
        <v>114.36</v>
      </c>
      <c r="M199" s="1">
        <v>3.63</v>
      </c>
      <c r="N199" s="1">
        <v>117.99</v>
      </c>
    </row>
    <row r="200" spans="1:14" x14ac:dyDescent="0.2">
      <c r="A200" s="1" t="s">
        <v>682</v>
      </c>
      <c r="B200" s="2">
        <v>45774</v>
      </c>
      <c r="C200" s="1" t="s">
        <v>683</v>
      </c>
      <c r="D200" s="1" t="s">
        <v>684</v>
      </c>
      <c r="E200" s="1" t="s">
        <v>685</v>
      </c>
      <c r="F200" s="1" t="s">
        <v>25</v>
      </c>
      <c r="G200" s="1" t="s">
        <v>26</v>
      </c>
      <c r="H200" s="1">
        <v>11</v>
      </c>
      <c r="I200" s="1" t="s">
        <v>52</v>
      </c>
      <c r="J200" s="1">
        <v>126.11</v>
      </c>
      <c r="K200" s="1">
        <v>3</v>
      </c>
      <c r="L200" s="1">
        <v>378.33</v>
      </c>
      <c r="M200" s="1">
        <v>4.3099999999999996</v>
      </c>
      <c r="N200" s="1">
        <v>382.64</v>
      </c>
    </row>
    <row r="201" spans="1:14" x14ac:dyDescent="0.2">
      <c r="A201" s="1" t="s">
        <v>686</v>
      </c>
      <c r="B201" s="2">
        <v>45697</v>
      </c>
      <c r="C201" s="1" t="s">
        <v>687</v>
      </c>
      <c r="D201" s="1" t="s">
        <v>688</v>
      </c>
      <c r="E201" s="1" t="s">
        <v>685</v>
      </c>
      <c r="F201" s="1" t="s">
        <v>90</v>
      </c>
      <c r="G201" s="1" t="s">
        <v>91</v>
      </c>
      <c r="H201" s="1">
        <v>6</v>
      </c>
      <c r="I201" s="1" t="s">
        <v>32</v>
      </c>
      <c r="J201" s="1">
        <v>55.48</v>
      </c>
      <c r="K201" s="1">
        <v>1</v>
      </c>
      <c r="L201" s="1">
        <v>55.48</v>
      </c>
      <c r="M201" s="1">
        <v>4.42</v>
      </c>
      <c r="N201" s="1">
        <v>59.9</v>
      </c>
    </row>
    <row r="202" spans="1:14" x14ac:dyDescent="0.2">
      <c r="A202" s="1" t="s">
        <v>689</v>
      </c>
      <c r="B202" s="2">
        <v>45685</v>
      </c>
      <c r="C202" s="1" t="s">
        <v>690</v>
      </c>
      <c r="D202" s="1" t="s">
        <v>691</v>
      </c>
      <c r="E202" s="1" t="s">
        <v>189</v>
      </c>
      <c r="F202" s="1" t="s">
        <v>43</v>
      </c>
      <c r="G202" s="1" t="s">
        <v>44</v>
      </c>
      <c r="H202" s="1">
        <v>6</v>
      </c>
      <c r="I202" s="1" t="s">
        <v>102</v>
      </c>
      <c r="J202" s="1">
        <v>92.85</v>
      </c>
      <c r="K202" s="1">
        <v>3</v>
      </c>
      <c r="L202" s="1">
        <v>278.55</v>
      </c>
      <c r="M202" s="1">
        <v>8.18</v>
      </c>
      <c r="N202" s="1">
        <v>286.73</v>
      </c>
    </row>
    <row r="203" spans="1:14" x14ac:dyDescent="0.2">
      <c r="A203" s="1" t="s">
        <v>692</v>
      </c>
      <c r="B203" s="2">
        <v>45838</v>
      </c>
      <c r="C203" s="1" t="s">
        <v>693</v>
      </c>
      <c r="D203" s="1" t="s">
        <v>694</v>
      </c>
      <c r="E203" s="1" t="s">
        <v>117</v>
      </c>
      <c r="F203" s="1" t="s">
        <v>25</v>
      </c>
      <c r="G203" s="1" t="s">
        <v>26</v>
      </c>
      <c r="H203" s="1">
        <v>9</v>
      </c>
      <c r="I203" s="1" t="s">
        <v>20</v>
      </c>
      <c r="J203" s="1">
        <v>100.38</v>
      </c>
      <c r="K203" s="1">
        <v>2</v>
      </c>
      <c r="L203" s="1">
        <v>200.76</v>
      </c>
      <c r="M203" s="1">
        <v>2.79</v>
      </c>
      <c r="N203" s="1">
        <v>203.55</v>
      </c>
    </row>
    <row r="204" spans="1:14" x14ac:dyDescent="0.2">
      <c r="A204" s="1" t="s">
        <v>695</v>
      </c>
      <c r="B204" s="2">
        <v>45746</v>
      </c>
      <c r="C204" s="1" t="s">
        <v>696</v>
      </c>
      <c r="D204" s="1" t="s">
        <v>697</v>
      </c>
      <c r="E204" s="1" t="s">
        <v>109</v>
      </c>
      <c r="F204" s="1" t="s">
        <v>90</v>
      </c>
      <c r="G204" s="1" t="s">
        <v>91</v>
      </c>
      <c r="H204" s="1">
        <v>8</v>
      </c>
      <c r="I204" s="1" t="s">
        <v>20</v>
      </c>
      <c r="J204" s="1">
        <v>112.47</v>
      </c>
      <c r="K204" s="1">
        <v>1</v>
      </c>
      <c r="L204" s="1">
        <v>112.47</v>
      </c>
      <c r="M204" s="1">
        <v>5.8</v>
      </c>
      <c r="N204" s="1">
        <v>118.27</v>
      </c>
    </row>
    <row r="205" spans="1:14" x14ac:dyDescent="0.2">
      <c r="A205" s="1" t="s">
        <v>698</v>
      </c>
      <c r="B205" s="2">
        <v>45702</v>
      </c>
      <c r="C205" s="1" t="s">
        <v>699</v>
      </c>
      <c r="D205" s="1" t="s">
        <v>700</v>
      </c>
      <c r="E205" s="1" t="s">
        <v>701</v>
      </c>
      <c r="F205" s="1" t="s">
        <v>37</v>
      </c>
      <c r="G205" s="1" t="s">
        <v>38</v>
      </c>
      <c r="H205" s="1">
        <v>12</v>
      </c>
      <c r="I205" s="1" t="s">
        <v>32</v>
      </c>
      <c r="J205" s="1">
        <v>87.81</v>
      </c>
      <c r="K205" s="1">
        <v>2</v>
      </c>
      <c r="L205" s="1">
        <v>175.62</v>
      </c>
      <c r="M205" s="1">
        <v>2.85</v>
      </c>
      <c r="N205" s="1">
        <v>178.47</v>
      </c>
    </row>
    <row r="206" spans="1:14" x14ac:dyDescent="0.2">
      <c r="A206" s="1" t="s">
        <v>702</v>
      </c>
      <c r="B206" s="2">
        <v>45781</v>
      </c>
      <c r="C206" s="1" t="s">
        <v>703</v>
      </c>
      <c r="D206" s="1" t="s">
        <v>704</v>
      </c>
      <c r="E206" s="1" t="s">
        <v>24</v>
      </c>
      <c r="F206" s="1" t="s">
        <v>18</v>
      </c>
      <c r="G206" s="1" t="s">
        <v>19</v>
      </c>
      <c r="H206" s="1">
        <v>10</v>
      </c>
      <c r="I206" s="1" t="s">
        <v>27</v>
      </c>
      <c r="J206" s="1">
        <v>99.17</v>
      </c>
      <c r="K206" s="1">
        <v>3</v>
      </c>
      <c r="L206" s="1">
        <v>297.51</v>
      </c>
      <c r="M206" s="1">
        <v>3.18</v>
      </c>
      <c r="N206" s="1">
        <v>300.69</v>
      </c>
    </row>
    <row r="207" spans="1:14" x14ac:dyDescent="0.2">
      <c r="A207" s="1" t="s">
        <v>705</v>
      </c>
      <c r="B207" s="2">
        <v>45727</v>
      </c>
      <c r="C207" s="1" t="s">
        <v>706</v>
      </c>
      <c r="D207" s="1" t="s">
        <v>707</v>
      </c>
      <c r="E207" s="1" t="s">
        <v>211</v>
      </c>
      <c r="F207" s="1" t="s">
        <v>43</v>
      </c>
      <c r="G207" s="1" t="s">
        <v>44</v>
      </c>
      <c r="H207" s="1">
        <v>9</v>
      </c>
      <c r="I207" s="1" t="s">
        <v>102</v>
      </c>
      <c r="J207" s="1">
        <v>126.08</v>
      </c>
      <c r="K207" s="1">
        <v>1</v>
      </c>
      <c r="L207" s="1">
        <v>126.08</v>
      </c>
      <c r="M207" s="1">
        <v>8.4499999999999993</v>
      </c>
      <c r="N207" s="1">
        <v>134.53</v>
      </c>
    </row>
    <row r="208" spans="1:14" x14ac:dyDescent="0.2">
      <c r="A208" s="3" t="s">
        <v>708</v>
      </c>
      <c r="B208" s="2">
        <v>45766</v>
      </c>
      <c r="C208" s="1" t="s">
        <v>709</v>
      </c>
      <c r="D208" s="1" t="s">
        <v>710</v>
      </c>
      <c r="E208" s="1" t="s">
        <v>17</v>
      </c>
      <c r="F208" s="1" t="s">
        <v>37</v>
      </c>
      <c r="G208" s="1" t="s">
        <v>38</v>
      </c>
      <c r="H208" s="1">
        <v>8</v>
      </c>
      <c r="I208" s="1" t="s">
        <v>32</v>
      </c>
      <c r="J208" s="1">
        <v>112.72</v>
      </c>
      <c r="K208" s="1">
        <v>3</v>
      </c>
      <c r="L208" s="1">
        <v>338.16</v>
      </c>
      <c r="M208" s="1">
        <v>3.84</v>
      </c>
      <c r="N208" s="1">
        <v>342</v>
      </c>
    </row>
    <row r="209" spans="1:14" x14ac:dyDescent="0.2">
      <c r="A209" s="1" t="s">
        <v>711</v>
      </c>
      <c r="B209" s="2">
        <v>45769</v>
      </c>
      <c r="C209" s="1" t="s">
        <v>712</v>
      </c>
      <c r="D209" s="1" t="s">
        <v>713</v>
      </c>
      <c r="E209" s="1" t="s">
        <v>124</v>
      </c>
      <c r="F209" s="1" t="s">
        <v>73</v>
      </c>
      <c r="G209" s="1" t="s">
        <v>74</v>
      </c>
      <c r="H209" s="1">
        <v>6</v>
      </c>
      <c r="I209" s="1" t="s">
        <v>45</v>
      </c>
      <c r="J209" s="1">
        <v>140.37</v>
      </c>
      <c r="K209" s="1">
        <v>3</v>
      </c>
      <c r="L209" s="1">
        <v>421.11</v>
      </c>
      <c r="M209" s="1">
        <v>6.14</v>
      </c>
      <c r="N209" s="1">
        <v>427.25</v>
      </c>
    </row>
    <row r="210" spans="1:14" x14ac:dyDescent="0.2">
      <c r="A210" s="1" t="s">
        <v>714</v>
      </c>
      <c r="B210" s="2">
        <v>45791</v>
      </c>
      <c r="C210" s="1" t="s">
        <v>715</v>
      </c>
      <c r="D210" s="1" t="s">
        <v>716</v>
      </c>
      <c r="E210" s="1" t="s">
        <v>31</v>
      </c>
      <c r="F210" s="1" t="s">
        <v>50</v>
      </c>
      <c r="G210" s="1" t="s">
        <v>51</v>
      </c>
      <c r="H210" s="1">
        <v>6</v>
      </c>
      <c r="I210" s="1" t="s">
        <v>27</v>
      </c>
      <c r="J210" s="1">
        <v>98.2</v>
      </c>
      <c r="K210" s="1">
        <v>1</v>
      </c>
      <c r="L210" s="1">
        <v>98.2</v>
      </c>
      <c r="M210" s="1">
        <v>6.8</v>
      </c>
      <c r="N210" s="1">
        <v>105</v>
      </c>
    </row>
    <row r="211" spans="1:14" x14ac:dyDescent="0.2">
      <c r="A211" s="1" t="s">
        <v>717</v>
      </c>
      <c r="B211" s="2">
        <v>45665</v>
      </c>
      <c r="C211" s="1" t="s">
        <v>718</v>
      </c>
      <c r="D211" s="1" t="s">
        <v>719</v>
      </c>
      <c r="E211" s="1" t="s">
        <v>109</v>
      </c>
      <c r="F211" s="1" t="s">
        <v>43</v>
      </c>
      <c r="G211" s="1" t="s">
        <v>44</v>
      </c>
      <c r="H211" s="1">
        <v>13</v>
      </c>
      <c r="I211" s="1" t="s">
        <v>20</v>
      </c>
      <c r="J211" s="1">
        <v>120.4</v>
      </c>
      <c r="K211" s="1">
        <v>1</v>
      </c>
      <c r="L211" s="1">
        <v>120.4</v>
      </c>
      <c r="M211" s="1">
        <v>5.72</v>
      </c>
      <c r="N211" s="1">
        <v>126.12</v>
      </c>
    </row>
    <row r="212" spans="1:14" x14ac:dyDescent="0.2">
      <c r="A212" s="1" t="s">
        <v>720</v>
      </c>
      <c r="B212" s="2">
        <v>45796</v>
      </c>
      <c r="C212" s="1" t="s">
        <v>721</v>
      </c>
      <c r="D212" s="1" t="s">
        <v>722</v>
      </c>
      <c r="E212" s="1" t="s">
        <v>193</v>
      </c>
      <c r="F212" s="1" t="s">
        <v>50</v>
      </c>
      <c r="G212" s="1" t="s">
        <v>51</v>
      </c>
      <c r="H212" s="1">
        <v>10</v>
      </c>
      <c r="I212" s="1" t="s">
        <v>95</v>
      </c>
      <c r="J212" s="1">
        <v>143.94</v>
      </c>
      <c r="K212" s="1">
        <v>2</v>
      </c>
      <c r="L212" s="1">
        <v>287.88</v>
      </c>
      <c r="M212" s="1">
        <v>0.78</v>
      </c>
      <c r="N212" s="1">
        <v>288.66000000000003</v>
      </c>
    </row>
    <row r="213" spans="1:14" x14ac:dyDescent="0.2">
      <c r="A213" s="1" t="s">
        <v>723</v>
      </c>
      <c r="B213" s="2">
        <v>45717</v>
      </c>
      <c r="C213" s="1" t="s">
        <v>724</v>
      </c>
      <c r="D213" s="1" t="s">
        <v>725</v>
      </c>
      <c r="E213" s="1" t="s">
        <v>200</v>
      </c>
      <c r="F213" s="1" t="s">
        <v>73</v>
      </c>
      <c r="G213" s="1" t="s">
        <v>74</v>
      </c>
      <c r="H213" s="1">
        <v>9</v>
      </c>
      <c r="I213" s="1" t="s">
        <v>102</v>
      </c>
      <c r="J213" s="1">
        <v>118.52</v>
      </c>
      <c r="K213" s="1">
        <v>3</v>
      </c>
      <c r="L213" s="1">
        <v>355.56</v>
      </c>
      <c r="M213" s="1">
        <v>8.9499999999999993</v>
      </c>
      <c r="N213" s="1">
        <v>364.51</v>
      </c>
    </row>
    <row r="214" spans="1:14" x14ac:dyDescent="0.2">
      <c r="A214" s="1" t="s">
        <v>726</v>
      </c>
      <c r="B214" s="2">
        <v>45837</v>
      </c>
      <c r="C214" s="1" t="s">
        <v>727</v>
      </c>
      <c r="D214" s="1" t="s">
        <v>728</v>
      </c>
      <c r="E214" s="1" t="s">
        <v>315</v>
      </c>
      <c r="F214" s="1" t="s">
        <v>67</v>
      </c>
      <c r="G214" s="1" t="s">
        <v>68</v>
      </c>
      <c r="H214" s="1">
        <v>9</v>
      </c>
      <c r="I214" s="1" t="s">
        <v>95</v>
      </c>
      <c r="J214" s="1">
        <v>88.45</v>
      </c>
      <c r="K214" s="1">
        <v>1</v>
      </c>
      <c r="L214" s="1">
        <v>88.45</v>
      </c>
      <c r="M214" s="1">
        <v>9.2799999999999994</v>
      </c>
      <c r="N214" s="1">
        <v>97.73</v>
      </c>
    </row>
    <row r="215" spans="1:14" x14ac:dyDescent="0.2">
      <c r="A215" s="1" t="s">
        <v>729</v>
      </c>
      <c r="B215" s="2">
        <v>45782</v>
      </c>
      <c r="C215" s="1" t="s">
        <v>730</v>
      </c>
      <c r="D215" s="1" t="s">
        <v>731</v>
      </c>
      <c r="E215" s="1" t="s">
        <v>225</v>
      </c>
      <c r="F215" s="1" t="s">
        <v>18</v>
      </c>
      <c r="G215" s="1" t="s">
        <v>19</v>
      </c>
      <c r="H215" s="1">
        <v>10</v>
      </c>
      <c r="I215" s="1" t="s">
        <v>27</v>
      </c>
      <c r="J215" s="1">
        <v>88.09</v>
      </c>
      <c r="K215" s="1">
        <v>2</v>
      </c>
      <c r="L215" s="1">
        <v>176.18</v>
      </c>
      <c r="M215" s="1">
        <v>6.1</v>
      </c>
      <c r="N215" s="1">
        <v>182.28</v>
      </c>
    </row>
    <row r="216" spans="1:14" x14ac:dyDescent="0.2">
      <c r="A216" s="1" t="s">
        <v>732</v>
      </c>
      <c r="B216" s="2">
        <v>45660</v>
      </c>
      <c r="C216" s="1" t="s">
        <v>733</v>
      </c>
      <c r="D216" s="1" t="s">
        <v>734</v>
      </c>
      <c r="E216" s="1" t="s">
        <v>225</v>
      </c>
      <c r="F216" s="1" t="s">
        <v>67</v>
      </c>
      <c r="G216" s="1" t="s">
        <v>68</v>
      </c>
      <c r="H216" s="1">
        <v>10</v>
      </c>
      <c r="I216" s="1" t="s">
        <v>20</v>
      </c>
      <c r="J216" s="1">
        <v>94.18</v>
      </c>
      <c r="K216" s="1">
        <v>2</v>
      </c>
      <c r="L216" s="1">
        <v>188.36</v>
      </c>
      <c r="M216" s="1">
        <v>2.0299999999999998</v>
      </c>
      <c r="N216" s="1">
        <v>190.39</v>
      </c>
    </row>
    <row r="217" spans="1:14" x14ac:dyDescent="0.2">
      <c r="A217" s="1" t="s">
        <v>735</v>
      </c>
      <c r="B217" s="2">
        <v>45790</v>
      </c>
      <c r="C217" s="1" t="s">
        <v>736</v>
      </c>
      <c r="D217" s="1" t="s">
        <v>737</v>
      </c>
      <c r="E217" s="1" t="s">
        <v>236</v>
      </c>
      <c r="F217" s="1" t="s">
        <v>18</v>
      </c>
      <c r="G217" s="1" t="s">
        <v>19</v>
      </c>
      <c r="H217" s="1">
        <v>12</v>
      </c>
      <c r="I217" s="1" t="s">
        <v>52</v>
      </c>
      <c r="J217" s="1">
        <v>125.3</v>
      </c>
      <c r="K217" s="1">
        <v>3</v>
      </c>
      <c r="L217" s="1">
        <v>375.9</v>
      </c>
      <c r="M217" s="1">
        <v>6.73</v>
      </c>
      <c r="N217" s="1">
        <v>382.63</v>
      </c>
    </row>
    <row r="218" spans="1:14" x14ac:dyDescent="0.2">
      <c r="A218" s="1" t="s">
        <v>738</v>
      </c>
      <c r="B218" s="2">
        <v>45782</v>
      </c>
      <c r="C218" s="1" t="s">
        <v>739</v>
      </c>
      <c r="D218" s="1" t="s">
        <v>740</v>
      </c>
      <c r="E218" s="1" t="s">
        <v>60</v>
      </c>
      <c r="F218" s="1" t="s">
        <v>61</v>
      </c>
      <c r="G218" s="1" t="s">
        <v>62</v>
      </c>
      <c r="H218" s="1">
        <v>13</v>
      </c>
      <c r="I218" s="1" t="s">
        <v>27</v>
      </c>
      <c r="J218" s="1">
        <v>131.28</v>
      </c>
      <c r="K218" s="1">
        <v>1</v>
      </c>
      <c r="L218" s="1">
        <v>131.28</v>
      </c>
      <c r="M218" s="1">
        <v>5.64</v>
      </c>
      <c r="N218" s="1">
        <v>136.91999999999999</v>
      </c>
    </row>
    <row r="219" spans="1:14" x14ac:dyDescent="0.2">
      <c r="A219" s="1" t="s">
        <v>741</v>
      </c>
      <c r="B219" s="2">
        <v>45732</v>
      </c>
      <c r="C219" s="1" t="s">
        <v>742</v>
      </c>
      <c r="D219" s="1" t="s">
        <v>743</v>
      </c>
      <c r="E219" s="1" t="s">
        <v>543</v>
      </c>
      <c r="F219" s="1" t="s">
        <v>25</v>
      </c>
      <c r="G219" s="1" t="s">
        <v>26</v>
      </c>
      <c r="H219" s="1">
        <v>11</v>
      </c>
      <c r="I219" s="1" t="s">
        <v>32</v>
      </c>
      <c r="J219" s="1">
        <v>42.67</v>
      </c>
      <c r="K219" s="1">
        <v>2</v>
      </c>
      <c r="L219" s="1">
        <v>85.34</v>
      </c>
      <c r="M219" s="1">
        <v>9.2100000000000009</v>
      </c>
      <c r="N219" s="1">
        <v>94.55</v>
      </c>
    </row>
    <row r="220" spans="1:14" x14ac:dyDescent="0.2">
      <c r="A220" s="1" t="s">
        <v>744</v>
      </c>
      <c r="B220" s="2">
        <v>45698</v>
      </c>
      <c r="C220" s="1" t="s">
        <v>745</v>
      </c>
      <c r="D220" s="1" t="s">
        <v>746</v>
      </c>
      <c r="E220" s="1" t="s">
        <v>42</v>
      </c>
      <c r="F220" s="1" t="s">
        <v>90</v>
      </c>
      <c r="G220" s="1" t="s">
        <v>91</v>
      </c>
      <c r="H220" s="1">
        <v>6</v>
      </c>
      <c r="I220" s="1" t="s">
        <v>20</v>
      </c>
      <c r="J220" s="1">
        <v>102.25</v>
      </c>
      <c r="K220" s="1">
        <v>2</v>
      </c>
      <c r="L220" s="1">
        <v>204.5</v>
      </c>
      <c r="M220" s="1">
        <v>3.61</v>
      </c>
      <c r="N220" s="1">
        <v>208.11</v>
      </c>
    </row>
    <row r="221" spans="1:14" x14ac:dyDescent="0.2">
      <c r="A221" s="1" t="s">
        <v>747</v>
      </c>
      <c r="B221" s="2">
        <v>45672</v>
      </c>
      <c r="C221" s="1" t="s">
        <v>748</v>
      </c>
      <c r="D221" s="1" t="s">
        <v>749</v>
      </c>
      <c r="E221" s="1" t="s">
        <v>200</v>
      </c>
      <c r="F221" s="1" t="s">
        <v>67</v>
      </c>
      <c r="G221" s="1" t="s">
        <v>68</v>
      </c>
      <c r="H221" s="1">
        <v>9</v>
      </c>
      <c r="I221" s="1" t="s">
        <v>102</v>
      </c>
      <c r="J221" s="1">
        <v>52.19</v>
      </c>
      <c r="K221" s="1">
        <v>3</v>
      </c>
      <c r="L221" s="1">
        <v>156.57</v>
      </c>
      <c r="M221" s="1">
        <v>4.71</v>
      </c>
      <c r="N221" s="1">
        <v>161.28</v>
      </c>
    </row>
    <row r="222" spans="1:14" x14ac:dyDescent="0.2">
      <c r="A222" s="1" t="s">
        <v>750</v>
      </c>
      <c r="B222" s="2">
        <v>45707</v>
      </c>
      <c r="C222" s="1" t="s">
        <v>751</v>
      </c>
      <c r="D222" s="1" t="s">
        <v>752</v>
      </c>
      <c r="E222" s="1" t="s">
        <v>78</v>
      </c>
      <c r="F222" s="1" t="s">
        <v>43</v>
      </c>
      <c r="G222" s="1" t="s">
        <v>44</v>
      </c>
      <c r="H222" s="1">
        <v>6</v>
      </c>
      <c r="I222" s="1" t="s">
        <v>27</v>
      </c>
      <c r="J222" s="1">
        <v>83.19</v>
      </c>
      <c r="K222" s="1">
        <v>1</v>
      </c>
      <c r="L222" s="1">
        <v>83.19</v>
      </c>
      <c r="M222" s="1">
        <v>9.84</v>
      </c>
      <c r="N222" s="1">
        <v>93.03</v>
      </c>
    </row>
    <row r="223" spans="1:14" x14ac:dyDescent="0.2">
      <c r="A223" s="1" t="s">
        <v>753</v>
      </c>
      <c r="B223" s="2">
        <v>45787</v>
      </c>
      <c r="C223" s="1" t="s">
        <v>754</v>
      </c>
      <c r="D223" s="1" t="s">
        <v>755</v>
      </c>
      <c r="E223" s="1" t="s">
        <v>432</v>
      </c>
      <c r="F223" s="1" t="s">
        <v>25</v>
      </c>
      <c r="G223" s="1" t="s">
        <v>26</v>
      </c>
      <c r="H223" s="1">
        <v>12</v>
      </c>
      <c r="I223" s="1" t="s">
        <v>102</v>
      </c>
      <c r="J223" s="1">
        <v>55.63</v>
      </c>
      <c r="K223" s="1">
        <v>1</v>
      </c>
      <c r="L223" s="1">
        <v>55.63</v>
      </c>
      <c r="M223" s="1">
        <v>4.04</v>
      </c>
      <c r="N223" s="1">
        <v>59.67</v>
      </c>
    </row>
    <row r="224" spans="1:14" x14ac:dyDescent="0.2">
      <c r="A224" s="1" t="s">
        <v>756</v>
      </c>
      <c r="B224" s="2">
        <v>45758</v>
      </c>
      <c r="C224" s="1" t="s">
        <v>757</v>
      </c>
      <c r="D224" s="1" t="s">
        <v>758</v>
      </c>
      <c r="E224" s="1" t="s">
        <v>701</v>
      </c>
      <c r="F224" s="1" t="s">
        <v>25</v>
      </c>
      <c r="G224" s="1" t="s">
        <v>26</v>
      </c>
      <c r="H224" s="1">
        <v>6</v>
      </c>
      <c r="I224" s="1" t="s">
        <v>95</v>
      </c>
      <c r="J224" s="1">
        <v>53.79</v>
      </c>
      <c r="K224" s="1">
        <v>1</v>
      </c>
      <c r="L224" s="1">
        <v>53.79</v>
      </c>
      <c r="M224" s="1">
        <v>9.11</v>
      </c>
      <c r="N224" s="1">
        <v>62.9</v>
      </c>
    </row>
    <row r="225" spans="1:14" x14ac:dyDescent="0.2">
      <c r="A225" s="1" t="s">
        <v>759</v>
      </c>
      <c r="B225" s="2">
        <v>45699</v>
      </c>
      <c r="C225" s="1" t="s">
        <v>760</v>
      </c>
      <c r="D225" s="1" t="s">
        <v>243</v>
      </c>
      <c r="E225" s="1" t="s">
        <v>232</v>
      </c>
      <c r="F225" s="1" t="s">
        <v>61</v>
      </c>
      <c r="G225" s="1" t="s">
        <v>62</v>
      </c>
      <c r="H225" s="1">
        <v>6</v>
      </c>
      <c r="I225" s="1" t="s">
        <v>32</v>
      </c>
      <c r="J225" s="1">
        <v>101.04</v>
      </c>
      <c r="K225" s="1">
        <v>3</v>
      </c>
      <c r="L225" s="1">
        <v>303.12</v>
      </c>
      <c r="M225" s="1">
        <v>6.97</v>
      </c>
      <c r="N225" s="1">
        <v>310.08999999999997</v>
      </c>
    </row>
    <row r="226" spans="1:14" x14ac:dyDescent="0.2">
      <c r="A226" s="1" t="s">
        <v>761</v>
      </c>
      <c r="B226" s="2">
        <v>45788</v>
      </c>
      <c r="C226" s="1" t="s">
        <v>762</v>
      </c>
      <c r="D226" s="1" t="s">
        <v>763</v>
      </c>
      <c r="E226" s="1" t="s">
        <v>109</v>
      </c>
      <c r="F226" s="1" t="s">
        <v>18</v>
      </c>
      <c r="G226" s="1" t="s">
        <v>19</v>
      </c>
      <c r="H226" s="1">
        <v>8</v>
      </c>
      <c r="I226" s="1" t="s">
        <v>27</v>
      </c>
      <c r="J226" s="1">
        <v>128.02000000000001</v>
      </c>
      <c r="K226" s="1">
        <v>1</v>
      </c>
      <c r="L226" s="1">
        <v>128.02000000000001</v>
      </c>
      <c r="M226" s="1">
        <v>0.81</v>
      </c>
      <c r="N226" s="1">
        <v>128.83000000000001</v>
      </c>
    </row>
    <row r="227" spans="1:14" x14ac:dyDescent="0.2">
      <c r="A227" s="1" t="s">
        <v>764</v>
      </c>
      <c r="B227" s="2">
        <v>45692</v>
      </c>
      <c r="C227" s="1" t="s">
        <v>765</v>
      </c>
      <c r="D227" s="1" t="s">
        <v>766</v>
      </c>
      <c r="E227" s="1" t="s">
        <v>117</v>
      </c>
      <c r="F227" s="1" t="s">
        <v>90</v>
      </c>
      <c r="G227" s="1" t="s">
        <v>91</v>
      </c>
      <c r="H227" s="1">
        <v>10</v>
      </c>
      <c r="I227" s="1" t="s">
        <v>95</v>
      </c>
      <c r="J227" s="1">
        <v>128.02000000000001</v>
      </c>
      <c r="K227" s="1">
        <v>2</v>
      </c>
      <c r="L227" s="1">
        <v>256.04000000000002</v>
      </c>
      <c r="M227" s="1">
        <v>7</v>
      </c>
      <c r="N227" s="1">
        <v>263.04000000000002</v>
      </c>
    </row>
    <row r="228" spans="1:14" x14ac:dyDescent="0.2">
      <c r="A228" s="1" t="s">
        <v>767</v>
      </c>
      <c r="B228" s="2">
        <v>45727</v>
      </c>
      <c r="C228" s="1" t="s">
        <v>768</v>
      </c>
      <c r="D228" s="1" t="s">
        <v>769</v>
      </c>
      <c r="E228" s="1" t="s">
        <v>181</v>
      </c>
      <c r="F228" s="1" t="s">
        <v>25</v>
      </c>
      <c r="G228" s="1" t="s">
        <v>26</v>
      </c>
      <c r="H228" s="1">
        <v>10</v>
      </c>
      <c r="I228" s="1" t="s">
        <v>45</v>
      </c>
      <c r="J228" s="1">
        <v>142.91</v>
      </c>
      <c r="K228" s="1">
        <v>1</v>
      </c>
      <c r="L228" s="1">
        <v>142.91</v>
      </c>
      <c r="M228" s="1">
        <v>7.57</v>
      </c>
      <c r="N228" s="1">
        <v>150.47999999999999</v>
      </c>
    </row>
    <row r="229" spans="1:14" x14ac:dyDescent="0.2">
      <c r="A229" s="1" t="s">
        <v>770</v>
      </c>
      <c r="B229" s="2">
        <v>45720</v>
      </c>
      <c r="C229" s="1" t="s">
        <v>771</v>
      </c>
      <c r="D229" s="1" t="s">
        <v>772</v>
      </c>
      <c r="E229" s="1" t="s">
        <v>89</v>
      </c>
      <c r="F229" s="1" t="s">
        <v>73</v>
      </c>
      <c r="G229" s="1" t="s">
        <v>74</v>
      </c>
      <c r="H229" s="1">
        <v>8</v>
      </c>
      <c r="I229" s="1" t="s">
        <v>20</v>
      </c>
      <c r="J229" s="1">
        <v>109.58</v>
      </c>
      <c r="K229" s="1">
        <v>1</v>
      </c>
      <c r="L229" s="1">
        <v>109.58</v>
      </c>
      <c r="M229" s="1">
        <v>6.42</v>
      </c>
      <c r="N229" s="1">
        <v>116</v>
      </c>
    </row>
    <row r="230" spans="1:14" x14ac:dyDescent="0.2">
      <c r="A230" s="1" t="s">
        <v>773</v>
      </c>
      <c r="B230" s="2">
        <v>45676</v>
      </c>
      <c r="C230" s="1" t="s">
        <v>774</v>
      </c>
      <c r="D230" s="1" t="s">
        <v>775</v>
      </c>
      <c r="E230" s="1" t="s">
        <v>151</v>
      </c>
      <c r="F230" s="1" t="s">
        <v>61</v>
      </c>
      <c r="G230" s="1" t="s">
        <v>62</v>
      </c>
      <c r="H230" s="1">
        <v>11</v>
      </c>
      <c r="I230" s="1" t="s">
        <v>32</v>
      </c>
      <c r="J230" s="1">
        <v>144.13999999999999</v>
      </c>
      <c r="K230" s="1">
        <v>1</v>
      </c>
      <c r="L230" s="1">
        <v>144.13999999999999</v>
      </c>
      <c r="M230" s="1">
        <v>6.48</v>
      </c>
      <c r="N230" s="1">
        <v>150.62</v>
      </c>
    </row>
    <row r="231" spans="1:14" x14ac:dyDescent="0.2">
      <c r="A231" s="1" t="s">
        <v>776</v>
      </c>
      <c r="B231" s="2">
        <v>45721</v>
      </c>
      <c r="C231" s="1" t="s">
        <v>777</v>
      </c>
      <c r="D231" s="1" t="s">
        <v>778</v>
      </c>
      <c r="E231" s="1" t="s">
        <v>638</v>
      </c>
      <c r="F231" s="1" t="s">
        <v>73</v>
      </c>
      <c r="G231" s="1" t="s">
        <v>74</v>
      </c>
      <c r="H231" s="1">
        <v>9</v>
      </c>
      <c r="I231" s="1" t="s">
        <v>32</v>
      </c>
      <c r="J231" s="1">
        <v>90.45</v>
      </c>
      <c r="K231" s="1">
        <v>1</v>
      </c>
      <c r="L231" s="1">
        <v>90.45</v>
      </c>
      <c r="M231" s="1">
        <v>7.1</v>
      </c>
      <c r="N231" s="1">
        <v>97.55</v>
      </c>
    </row>
    <row r="232" spans="1:14" x14ac:dyDescent="0.2">
      <c r="A232" s="1" t="s">
        <v>779</v>
      </c>
      <c r="B232" s="2">
        <v>45717</v>
      </c>
      <c r="C232" s="1" t="s">
        <v>780</v>
      </c>
      <c r="D232" s="1" t="s">
        <v>781</v>
      </c>
      <c r="E232" s="1" t="s">
        <v>113</v>
      </c>
      <c r="F232" s="1" t="s">
        <v>90</v>
      </c>
      <c r="G232" s="1" t="s">
        <v>91</v>
      </c>
      <c r="H232" s="1">
        <v>13</v>
      </c>
      <c r="I232" s="1" t="s">
        <v>32</v>
      </c>
      <c r="J232" s="1">
        <v>101.15</v>
      </c>
      <c r="K232" s="1">
        <v>3</v>
      </c>
      <c r="L232" s="1">
        <v>303.45</v>
      </c>
      <c r="M232" s="1">
        <v>0.82</v>
      </c>
      <c r="N232" s="1">
        <v>304.27</v>
      </c>
    </row>
    <row r="233" spans="1:14" x14ac:dyDescent="0.2">
      <c r="A233" s="1" t="s">
        <v>782</v>
      </c>
      <c r="B233" s="2">
        <v>45661</v>
      </c>
      <c r="C233" s="1" t="s">
        <v>783</v>
      </c>
      <c r="D233" s="1" t="s">
        <v>784</v>
      </c>
      <c r="E233" s="1" t="s">
        <v>244</v>
      </c>
      <c r="F233" s="1" t="s">
        <v>37</v>
      </c>
      <c r="G233" s="1" t="s">
        <v>38</v>
      </c>
      <c r="H233" s="1">
        <v>11</v>
      </c>
      <c r="I233" s="1" t="s">
        <v>20</v>
      </c>
      <c r="J233" s="1">
        <v>129.43</v>
      </c>
      <c r="K233" s="1">
        <v>1</v>
      </c>
      <c r="L233" s="1">
        <v>129.43</v>
      </c>
      <c r="M233" s="1">
        <v>1.04</v>
      </c>
      <c r="N233" s="1">
        <v>130.47</v>
      </c>
    </row>
    <row r="234" spans="1:14" x14ac:dyDescent="0.2">
      <c r="A234" s="1" t="s">
        <v>785</v>
      </c>
      <c r="B234" s="2">
        <v>45694</v>
      </c>
      <c r="C234" s="1" t="s">
        <v>786</v>
      </c>
      <c r="D234" s="1" t="s">
        <v>787</v>
      </c>
      <c r="E234" s="1" t="s">
        <v>31</v>
      </c>
      <c r="F234" s="1" t="s">
        <v>129</v>
      </c>
      <c r="G234" s="1" t="s">
        <v>130</v>
      </c>
      <c r="H234" s="1">
        <v>11</v>
      </c>
      <c r="I234" s="1" t="s">
        <v>45</v>
      </c>
      <c r="J234" s="1">
        <v>89.67</v>
      </c>
      <c r="K234" s="1">
        <v>2</v>
      </c>
      <c r="L234" s="1">
        <v>179.34</v>
      </c>
      <c r="M234" s="1">
        <v>5.12</v>
      </c>
      <c r="N234" s="1">
        <v>184.46</v>
      </c>
    </row>
    <row r="235" spans="1:14" x14ac:dyDescent="0.2">
      <c r="A235" s="1" t="s">
        <v>788</v>
      </c>
      <c r="B235" s="2">
        <v>45664</v>
      </c>
      <c r="C235" s="1" t="s">
        <v>789</v>
      </c>
      <c r="D235" s="1" t="s">
        <v>790</v>
      </c>
      <c r="E235" s="1" t="s">
        <v>240</v>
      </c>
      <c r="F235" s="1" t="s">
        <v>67</v>
      </c>
      <c r="G235" s="1" t="s">
        <v>68</v>
      </c>
      <c r="H235" s="1">
        <v>8</v>
      </c>
      <c r="I235" s="1" t="s">
        <v>27</v>
      </c>
      <c r="J235" s="1">
        <v>141.81</v>
      </c>
      <c r="K235" s="1">
        <v>1</v>
      </c>
      <c r="L235" s="1">
        <v>141.81</v>
      </c>
      <c r="M235" s="1">
        <v>7.34</v>
      </c>
      <c r="N235" s="1">
        <v>149.15</v>
      </c>
    </row>
    <row r="236" spans="1:14" x14ac:dyDescent="0.2">
      <c r="A236" s="1" t="s">
        <v>791</v>
      </c>
      <c r="B236" s="2">
        <v>45731</v>
      </c>
      <c r="C236" s="1" t="s">
        <v>792</v>
      </c>
      <c r="D236" s="1" t="s">
        <v>793</v>
      </c>
      <c r="E236" s="1" t="s">
        <v>36</v>
      </c>
      <c r="F236" s="1" t="s">
        <v>61</v>
      </c>
      <c r="G236" s="1" t="s">
        <v>62</v>
      </c>
      <c r="H236" s="1">
        <v>11</v>
      </c>
      <c r="I236" s="1" t="s">
        <v>45</v>
      </c>
      <c r="J236" s="1">
        <v>61.27</v>
      </c>
      <c r="K236" s="1">
        <v>2</v>
      </c>
      <c r="L236" s="1">
        <v>122.54</v>
      </c>
      <c r="M236" s="1">
        <v>6.45</v>
      </c>
      <c r="N236" s="1">
        <v>128.99</v>
      </c>
    </row>
    <row r="237" spans="1:14" x14ac:dyDescent="0.2">
      <c r="A237" s="1" t="s">
        <v>794</v>
      </c>
      <c r="B237" s="2">
        <v>45758</v>
      </c>
      <c r="C237" s="1" t="s">
        <v>795</v>
      </c>
      <c r="D237" s="1" t="s">
        <v>796</v>
      </c>
      <c r="E237" s="1" t="s">
        <v>60</v>
      </c>
      <c r="F237" s="1" t="s">
        <v>25</v>
      </c>
      <c r="G237" s="1" t="s">
        <v>26</v>
      </c>
      <c r="H237" s="1">
        <v>12</v>
      </c>
      <c r="I237" s="1" t="s">
        <v>20</v>
      </c>
      <c r="J237" s="1">
        <v>106.05</v>
      </c>
      <c r="K237" s="1">
        <v>3</v>
      </c>
      <c r="L237" s="1">
        <v>318.14999999999998</v>
      </c>
      <c r="M237" s="1">
        <v>1.68</v>
      </c>
      <c r="N237" s="1">
        <v>319.83</v>
      </c>
    </row>
    <row r="238" spans="1:14" x14ac:dyDescent="0.2">
      <c r="A238" s="1" t="s">
        <v>797</v>
      </c>
      <c r="B238" s="2">
        <v>45737</v>
      </c>
      <c r="C238" s="1" t="s">
        <v>798</v>
      </c>
      <c r="D238" s="1" t="s">
        <v>799</v>
      </c>
      <c r="E238" s="1" t="s">
        <v>128</v>
      </c>
      <c r="F238" s="1" t="s">
        <v>67</v>
      </c>
      <c r="G238" s="1" t="s">
        <v>68</v>
      </c>
      <c r="H238" s="1">
        <v>12</v>
      </c>
      <c r="I238" s="1" t="s">
        <v>20</v>
      </c>
      <c r="J238" s="1">
        <v>88.48</v>
      </c>
      <c r="K238" s="1">
        <v>3</v>
      </c>
      <c r="L238" s="1">
        <v>265.44</v>
      </c>
      <c r="M238" s="1">
        <v>9.02</v>
      </c>
      <c r="N238" s="1">
        <v>274.45999999999998</v>
      </c>
    </row>
    <row r="239" spans="1:14" x14ac:dyDescent="0.2">
      <c r="A239" s="1" t="s">
        <v>800</v>
      </c>
      <c r="B239" s="2">
        <v>45714</v>
      </c>
      <c r="C239" s="1" t="s">
        <v>801</v>
      </c>
      <c r="D239" s="1" t="s">
        <v>802</v>
      </c>
      <c r="E239" s="1" t="s">
        <v>42</v>
      </c>
      <c r="F239" s="1" t="s">
        <v>25</v>
      </c>
      <c r="G239" s="1" t="s">
        <v>26</v>
      </c>
      <c r="H239" s="1">
        <v>10</v>
      </c>
      <c r="I239" s="1" t="s">
        <v>45</v>
      </c>
      <c r="J239" s="1">
        <v>133.4</v>
      </c>
      <c r="K239" s="1">
        <v>2</v>
      </c>
      <c r="L239" s="1">
        <v>266.8</v>
      </c>
      <c r="M239" s="1">
        <v>4.12</v>
      </c>
      <c r="N239" s="1">
        <v>270.92</v>
      </c>
    </row>
    <row r="240" spans="1:14" x14ac:dyDescent="0.2">
      <c r="A240" s="3" t="s">
        <v>803</v>
      </c>
      <c r="B240" s="2">
        <v>45807</v>
      </c>
      <c r="C240" s="1" t="s">
        <v>804</v>
      </c>
      <c r="D240" s="1" t="s">
        <v>805</v>
      </c>
      <c r="E240" s="1" t="s">
        <v>571</v>
      </c>
      <c r="F240" s="1" t="s">
        <v>61</v>
      </c>
      <c r="G240" s="1" t="s">
        <v>62</v>
      </c>
      <c r="H240" s="1">
        <v>13</v>
      </c>
      <c r="I240" s="1" t="s">
        <v>32</v>
      </c>
      <c r="J240" s="1">
        <v>69.06</v>
      </c>
      <c r="K240" s="1">
        <v>2</v>
      </c>
      <c r="L240" s="1">
        <v>138.12</v>
      </c>
      <c r="M240" s="1">
        <v>0.64</v>
      </c>
      <c r="N240" s="1">
        <v>138.76</v>
      </c>
    </row>
    <row r="241" spans="1:14" x14ac:dyDescent="0.2">
      <c r="A241" s="1" t="s">
        <v>806</v>
      </c>
      <c r="B241" s="2">
        <v>45746</v>
      </c>
      <c r="C241" s="1" t="s">
        <v>807</v>
      </c>
      <c r="D241" s="1" t="s">
        <v>808</v>
      </c>
      <c r="E241" s="1" t="s">
        <v>78</v>
      </c>
      <c r="F241" s="1" t="s">
        <v>67</v>
      </c>
      <c r="G241" s="1" t="s">
        <v>68</v>
      </c>
      <c r="H241" s="1">
        <v>7</v>
      </c>
      <c r="I241" s="1" t="s">
        <v>20</v>
      </c>
      <c r="J241" s="1">
        <v>78.59</v>
      </c>
      <c r="K241" s="1">
        <v>1</v>
      </c>
      <c r="L241" s="1">
        <v>78.59</v>
      </c>
      <c r="M241" s="1">
        <v>4.04</v>
      </c>
      <c r="N241" s="1">
        <v>82.63</v>
      </c>
    </row>
    <row r="242" spans="1:14" x14ac:dyDescent="0.2">
      <c r="A242" s="1" t="s">
        <v>809</v>
      </c>
      <c r="B242" s="2">
        <v>45759</v>
      </c>
      <c r="C242" s="1" t="s">
        <v>810</v>
      </c>
      <c r="D242" s="1" t="s">
        <v>811</v>
      </c>
      <c r="E242" s="1" t="s">
        <v>128</v>
      </c>
      <c r="F242" s="1" t="s">
        <v>61</v>
      </c>
      <c r="G242" s="1" t="s">
        <v>62</v>
      </c>
      <c r="H242" s="1">
        <v>11</v>
      </c>
      <c r="I242" s="1" t="s">
        <v>52</v>
      </c>
      <c r="J242" s="1">
        <v>126.98</v>
      </c>
      <c r="K242" s="1">
        <v>3</v>
      </c>
      <c r="L242" s="1">
        <v>380.94</v>
      </c>
      <c r="M242" s="1">
        <v>8.7200000000000006</v>
      </c>
      <c r="N242" s="1">
        <v>389.66</v>
      </c>
    </row>
    <row r="243" spans="1:14" x14ac:dyDescent="0.2">
      <c r="A243" s="1" t="s">
        <v>812</v>
      </c>
      <c r="B243" s="2">
        <v>45688</v>
      </c>
      <c r="C243" s="1" t="s">
        <v>813</v>
      </c>
      <c r="D243" s="1" t="s">
        <v>407</v>
      </c>
      <c r="E243" s="1" t="s">
        <v>638</v>
      </c>
      <c r="F243" s="1" t="s">
        <v>73</v>
      </c>
      <c r="G243" s="1" t="s">
        <v>74</v>
      </c>
      <c r="H243" s="1">
        <v>13</v>
      </c>
      <c r="I243" s="1" t="s">
        <v>20</v>
      </c>
      <c r="J243" s="1">
        <v>134.38</v>
      </c>
      <c r="K243" s="1">
        <v>3</v>
      </c>
      <c r="L243" s="1">
        <v>403.14</v>
      </c>
      <c r="M243" s="1">
        <v>8.6199999999999992</v>
      </c>
      <c r="N243" s="1">
        <v>411.76</v>
      </c>
    </row>
    <row r="244" spans="1:14" x14ac:dyDescent="0.2">
      <c r="A244" s="1" t="s">
        <v>814</v>
      </c>
      <c r="B244" s="2">
        <v>45704</v>
      </c>
      <c r="C244" s="1" t="s">
        <v>815</v>
      </c>
      <c r="D244" s="1" t="s">
        <v>816</v>
      </c>
      <c r="E244" s="1" t="s">
        <v>571</v>
      </c>
      <c r="F244" s="1" t="s">
        <v>25</v>
      </c>
      <c r="G244" s="1" t="s">
        <v>26</v>
      </c>
      <c r="H244" s="1">
        <v>6</v>
      </c>
      <c r="I244" s="1" t="s">
        <v>102</v>
      </c>
      <c r="J244" s="1">
        <v>96.75</v>
      </c>
      <c r="K244" s="1">
        <v>1</v>
      </c>
      <c r="L244" s="1">
        <v>96.75</v>
      </c>
      <c r="M244" s="1">
        <v>3.34</v>
      </c>
      <c r="N244" s="1">
        <v>100.09</v>
      </c>
    </row>
    <row r="245" spans="1:14" x14ac:dyDescent="0.2">
      <c r="A245" s="1" t="s">
        <v>817</v>
      </c>
      <c r="B245" s="2">
        <v>45738</v>
      </c>
      <c r="C245" s="1" t="s">
        <v>818</v>
      </c>
      <c r="D245" s="1" t="s">
        <v>819</v>
      </c>
      <c r="E245" s="1" t="s">
        <v>315</v>
      </c>
      <c r="F245" s="1" t="s">
        <v>67</v>
      </c>
      <c r="G245" s="1" t="s">
        <v>68</v>
      </c>
      <c r="H245" s="1">
        <v>13</v>
      </c>
      <c r="I245" s="1" t="s">
        <v>20</v>
      </c>
      <c r="J245" s="1">
        <v>56.97</v>
      </c>
      <c r="K245" s="1">
        <v>3</v>
      </c>
      <c r="L245" s="1">
        <v>170.91</v>
      </c>
      <c r="M245" s="1">
        <v>6.26</v>
      </c>
      <c r="N245" s="1">
        <v>177.17</v>
      </c>
    </row>
    <row r="246" spans="1:14" x14ac:dyDescent="0.2">
      <c r="A246" s="1" t="s">
        <v>820</v>
      </c>
      <c r="B246" s="2">
        <v>45833</v>
      </c>
      <c r="C246" s="1" t="s">
        <v>821</v>
      </c>
      <c r="D246" s="1" t="s">
        <v>822</v>
      </c>
      <c r="E246" s="1" t="s">
        <v>78</v>
      </c>
      <c r="F246" s="1" t="s">
        <v>25</v>
      </c>
      <c r="G246" s="1" t="s">
        <v>26</v>
      </c>
      <c r="H246" s="1">
        <v>6</v>
      </c>
      <c r="I246" s="1" t="s">
        <v>20</v>
      </c>
      <c r="J246" s="1">
        <v>81.44</v>
      </c>
      <c r="K246" s="1">
        <v>1</v>
      </c>
      <c r="L246" s="1">
        <v>81.44</v>
      </c>
      <c r="M246" s="1">
        <v>9.44</v>
      </c>
      <c r="N246" s="1">
        <v>90.88</v>
      </c>
    </row>
    <row r="247" spans="1:14" x14ac:dyDescent="0.2">
      <c r="A247" s="1" t="s">
        <v>823</v>
      </c>
      <c r="B247" s="2">
        <v>45727</v>
      </c>
      <c r="C247" s="1" t="s">
        <v>824</v>
      </c>
      <c r="D247" s="1" t="s">
        <v>825</v>
      </c>
      <c r="E247" s="1" t="s">
        <v>185</v>
      </c>
      <c r="F247" s="1" t="s">
        <v>90</v>
      </c>
      <c r="G247" s="1" t="s">
        <v>91</v>
      </c>
      <c r="H247" s="1">
        <v>8</v>
      </c>
      <c r="I247" s="1" t="s">
        <v>95</v>
      </c>
      <c r="J247" s="1">
        <v>125.73</v>
      </c>
      <c r="K247" s="1">
        <v>1</v>
      </c>
      <c r="L247" s="1">
        <v>125.73</v>
      </c>
      <c r="M247" s="1">
        <v>6.4</v>
      </c>
      <c r="N247" s="1">
        <v>132.13</v>
      </c>
    </row>
    <row r="248" spans="1:14" x14ac:dyDescent="0.2">
      <c r="A248" s="1" t="s">
        <v>826</v>
      </c>
      <c r="B248" s="2">
        <v>45678</v>
      </c>
      <c r="C248" s="1" t="s">
        <v>827</v>
      </c>
      <c r="D248" s="1" t="s">
        <v>828</v>
      </c>
      <c r="E248" s="1" t="s">
        <v>315</v>
      </c>
      <c r="F248" s="1" t="s">
        <v>50</v>
      </c>
      <c r="G248" s="1" t="s">
        <v>51</v>
      </c>
      <c r="H248" s="1">
        <v>11</v>
      </c>
      <c r="I248" s="1" t="s">
        <v>20</v>
      </c>
      <c r="J248" s="1">
        <v>93.12</v>
      </c>
      <c r="K248" s="1">
        <v>3</v>
      </c>
      <c r="L248" s="1">
        <v>279.36</v>
      </c>
      <c r="M248" s="1">
        <v>6.78</v>
      </c>
      <c r="N248" s="1">
        <v>286.14</v>
      </c>
    </row>
    <row r="249" spans="1:14" x14ac:dyDescent="0.2">
      <c r="A249" s="1" t="s">
        <v>829</v>
      </c>
      <c r="B249" s="2">
        <v>45772</v>
      </c>
      <c r="C249" s="1" t="s">
        <v>830</v>
      </c>
      <c r="D249" s="1" t="s">
        <v>831</v>
      </c>
      <c r="E249" s="1" t="s">
        <v>82</v>
      </c>
      <c r="F249" s="1" t="s">
        <v>61</v>
      </c>
      <c r="G249" s="1" t="s">
        <v>62</v>
      </c>
      <c r="H249" s="1">
        <v>9</v>
      </c>
      <c r="I249" s="1" t="s">
        <v>95</v>
      </c>
      <c r="J249" s="1">
        <v>109.92</v>
      </c>
      <c r="K249" s="1">
        <v>2</v>
      </c>
      <c r="L249" s="1">
        <v>219.84</v>
      </c>
      <c r="M249" s="1">
        <v>1.7</v>
      </c>
      <c r="N249" s="1">
        <v>221.54</v>
      </c>
    </row>
    <row r="250" spans="1:14" x14ac:dyDescent="0.2">
      <c r="A250" s="1" t="s">
        <v>832</v>
      </c>
      <c r="B250" s="2">
        <v>45700</v>
      </c>
      <c r="C250" s="1" t="s">
        <v>833</v>
      </c>
      <c r="D250" s="1" t="s">
        <v>834</v>
      </c>
      <c r="E250" s="1" t="s">
        <v>638</v>
      </c>
      <c r="F250" s="1" t="s">
        <v>50</v>
      </c>
      <c r="G250" s="1" t="s">
        <v>51</v>
      </c>
      <c r="H250" s="1">
        <v>11</v>
      </c>
      <c r="I250" s="1" t="s">
        <v>95</v>
      </c>
      <c r="J250" s="1">
        <v>58</v>
      </c>
      <c r="K250" s="1">
        <v>2</v>
      </c>
      <c r="L250" s="1">
        <v>116</v>
      </c>
      <c r="M250" s="1">
        <v>4.63</v>
      </c>
      <c r="N250" s="1">
        <v>120.63</v>
      </c>
    </row>
    <row r="251" spans="1:14" x14ac:dyDescent="0.2">
      <c r="A251" s="1" t="s">
        <v>835</v>
      </c>
      <c r="B251" s="2">
        <v>45749</v>
      </c>
      <c r="C251" s="1" t="s">
        <v>836</v>
      </c>
      <c r="D251" s="1" t="s">
        <v>837</v>
      </c>
      <c r="E251" s="1" t="s">
        <v>181</v>
      </c>
      <c r="F251" s="1" t="s">
        <v>129</v>
      </c>
      <c r="G251" s="1" t="s">
        <v>130</v>
      </c>
      <c r="H251" s="1">
        <v>8</v>
      </c>
      <c r="I251" s="1" t="s">
        <v>52</v>
      </c>
      <c r="J251" s="1">
        <v>102.14</v>
      </c>
      <c r="K251" s="1">
        <v>1</v>
      </c>
      <c r="L251" s="1">
        <v>102.14</v>
      </c>
      <c r="M251" s="1">
        <v>1.62</v>
      </c>
      <c r="N251" s="1">
        <v>103.76</v>
      </c>
    </row>
    <row r="252" spans="1:14" x14ac:dyDescent="0.2">
      <c r="A252" s="1" t="s">
        <v>838</v>
      </c>
      <c r="B252" s="2">
        <v>45691</v>
      </c>
      <c r="C252" s="1" t="s">
        <v>839</v>
      </c>
      <c r="D252" s="1" t="s">
        <v>840</v>
      </c>
      <c r="E252" s="1" t="s">
        <v>232</v>
      </c>
      <c r="F252" s="1" t="s">
        <v>129</v>
      </c>
      <c r="G252" s="1" t="s">
        <v>130</v>
      </c>
      <c r="H252" s="1">
        <v>6</v>
      </c>
      <c r="I252" s="1" t="s">
        <v>102</v>
      </c>
      <c r="J252" s="1">
        <v>82.89</v>
      </c>
      <c r="K252" s="1">
        <v>1</v>
      </c>
      <c r="L252" s="1">
        <v>82.89</v>
      </c>
      <c r="M252" s="1">
        <v>10</v>
      </c>
      <c r="N252" s="1">
        <v>92.89</v>
      </c>
    </row>
    <row r="253" spans="1:14" x14ac:dyDescent="0.2">
      <c r="A253" s="1" t="s">
        <v>841</v>
      </c>
      <c r="B253" s="2">
        <v>45760</v>
      </c>
      <c r="C253" s="1" t="s">
        <v>842</v>
      </c>
      <c r="D253" s="1" t="s">
        <v>843</v>
      </c>
      <c r="E253" s="1" t="s">
        <v>78</v>
      </c>
      <c r="F253" s="1" t="s">
        <v>61</v>
      </c>
      <c r="G253" s="1" t="s">
        <v>62</v>
      </c>
      <c r="H253" s="1">
        <v>6</v>
      </c>
      <c r="I253" s="1" t="s">
        <v>32</v>
      </c>
      <c r="J253" s="1">
        <v>75.569999999999993</v>
      </c>
      <c r="K253" s="1">
        <v>1</v>
      </c>
      <c r="L253" s="1">
        <v>75.569999999999993</v>
      </c>
      <c r="M253" s="1">
        <v>0.38</v>
      </c>
      <c r="N253" s="1">
        <v>75.95</v>
      </c>
    </row>
    <row r="254" spans="1:14" x14ac:dyDescent="0.2">
      <c r="A254" s="1" t="s">
        <v>844</v>
      </c>
      <c r="B254" s="2">
        <v>45700</v>
      </c>
      <c r="C254" s="1" t="s">
        <v>845</v>
      </c>
      <c r="D254" s="1" t="s">
        <v>846</v>
      </c>
      <c r="E254" s="1" t="s">
        <v>270</v>
      </c>
      <c r="F254" s="1" t="s">
        <v>67</v>
      </c>
      <c r="G254" s="1" t="s">
        <v>68</v>
      </c>
      <c r="H254" s="1">
        <v>8</v>
      </c>
      <c r="I254" s="1" t="s">
        <v>32</v>
      </c>
      <c r="J254" s="1">
        <v>56.85</v>
      </c>
      <c r="K254" s="1">
        <v>2</v>
      </c>
      <c r="L254" s="1">
        <v>113.7</v>
      </c>
      <c r="M254" s="1">
        <v>7.88</v>
      </c>
      <c r="N254" s="1">
        <v>121.58</v>
      </c>
    </row>
    <row r="255" spans="1:14" x14ac:dyDescent="0.2">
      <c r="A255" s="1" t="s">
        <v>847</v>
      </c>
      <c r="B255" s="2">
        <v>45701</v>
      </c>
      <c r="C255" s="1" t="s">
        <v>848</v>
      </c>
      <c r="D255" s="1" t="s">
        <v>849</v>
      </c>
      <c r="E255" s="1" t="s">
        <v>72</v>
      </c>
      <c r="F255" s="1" t="s">
        <v>18</v>
      </c>
      <c r="G255" s="1" t="s">
        <v>19</v>
      </c>
      <c r="H255" s="1">
        <v>12</v>
      </c>
      <c r="I255" s="1" t="s">
        <v>45</v>
      </c>
      <c r="J255" s="1">
        <v>140.51</v>
      </c>
      <c r="K255" s="1">
        <v>2</v>
      </c>
      <c r="L255" s="1">
        <v>281.02</v>
      </c>
      <c r="M255" s="1">
        <v>7.11</v>
      </c>
      <c r="N255" s="1">
        <v>288.13</v>
      </c>
    </row>
    <row r="256" spans="1:14" x14ac:dyDescent="0.2">
      <c r="A256" s="1" t="s">
        <v>850</v>
      </c>
      <c r="B256" s="2">
        <v>45761</v>
      </c>
      <c r="C256" s="1" t="s">
        <v>851</v>
      </c>
      <c r="D256" s="1" t="s">
        <v>852</v>
      </c>
      <c r="E256" s="1" t="s">
        <v>221</v>
      </c>
      <c r="F256" s="1" t="s">
        <v>90</v>
      </c>
      <c r="G256" s="1" t="s">
        <v>91</v>
      </c>
      <c r="H256" s="1">
        <v>11</v>
      </c>
      <c r="I256" s="1" t="s">
        <v>45</v>
      </c>
      <c r="J256" s="1">
        <v>63.83</v>
      </c>
      <c r="K256" s="1">
        <v>2</v>
      </c>
      <c r="L256" s="1">
        <v>127.66</v>
      </c>
      <c r="M256" s="1">
        <v>0.73</v>
      </c>
      <c r="N256" s="1">
        <v>128.38999999999999</v>
      </c>
    </row>
    <row r="257" spans="1:14" x14ac:dyDescent="0.2">
      <c r="A257" s="1" t="s">
        <v>853</v>
      </c>
      <c r="B257" s="2">
        <v>45777</v>
      </c>
      <c r="C257" s="1" t="s">
        <v>854</v>
      </c>
      <c r="D257" s="1" t="s">
        <v>855</v>
      </c>
      <c r="E257" s="1" t="s">
        <v>159</v>
      </c>
      <c r="F257" s="1" t="s">
        <v>18</v>
      </c>
      <c r="G257" s="1" t="s">
        <v>19</v>
      </c>
      <c r="H257" s="1">
        <v>11</v>
      </c>
      <c r="I257" s="1" t="s">
        <v>20</v>
      </c>
      <c r="J257" s="1">
        <v>87.47</v>
      </c>
      <c r="K257" s="1">
        <v>2</v>
      </c>
      <c r="L257" s="1">
        <v>174.94</v>
      </c>
      <c r="M257" s="1">
        <v>2.46</v>
      </c>
      <c r="N257" s="1">
        <v>177.4</v>
      </c>
    </row>
    <row r="258" spans="1:14" x14ac:dyDescent="0.2">
      <c r="A258" s="1" t="s">
        <v>856</v>
      </c>
      <c r="B258" s="2">
        <v>45829</v>
      </c>
      <c r="C258" s="1" t="s">
        <v>857</v>
      </c>
      <c r="D258" s="1" t="s">
        <v>858</v>
      </c>
      <c r="E258" s="1" t="s">
        <v>236</v>
      </c>
      <c r="F258" s="1" t="s">
        <v>18</v>
      </c>
      <c r="G258" s="1" t="s">
        <v>19</v>
      </c>
      <c r="H258" s="1">
        <v>9</v>
      </c>
      <c r="I258" s="1" t="s">
        <v>52</v>
      </c>
      <c r="J258" s="1">
        <v>66.41</v>
      </c>
      <c r="K258" s="1">
        <v>2</v>
      </c>
      <c r="L258" s="1">
        <v>132.82</v>
      </c>
      <c r="M258" s="1">
        <v>3.97</v>
      </c>
      <c r="N258" s="1">
        <v>136.79</v>
      </c>
    </row>
    <row r="259" spans="1:14" x14ac:dyDescent="0.2">
      <c r="A259" s="1" t="s">
        <v>859</v>
      </c>
      <c r="B259" s="2">
        <v>45753</v>
      </c>
      <c r="C259" s="1" t="s">
        <v>860</v>
      </c>
      <c r="D259" s="1" t="s">
        <v>861</v>
      </c>
      <c r="E259" s="1" t="s">
        <v>319</v>
      </c>
      <c r="F259" s="1" t="s">
        <v>129</v>
      </c>
      <c r="G259" s="1" t="s">
        <v>130</v>
      </c>
      <c r="H259" s="1">
        <v>7</v>
      </c>
      <c r="I259" s="1" t="s">
        <v>32</v>
      </c>
      <c r="J259" s="1">
        <v>67.760000000000005</v>
      </c>
      <c r="K259" s="1">
        <v>2</v>
      </c>
      <c r="L259" s="1">
        <v>135.52000000000001</v>
      </c>
      <c r="M259" s="1">
        <v>8.85</v>
      </c>
      <c r="N259" s="1">
        <v>144.37</v>
      </c>
    </row>
    <row r="260" spans="1:14" x14ac:dyDescent="0.2">
      <c r="A260" s="1" t="s">
        <v>862</v>
      </c>
      <c r="B260" s="2">
        <v>45783</v>
      </c>
      <c r="C260" s="1" t="s">
        <v>863</v>
      </c>
      <c r="D260" s="1" t="s">
        <v>864</v>
      </c>
      <c r="E260" s="1" t="s">
        <v>432</v>
      </c>
      <c r="F260" s="1" t="s">
        <v>43</v>
      </c>
      <c r="G260" s="1" t="s">
        <v>44</v>
      </c>
      <c r="H260" s="1">
        <v>6</v>
      </c>
      <c r="I260" s="1" t="s">
        <v>45</v>
      </c>
      <c r="J260" s="1">
        <v>107.28</v>
      </c>
      <c r="K260" s="1">
        <v>2</v>
      </c>
      <c r="L260" s="1">
        <v>214.56</v>
      </c>
      <c r="M260" s="1">
        <v>8.77</v>
      </c>
      <c r="N260" s="1">
        <v>223.33</v>
      </c>
    </row>
    <row r="261" spans="1:14" x14ac:dyDescent="0.2">
      <c r="A261" s="1" t="s">
        <v>865</v>
      </c>
      <c r="B261" s="2">
        <v>45720</v>
      </c>
      <c r="C261" s="1" t="s">
        <v>866</v>
      </c>
      <c r="D261" s="1" t="s">
        <v>867</v>
      </c>
      <c r="E261" s="1" t="s">
        <v>315</v>
      </c>
      <c r="F261" s="1" t="s">
        <v>25</v>
      </c>
      <c r="G261" s="1" t="s">
        <v>26</v>
      </c>
      <c r="H261" s="1">
        <v>6</v>
      </c>
      <c r="I261" s="1" t="s">
        <v>45</v>
      </c>
      <c r="J261" s="1">
        <v>75.37</v>
      </c>
      <c r="K261" s="1">
        <v>2</v>
      </c>
      <c r="L261" s="1">
        <v>150.74</v>
      </c>
      <c r="M261" s="1">
        <v>9.64</v>
      </c>
      <c r="N261" s="1">
        <v>160.38</v>
      </c>
    </row>
    <row r="262" spans="1:14" x14ac:dyDescent="0.2">
      <c r="A262" s="1" t="s">
        <v>868</v>
      </c>
      <c r="B262" s="2">
        <v>45809</v>
      </c>
      <c r="C262" s="1" t="s">
        <v>869</v>
      </c>
      <c r="D262" s="1" t="s">
        <v>870</v>
      </c>
      <c r="E262" s="1" t="s">
        <v>42</v>
      </c>
      <c r="F262" s="1" t="s">
        <v>67</v>
      </c>
      <c r="G262" s="1" t="s">
        <v>68</v>
      </c>
      <c r="H262" s="1">
        <v>6</v>
      </c>
      <c r="I262" s="1" t="s">
        <v>95</v>
      </c>
      <c r="J262" s="1">
        <v>118.48</v>
      </c>
      <c r="K262" s="1">
        <v>1</v>
      </c>
      <c r="L262" s="1">
        <v>118.48</v>
      </c>
      <c r="M262" s="1">
        <v>7.68</v>
      </c>
      <c r="N262" s="1">
        <v>126.16</v>
      </c>
    </row>
    <row r="263" spans="1:14" x14ac:dyDescent="0.2">
      <c r="A263" s="1" t="s">
        <v>871</v>
      </c>
      <c r="B263" s="2">
        <v>45715</v>
      </c>
      <c r="C263" s="1" t="s">
        <v>872</v>
      </c>
      <c r="D263" s="1" t="s">
        <v>873</v>
      </c>
      <c r="E263" s="1" t="s">
        <v>236</v>
      </c>
      <c r="F263" s="1" t="s">
        <v>18</v>
      </c>
      <c r="G263" s="1" t="s">
        <v>19</v>
      </c>
      <c r="H263" s="1">
        <v>12</v>
      </c>
      <c r="I263" s="1" t="s">
        <v>20</v>
      </c>
      <c r="J263" s="1">
        <v>118.45</v>
      </c>
      <c r="K263" s="1">
        <v>3</v>
      </c>
      <c r="L263" s="1">
        <v>355.35</v>
      </c>
      <c r="M263" s="1">
        <v>4.62</v>
      </c>
      <c r="N263" s="1">
        <v>359.97</v>
      </c>
    </row>
    <row r="264" spans="1:14" x14ac:dyDescent="0.2">
      <c r="A264" s="1" t="s">
        <v>874</v>
      </c>
      <c r="B264" s="2">
        <v>45806</v>
      </c>
      <c r="C264" s="1" t="s">
        <v>875</v>
      </c>
      <c r="D264" s="1" t="s">
        <v>876</v>
      </c>
      <c r="E264" s="1" t="s">
        <v>109</v>
      </c>
      <c r="F264" s="1" t="s">
        <v>90</v>
      </c>
      <c r="G264" s="1" t="s">
        <v>91</v>
      </c>
      <c r="H264" s="1">
        <v>11</v>
      </c>
      <c r="I264" s="1" t="s">
        <v>52</v>
      </c>
      <c r="J264" s="1">
        <v>85.22</v>
      </c>
      <c r="K264" s="1">
        <v>3</v>
      </c>
      <c r="L264" s="1">
        <v>255.66</v>
      </c>
      <c r="M264" s="1">
        <v>9.18</v>
      </c>
      <c r="N264" s="1">
        <v>264.83999999999997</v>
      </c>
    </row>
    <row r="265" spans="1:14" x14ac:dyDescent="0.2">
      <c r="A265" s="1" t="s">
        <v>877</v>
      </c>
      <c r="B265" s="2">
        <v>45832</v>
      </c>
      <c r="C265" s="1" t="s">
        <v>878</v>
      </c>
      <c r="D265" s="1" t="s">
        <v>879</v>
      </c>
      <c r="E265" s="1" t="s">
        <v>56</v>
      </c>
      <c r="F265" s="1" t="s">
        <v>25</v>
      </c>
      <c r="G265" s="1" t="s">
        <v>26</v>
      </c>
      <c r="H265" s="1">
        <v>7</v>
      </c>
      <c r="I265" s="1" t="s">
        <v>27</v>
      </c>
      <c r="J265" s="1">
        <v>78</v>
      </c>
      <c r="K265" s="1">
        <v>3</v>
      </c>
      <c r="L265" s="1">
        <v>234</v>
      </c>
      <c r="M265" s="1">
        <v>3.58</v>
      </c>
      <c r="N265" s="1">
        <v>237.58</v>
      </c>
    </row>
    <row r="266" spans="1:14" x14ac:dyDescent="0.2">
      <c r="A266" s="1" t="s">
        <v>880</v>
      </c>
      <c r="B266" s="2">
        <v>45749</v>
      </c>
      <c r="C266" s="1" t="s">
        <v>881</v>
      </c>
      <c r="D266" s="1" t="s">
        <v>882</v>
      </c>
      <c r="E266" s="1" t="s">
        <v>263</v>
      </c>
      <c r="F266" s="1" t="s">
        <v>73</v>
      </c>
      <c r="G266" s="1" t="s">
        <v>74</v>
      </c>
      <c r="H266" s="1">
        <v>6</v>
      </c>
      <c r="I266" s="1" t="s">
        <v>95</v>
      </c>
      <c r="J266" s="1">
        <v>136.49</v>
      </c>
      <c r="K266" s="1">
        <v>2</v>
      </c>
      <c r="L266" s="1">
        <v>272.98</v>
      </c>
      <c r="M266" s="1">
        <v>1.77</v>
      </c>
      <c r="N266" s="1">
        <v>274.75</v>
      </c>
    </row>
    <row r="267" spans="1:14" x14ac:dyDescent="0.2">
      <c r="A267" s="1" t="s">
        <v>883</v>
      </c>
      <c r="B267" s="2">
        <v>45820</v>
      </c>
      <c r="C267" s="1" t="s">
        <v>884</v>
      </c>
      <c r="D267" s="1" t="s">
        <v>885</v>
      </c>
      <c r="E267" s="1" t="s">
        <v>263</v>
      </c>
      <c r="F267" s="1" t="s">
        <v>129</v>
      </c>
      <c r="G267" s="1" t="s">
        <v>130</v>
      </c>
      <c r="H267" s="1">
        <v>11</v>
      </c>
      <c r="I267" s="1" t="s">
        <v>27</v>
      </c>
      <c r="J267" s="1">
        <v>81.81</v>
      </c>
      <c r="K267" s="1">
        <v>1</v>
      </c>
      <c r="L267" s="1">
        <v>81.81</v>
      </c>
      <c r="M267" s="1">
        <v>2.91</v>
      </c>
      <c r="N267" s="1">
        <v>84.72</v>
      </c>
    </row>
    <row r="268" spans="1:14" x14ac:dyDescent="0.2">
      <c r="A268" s="1" t="s">
        <v>886</v>
      </c>
      <c r="B268" s="2">
        <v>45737</v>
      </c>
      <c r="C268" s="1" t="s">
        <v>887</v>
      </c>
      <c r="D268" s="1" t="s">
        <v>888</v>
      </c>
      <c r="E268" s="1" t="s">
        <v>109</v>
      </c>
      <c r="F268" s="1" t="s">
        <v>18</v>
      </c>
      <c r="G268" s="1" t="s">
        <v>19</v>
      </c>
      <c r="H268" s="1">
        <v>6</v>
      </c>
      <c r="I268" s="1" t="s">
        <v>102</v>
      </c>
      <c r="J268" s="1">
        <v>85.16</v>
      </c>
      <c r="K268" s="1">
        <v>2</v>
      </c>
      <c r="L268" s="1">
        <v>170.32</v>
      </c>
      <c r="M268" s="1">
        <v>7.28</v>
      </c>
      <c r="N268" s="1">
        <v>177.6</v>
      </c>
    </row>
    <row r="269" spans="1:14" x14ac:dyDescent="0.2">
      <c r="A269" s="1" t="s">
        <v>889</v>
      </c>
      <c r="B269" s="2">
        <v>45805</v>
      </c>
      <c r="C269" s="1" t="s">
        <v>890</v>
      </c>
      <c r="D269" s="1" t="s">
        <v>891</v>
      </c>
      <c r="E269" s="1" t="s">
        <v>211</v>
      </c>
      <c r="F269" s="1" t="s">
        <v>43</v>
      </c>
      <c r="G269" s="1" t="s">
        <v>44</v>
      </c>
      <c r="H269" s="1">
        <v>8</v>
      </c>
      <c r="I269" s="1" t="s">
        <v>95</v>
      </c>
      <c r="J269" s="1">
        <v>52.13</v>
      </c>
      <c r="K269" s="1">
        <v>2</v>
      </c>
      <c r="L269" s="1">
        <v>104.26</v>
      </c>
      <c r="M269" s="1">
        <v>1.66</v>
      </c>
      <c r="N269" s="1">
        <v>105.92</v>
      </c>
    </row>
    <row r="270" spans="1:14" x14ac:dyDescent="0.2">
      <c r="A270" s="1" t="s">
        <v>892</v>
      </c>
      <c r="B270" s="2">
        <v>45713</v>
      </c>
      <c r="C270" s="1" t="s">
        <v>893</v>
      </c>
      <c r="D270" s="1" t="s">
        <v>894</v>
      </c>
      <c r="E270" s="1" t="s">
        <v>155</v>
      </c>
      <c r="F270" s="1" t="s">
        <v>18</v>
      </c>
      <c r="G270" s="1" t="s">
        <v>19</v>
      </c>
      <c r="H270" s="1">
        <v>12</v>
      </c>
      <c r="I270" s="1" t="s">
        <v>52</v>
      </c>
      <c r="J270" s="1">
        <v>48.38</v>
      </c>
      <c r="K270" s="1">
        <v>3</v>
      </c>
      <c r="L270" s="1">
        <v>145.13999999999999</v>
      </c>
      <c r="M270" s="1">
        <v>7.07</v>
      </c>
      <c r="N270" s="1">
        <v>152.21</v>
      </c>
    </row>
    <row r="271" spans="1:14" x14ac:dyDescent="0.2">
      <c r="A271" s="1" t="s">
        <v>895</v>
      </c>
      <c r="B271" s="2">
        <v>45739</v>
      </c>
      <c r="C271" s="1" t="s">
        <v>896</v>
      </c>
      <c r="D271" s="1" t="s">
        <v>897</v>
      </c>
      <c r="E271" s="1" t="s">
        <v>78</v>
      </c>
      <c r="F271" s="1" t="s">
        <v>67</v>
      </c>
      <c r="G271" s="1" t="s">
        <v>68</v>
      </c>
      <c r="H271" s="1">
        <v>12</v>
      </c>
      <c r="I271" s="1" t="s">
        <v>45</v>
      </c>
      <c r="J271" s="1">
        <v>119.88</v>
      </c>
      <c r="K271" s="1">
        <v>1</v>
      </c>
      <c r="L271" s="1">
        <v>119.88</v>
      </c>
      <c r="M271" s="1">
        <v>1.69</v>
      </c>
      <c r="N271" s="1">
        <v>121.57</v>
      </c>
    </row>
    <row r="272" spans="1:14" x14ac:dyDescent="0.2">
      <c r="A272" s="1" t="s">
        <v>898</v>
      </c>
      <c r="B272" s="2">
        <v>45781</v>
      </c>
      <c r="C272" s="1" t="s">
        <v>899</v>
      </c>
      <c r="D272" s="1" t="s">
        <v>900</v>
      </c>
      <c r="E272" s="1" t="s">
        <v>60</v>
      </c>
      <c r="F272" s="1" t="s">
        <v>50</v>
      </c>
      <c r="G272" s="1" t="s">
        <v>51</v>
      </c>
      <c r="H272" s="1">
        <v>8</v>
      </c>
      <c r="I272" s="1" t="s">
        <v>95</v>
      </c>
      <c r="J272" s="1">
        <v>43.27</v>
      </c>
      <c r="K272" s="1">
        <v>1</v>
      </c>
      <c r="L272" s="1">
        <v>43.27</v>
      </c>
      <c r="M272" s="1">
        <v>8.19</v>
      </c>
      <c r="N272" s="1">
        <v>51.46</v>
      </c>
    </row>
    <row r="273" spans="1:14" x14ac:dyDescent="0.2">
      <c r="A273" s="1" t="s">
        <v>901</v>
      </c>
      <c r="B273" s="2">
        <v>45783</v>
      </c>
      <c r="C273" s="1" t="s">
        <v>902</v>
      </c>
      <c r="D273" s="1" t="s">
        <v>903</v>
      </c>
      <c r="E273" s="1" t="s">
        <v>56</v>
      </c>
      <c r="F273" s="1" t="s">
        <v>43</v>
      </c>
      <c r="G273" s="1" t="s">
        <v>44</v>
      </c>
      <c r="H273" s="1">
        <v>10</v>
      </c>
      <c r="I273" s="1" t="s">
        <v>102</v>
      </c>
      <c r="J273" s="1">
        <v>127.25</v>
      </c>
      <c r="K273" s="1">
        <v>3</v>
      </c>
      <c r="L273" s="1">
        <v>381.75</v>
      </c>
      <c r="M273" s="1">
        <v>1.18</v>
      </c>
      <c r="N273" s="1">
        <v>382.93</v>
      </c>
    </row>
    <row r="274" spans="1:14" x14ac:dyDescent="0.2">
      <c r="A274" s="1" t="s">
        <v>904</v>
      </c>
      <c r="B274" s="2">
        <v>45838</v>
      </c>
      <c r="C274" s="1" t="s">
        <v>905</v>
      </c>
      <c r="D274" s="1" t="s">
        <v>906</v>
      </c>
      <c r="E274" s="1" t="s">
        <v>244</v>
      </c>
      <c r="F274" s="1" t="s">
        <v>18</v>
      </c>
      <c r="G274" s="1" t="s">
        <v>19</v>
      </c>
      <c r="H274" s="1">
        <v>10</v>
      </c>
      <c r="I274" s="1" t="s">
        <v>95</v>
      </c>
      <c r="J274" s="1">
        <v>77.67</v>
      </c>
      <c r="K274" s="1">
        <v>3</v>
      </c>
      <c r="L274" s="1">
        <v>233.01</v>
      </c>
      <c r="M274" s="1">
        <v>9.69</v>
      </c>
      <c r="N274" s="1">
        <v>242.7</v>
      </c>
    </row>
    <row r="275" spans="1:14" x14ac:dyDescent="0.2">
      <c r="A275" s="1" t="s">
        <v>907</v>
      </c>
      <c r="B275" s="2">
        <v>45814</v>
      </c>
      <c r="C275" s="1" t="s">
        <v>908</v>
      </c>
      <c r="D275" s="1" t="s">
        <v>909</v>
      </c>
      <c r="E275" s="1" t="s">
        <v>263</v>
      </c>
      <c r="F275" s="1" t="s">
        <v>37</v>
      </c>
      <c r="G275" s="1" t="s">
        <v>38</v>
      </c>
      <c r="H275" s="1">
        <v>8</v>
      </c>
      <c r="I275" s="1" t="s">
        <v>52</v>
      </c>
      <c r="J275" s="1">
        <v>148.30000000000001</v>
      </c>
      <c r="K275" s="1">
        <v>3</v>
      </c>
      <c r="L275" s="1">
        <v>444.9</v>
      </c>
      <c r="M275" s="1">
        <v>5.55</v>
      </c>
      <c r="N275" s="1">
        <v>450.45</v>
      </c>
    </row>
    <row r="276" spans="1:14" x14ac:dyDescent="0.2">
      <c r="A276" s="1" t="s">
        <v>910</v>
      </c>
      <c r="B276" s="2">
        <v>45740</v>
      </c>
      <c r="C276" s="1" t="s">
        <v>911</v>
      </c>
      <c r="D276" s="1" t="s">
        <v>834</v>
      </c>
      <c r="E276" s="1" t="s">
        <v>113</v>
      </c>
      <c r="F276" s="1" t="s">
        <v>50</v>
      </c>
      <c r="G276" s="1" t="s">
        <v>51</v>
      </c>
      <c r="H276" s="1">
        <v>12</v>
      </c>
      <c r="I276" s="1" t="s">
        <v>27</v>
      </c>
      <c r="J276" s="1">
        <v>82.93</v>
      </c>
      <c r="K276" s="1">
        <v>2</v>
      </c>
      <c r="L276" s="1">
        <v>165.86</v>
      </c>
      <c r="M276" s="1">
        <v>5.12</v>
      </c>
      <c r="N276" s="1">
        <v>170.98</v>
      </c>
    </row>
    <row r="277" spans="1:14" x14ac:dyDescent="0.2">
      <c r="A277" s="1" t="s">
        <v>912</v>
      </c>
      <c r="B277" s="2">
        <v>45716</v>
      </c>
      <c r="C277" s="1" t="s">
        <v>913</v>
      </c>
      <c r="D277" s="1" t="s">
        <v>914</v>
      </c>
      <c r="E277" s="1" t="s">
        <v>144</v>
      </c>
      <c r="F277" s="1" t="s">
        <v>18</v>
      </c>
      <c r="G277" s="1" t="s">
        <v>19</v>
      </c>
      <c r="H277" s="1">
        <v>12</v>
      </c>
      <c r="I277" s="1" t="s">
        <v>32</v>
      </c>
      <c r="J277" s="1">
        <v>50.75</v>
      </c>
      <c r="K277" s="1">
        <v>1</v>
      </c>
      <c r="L277" s="1">
        <v>50.75</v>
      </c>
      <c r="M277" s="1">
        <v>1.48</v>
      </c>
      <c r="N277" s="1">
        <v>52.23</v>
      </c>
    </row>
    <row r="278" spans="1:14" x14ac:dyDescent="0.2">
      <c r="A278" s="1" t="s">
        <v>915</v>
      </c>
      <c r="B278" s="2">
        <v>45750</v>
      </c>
      <c r="C278" s="1" t="s">
        <v>916</v>
      </c>
      <c r="D278" s="1" t="s">
        <v>917</v>
      </c>
      <c r="E278" s="1" t="s">
        <v>319</v>
      </c>
      <c r="F278" s="1" t="s">
        <v>129</v>
      </c>
      <c r="G278" s="1" t="s">
        <v>130</v>
      </c>
      <c r="H278" s="1">
        <v>7</v>
      </c>
      <c r="I278" s="1" t="s">
        <v>102</v>
      </c>
      <c r="J278" s="1">
        <v>125.72</v>
      </c>
      <c r="K278" s="1">
        <v>3</v>
      </c>
      <c r="L278" s="1">
        <v>377.16</v>
      </c>
      <c r="M278" s="1">
        <v>2.0499999999999998</v>
      </c>
      <c r="N278" s="1">
        <v>379.21</v>
      </c>
    </row>
    <row r="279" spans="1:14" x14ac:dyDescent="0.2">
      <c r="A279" s="1" t="s">
        <v>918</v>
      </c>
      <c r="B279" s="2">
        <v>45785</v>
      </c>
      <c r="C279" s="1" t="s">
        <v>919</v>
      </c>
      <c r="D279" s="1" t="s">
        <v>920</v>
      </c>
      <c r="E279" s="1" t="s">
        <v>571</v>
      </c>
      <c r="F279" s="1" t="s">
        <v>129</v>
      </c>
      <c r="G279" s="1" t="s">
        <v>130</v>
      </c>
      <c r="H279" s="1">
        <v>7</v>
      </c>
      <c r="I279" s="1" t="s">
        <v>27</v>
      </c>
      <c r="J279" s="1">
        <v>115.74</v>
      </c>
      <c r="K279" s="1">
        <v>3</v>
      </c>
      <c r="L279" s="1">
        <v>347.22</v>
      </c>
      <c r="M279" s="1">
        <v>1.69</v>
      </c>
      <c r="N279" s="1">
        <v>348.91</v>
      </c>
    </row>
    <row r="280" spans="1:14" x14ac:dyDescent="0.2">
      <c r="A280" s="1" t="s">
        <v>921</v>
      </c>
      <c r="B280" s="2">
        <v>45787</v>
      </c>
      <c r="C280" s="1" t="s">
        <v>922</v>
      </c>
      <c r="D280" s="1" t="s">
        <v>923</v>
      </c>
      <c r="E280" s="1" t="s">
        <v>571</v>
      </c>
      <c r="F280" s="1" t="s">
        <v>67</v>
      </c>
      <c r="G280" s="1" t="s">
        <v>68</v>
      </c>
      <c r="H280" s="1">
        <v>6</v>
      </c>
      <c r="I280" s="1" t="s">
        <v>20</v>
      </c>
      <c r="J280" s="1">
        <v>52.69</v>
      </c>
      <c r="K280" s="1">
        <v>2</v>
      </c>
      <c r="L280" s="1">
        <v>105.38</v>
      </c>
      <c r="M280" s="1">
        <v>8.17</v>
      </c>
      <c r="N280" s="1">
        <v>113.55</v>
      </c>
    </row>
    <row r="281" spans="1:14" x14ac:dyDescent="0.2">
      <c r="A281" s="1" t="s">
        <v>924</v>
      </c>
      <c r="B281" s="2">
        <v>45728</v>
      </c>
      <c r="C281" s="1" t="s">
        <v>925</v>
      </c>
      <c r="D281" s="1" t="s">
        <v>926</v>
      </c>
      <c r="E281" s="1" t="s">
        <v>200</v>
      </c>
      <c r="F281" s="1" t="s">
        <v>73</v>
      </c>
      <c r="G281" s="1" t="s">
        <v>74</v>
      </c>
      <c r="H281" s="1">
        <v>11</v>
      </c>
      <c r="I281" s="1" t="s">
        <v>20</v>
      </c>
      <c r="J281" s="1">
        <v>114.36</v>
      </c>
      <c r="K281" s="1">
        <v>2</v>
      </c>
      <c r="L281" s="1">
        <v>228.72</v>
      </c>
      <c r="M281" s="1">
        <v>5.84</v>
      </c>
      <c r="N281" s="1">
        <v>234.56</v>
      </c>
    </row>
    <row r="282" spans="1:14" x14ac:dyDescent="0.2">
      <c r="A282" s="1" t="s">
        <v>927</v>
      </c>
      <c r="B282" s="2">
        <v>45739</v>
      </c>
      <c r="C282" s="1" t="s">
        <v>928</v>
      </c>
      <c r="D282" s="1" t="s">
        <v>929</v>
      </c>
      <c r="E282" s="1" t="s">
        <v>270</v>
      </c>
      <c r="F282" s="1" t="s">
        <v>25</v>
      </c>
      <c r="G282" s="1" t="s">
        <v>26</v>
      </c>
      <c r="H282" s="1">
        <v>13</v>
      </c>
      <c r="I282" s="1" t="s">
        <v>32</v>
      </c>
      <c r="J282" s="1">
        <v>125.33</v>
      </c>
      <c r="K282" s="1">
        <v>1</v>
      </c>
      <c r="L282" s="1">
        <v>125.33</v>
      </c>
      <c r="M282" s="1">
        <v>5.62</v>
      </c>
      <c r="N282" s="1">
        <v>130.94999999999999</v>
      </c>
    </row>
    <row r="283" spans="1:14" x14ac:dyDescent="0.2">
      <c r="A283" s="1" t="s">
        <v>930</v>
      </c>
      <c r="B283" s="2">
        <v>45793</v>
      </c>
      <c r="C283" s="1" t="s">
        <v>931</v>
      </c>
      <c r="D283" s="1" t="s">
        <v>932</v>
      </c>
      <c r="E283" s="1" t="s">
        <v>236</v>
      </c>
      <c r="F283" s="1" t="s">
        <v>67</v>
      </c>
      <c r="G283" s="1" t="s">
        <v>68</v>
      </c>
      <c r="H283" s="1">
        <v>8</v>
      </c>
      <c r="I283" s="1" t="s">
        <v>20</v>
      </c>
      <c r="J283" s="1">
        <v>131.02000000000001</v>
      </c>
      <c r="K283" s="1">
        <v>1</v>
      </c>
      <c r="L283" s="1">
        <v>131.02000000000001</v>
      </c>
      <c r="M283" s="1">
        <v>8.7899999999999991</v>
      </c>
      <c r="N283" s="1">
        <v>139.81</v>
      </c>
    </row>
    <row r="284" spans="1:14" x14ac:dyDescent="0.2">
      <c r="A284" s="1" t="s">
        <v>933</v>
      </c>
      <c r="B284" s="2">
        <v>45781</v>
      </c>
      <c r="C284" s="1" t="s">
        <v>934</v>
      </c>
      <c r="D284" s="1" t="s">
        <v>935</v>
      </c>
      <c r="E284" s="1" t="s">
        <v>341</v>
      </c>
      <c r="F284" s="1" t="s">
        <v>37</v>
      </c>
      <c r="G284" s="1" t="s">
        <v>38</v>
      </c>
      <c r="H284" s="1">
        <v>12</v>
      </c>
      <c r="I284" s="1" t="s">
        <v>45</v>
      </c>
      <c r="J284" s="1">
        <v>112.67</v>
      </c>
      <c r="K284" s="1">
        <v>2</v>
      </c>
      <c r="L284" s="1">
        <v>225.34</v>
      </c>
      <c r="M284" s="1">
        <v>7.08</v>
      </c>
      <c r="N284" s="1">
        <v>232.42</v>
      </c>
    </row>
    <row r="285" spans="1:14" x14ac:dyDescent="0.2">
      <c r="A285" s="1" t="s">
        <v>936</v>
      </c>
      <c r="B285" s="2">
        <v>45761</v>
      </c>
      <c r="C285" s="1" t="s">
        <v>937</v>
      </c>
      <c r="D285" s="1" t="s">
        <v>938</v>
      </c>
      <c r="E285" s="1" t="s">
        <v>221</v>
      </c>
      <c r="F285" s="1" t="s">
        <v>18</v>
      </c>
      <c r="G285" s="1" t="s">
        <v>19</v>
      </c>
      <c r="H285" s="1">
        <v>10</v>
      </c>
      <c r="I285" s="1" t="s">
        <v>20</v>
      </c>
      <c r="J285" s="1">
        <v>104.62</v>
      </c>
      <c r="K285" s="1">
        <v>2</v>
      </c>
      <c r="L285" s="1">
        <v>209.24</v>
      </c>
      <c r="M285" s="1">
        <v>1.71</v>
      </c>
      <c r="N285" s="1">
        <v>210.95</v>
      </c>
    </row>
    <row r="286" spans="1:14" x14ac:dyDescent="0.2">
      <c r="A286" s="1" t="s">
        <v>939</v>
      </c>
      <c r="B286" s="2">
        <v>45660</v>
      </c>
      <c r="C286" s="1" t="s">
        <v>940</v>
      </c>
      <c r="D286" s="1" t="s">
        <v>941</v>
      </c>
      <c r="E286" s="1" t="s">
        <v>315</v>
      </c>
      <c r="F286" s="1" t="s">
        <v>73</v>
      </c>
      <c r="G286" s="1" t="s">
        <v>74</v>
      </c>
      <c r="H286" s="1">
        <v>6</v>
      </c>
      <c r="I286" s="1" t="s">
        <v>52</v>
      </c>
      <c r="J286" s="1">
        <v>142.24</v>
      </c>
      <c r="K286" s="1">
        <v>1</v>
      </c>
      <c r="L286" s="1">
        <v>142.24</v>
      </c>
      <c r="M286" s="1">
        <v>6.44</v>
      </c>
      <c r="N286" s="1">
        <v>148.68</v>
      </c>
    </row>
    <row r="287" spans="1:14" x14ac:dyDescent="0.2">
      <c r="A287" s="1" t="s">
        <v>942</v>
      </c>
      <c r="B287" s="2">
        <v>45750</v>
      </c>
      <c r="C287" s="1" t="s">
        <v>943</v>
      </c>
      <c r="D287" s="1" t="s">
        <v>944</v>
      </c>
      <c r="E287" s="1" t="s">
        <v>60</v>
      </c>
      <c r="F287" s="1" t="s">
        <v>18</v>
      </c>
      <c r="G287" s="1" t="s">
        <v>19</v>
      </c>
      <c r="H287" s="1">
        <v>11</v>
      </c>
      <c r="I287" s="1" t="s">
        <v>95</v>
      </c>
      <c r="J287" s="1">
        <v>95.75</v>
      </c>
      <c r="K287" s="1">
        <v>2</v>
      </c>
      <c r="L287" s="1">
        <v>191.5</v>
      </c>
      <c r="M287" s="1">
        <v>0.39</v>
      </c>
      <c r="N287" s="1">
        <v>191.89</v>
      </c>
    </row>
    <row r="288" spans="1:14" x14ac:dyDescent="0.2">
      <c r="A288" s="1" t="s">
        <v>945</v>
      </c>
      <c r="B288" s="2">
        <v>45685</v>
      </c>
      <c r="C288" s="1" t="s">
        <v>946</v>
      </c>
      <c r="D288" s="1" t="s">
        <v>947</v>
      </c>
      <c r="E288" s="1" t="s">
        <v>685</v>
      </c>
      <c r="F288" s="1" t="s">
        <v>129</v>
      </c>
      <c r="G288" s="1" t="s">
        <v>130</v>
      </c>
      <c r="H288" s="1">
        <v>7</v>
      </c>
      <c r="I288" s="1" t="s">
        <v>27</v>
      </c>
      <c r="J288" s="1">
        <v>131.65</v>
      </c>
      <c r="K288" s="1">
        <v>2</v>
      </c>
      <c r="L288" s="1">
        <v>263.3</v>
      </c>
      <c r="M288" s="1">
        <v>5.51</v>
      </c>
      <c r="N288" s="1">
        <v>268.81</v>
      </c>
    </row>
    <row r="289" spans="1:14" x14ac:dyDescent="0.2">
      <c r="A289" s="1" t="s">
        <v>948</v>
      </c>
      <c r="B289" s="2">
        <v>45658</v>
      </c>
      <c r="C289" s="1" t="s">
        <v>949</v>
      </c>
      <c r="D289" s="1" t="s">
        <v>950</v>
      </c>
      <c r="E289" s="1" t="s">
        <v>685</v>
      </c>
      <c r="F289" s="1" t="s">
        <v>18</v>
      </c>
      <c r="G289" s="1" t="s">
        <v>19</v>
      </c>
      <c r="H289" s="1">
        <v>13</v>
      </c>
      <c r="I289" s="1" t="s">
        <v>27</v>
      </c>
      <c r="J289" s="1">
        <v>59.91</v>
      </c>
      <c r="K289" s="1">
        <v>3</v>
      </c>
      <c r="L289" s="1">
        <v>179.73</v>
      </c>
      <c r="M289" s="1">
        <v>3.64</v>
      </c>
      <c r="N289" s="1">
        <v>183.37</v>
      </c>
    </row>
    <row r="290" spans="1:14" x14ac:dyDescent="0.2">
      <c r="A290" s="1" t="s">
        <v>951</v>
      </c>
      <c r="B290" s="2">
        <v>45706</v>
      </c>
      <c r="C290" s="1" t="s">
        <v>952</v>
      </c>
      <c r="D290" s="1" t="s">
        <v>953</v>
      </c>
      <c r="E290" s="1" t="s">
        <v>124</v>
      </c>
      <c r="F290" s="1" t="s">
        <v>25</v>
      </c>
      <c r="G290" s="1" t="s">
        <v>26</v>
      </c>
      <c r="H290" s="1">
        <v>8</v>
      </c>
      <c r="I290" s="1" t="s">
        <v>52</v>
      </c>
      <c r="J290" s="1">
        <v>47.57</v>
      </c>
      <c r="K290" s="1">
        <v>1</v>
      </c>
      <c r="L290" s="1">
        <v>47.57</v>
      </c>
      <c r="M290" s="1">
        <v>4.78</v>
      </c>
      <c r="N290" s="1">
        <v>52.35</v>
      </c>
    </row>
    <row r="291" spans="1:14" x14ac:dyDescent="0.2">
      <c r="A291" s="1" t="s">
        <v>954</v>
      </c>
      <c r="B291" s="2">
        <v>45787</v>
      </c>
      <c r="C291" s="1" t="s">
        <v>955</v>
      </c>
      <c r="D291" s="1" t="s">
        <v>956</v>
      </c>
      <c r="E291" s="1" t="s">
        <v>571</v>
      </c>
      <c r="F291" s="1" t="s">
        <v>129</v>
      </c>
      <c r="G291" s="1" t="s">
        <v>130</v>
      </c>
      <c r="H291" s="1">
        <v>12</v>
      </c>
      <c r="I291" s="1" t="s">
        <v>45</v>
      </c>
      <c r="J291" s="1">
        <v>50.15</v>
      </c>
      <c r="K291" s="1">
        <v>2</v>
      </c>
      <c r="L291" s="1">
        <v>100.3</v>
      </c>
      <c r="M291" s="1">
        <v>2.2999999999999998</v>
      </c>
      <c r="N291" s="1">
        <v>102.6</v>
      </c>
    </row>
    <row r="292" spans="1:14" x14ac:dyDescent="0.2">
      <c r="A292" s="1" t="s">
        <v>957</v>
      </c>
      <c r="B292" s="2">
        <v>45754</v>
      </c>
      <c r="C292" s="1" t="s">
        <v>958</v>
      </c>
      <c r="D292" s="1" t="s">
        <v>959</v>
      </c>
      <c r="E292" s="1" t="s">
        <v>302</v>
      </c>
      <c r="F292" s="1" t="s">
        <v>67</v>
      </c>
      <c r="G292" s="1" t="s">
        <v>68</v>
      </c>
      <c r="H292" s="1">
        <v>10</v>
      </c>
      <c r="I292" s="1" t="s">
        <v>95</v>
      </c>
      <c r="J292" s="1">
        <v>79.540000000000006</v>
      </c>
      <c r="K292" s="1">
        <v>1</v>
      </c>
      <c r="L292" s="1">
        <v>79.540000000000006</v>
      </c>
      <c r="M292" s="1">
        <v>1.39</v>
      </c>
      <c r="N292" s="1">
        <v>80.930000000000007</v>
      </c>
    </row>
    <row r="293" spans="1:14" x14ac:dyDescent="0.2">
      <c r="A293" s="1" t="s">
        <v>960</v>
      </c>
      <c r="B293" s="2">
        <v>45766</v>
      </c>
      <c r="C293" s="1" t="s">
        <v>961</v>
      </c>
      <c r="D293" s="1" t="s">
        <v>962</v>
      </c>
      <c r="E293" s="1" t="s">
        <v>571</v>
      </c>
      <c r="F293" s="1" t="s">
        <v>61</v>
      </c>
      <c r="G293" s="1" t="s">
        <v>62</v>
      </c>
      <c r="H293" s="1">
        <v>8</v>
      </c>
      <c r="I293" s="1" t="s">
        <v>45</v>
      </c>
      <c r="J293" s="1">
        <v>101.46</v>
      </c>
      <c r="K293" s="1">
        <v>1</v>
      </c>
      <c r="L293" s="1">
        <v>101.46</v>
      </c>
      <c r="M293" s="1">
        <v>0.33</v>
      </c>
      <c r="N293" s="1">
        <v>101.79</v>
      </c>
    </row>
    <row r="294" spans="1:14" x14ac:dyDescent="0.2">
      <c r="A294" s="1" t="s">
        <v>963</v>
      </c>
      <c r="B294" s="2">
        <v>45796</v>
      </c>
      <c r="C294" s="1" t="s">
        <v>964</v>
      </c>
      <c r="D294" s="1" t="s">
        <v>965</v>
      </c>
      <c r="E294" s="1" t="s">
        <v>289</v>
      </c>
      <c r="F294" s="1" t="s">
        <v>18</v>
      </c>
      <c r="G294" s="1" t="s">
        <v>19</v>
      </c>
      <c r="H294" s="1">
        <v>13</v>
      </c>
      <c r="I294" s="1" t="s">
        <v>102</v>
      </c>
      <c r="J294" s="1">
        <v>115.95</v>
      </c>
      <c r="K294" s="1">
        <v>2</v>
      </c>
      <c r="L294" s="1">
        <v>231.9</v>
      </c>
      <c r="M294" s="1">
        <v>5.6</v>
      </c>
      <c r="N294" s="1">
        <v>237.5</v>
      </c>
    </row>
    <row r="295" spans="1:14" x14ac:dyDescent="0.2">
      <c r="A295" s="1" t="s">
        <v>966</v>
      </c>
      <c r="B295" s="2">
        <v>45709</v>
      </c>
      <c r="C295" s="1" t="s">
        <v>967</v>
      </c>
      <c r="D295" s="1" t="s">
        <v>968</v>
      </c>
      <c r="E295" s="1" t="s">
        <v>211</v>
      </c>
      <c r="F295" s="1" t="s">
        <v>43</v>
      </c>
      <c r="G295" s="1" t="s">
        <v>44</v>
      </c>
      <c r="H295" s="1">
        <v>7</v>
      </c>
      <c r="I295" s="1" t="s">
        <v>102</v>
      </c>
      <c r="J295" s="1">
        <v>40.57</v>
      </c>
      <c r="K295" s="1">
        <v>1</v>
      </c>
      <c r="L295" s="1">
        <v>40.57</v>
      </c>
      <c r="M295" s="1">
        <v>4.9800000000000004</v>
      </c>
      <c r="N295" s="1">
        <v>45.55</v>
      </c>
    </row>
    <row r="296" spans="1:14" x14ac:dyDescent="0.2">
      <c r="A296" s="1" t="s">
        <v>969</v>
      </c>
      <c r="B296" s="2">
        <v>45742</v>
      </c>
      <c r="C296" s="1" t="s">
        <v>970</v>
      </c>
      <c r="D296" s="1" t="s">
        <v>971</v>
      </c>
      <c r="E296" s="1" t="s">
        <v>232</v>
      </c>
      <c r="F296" s="1" t="s">
        <v>25</v>
      </c>
      <c r="G296" s="1" t="s">
        <v>26</v>
      </c>
      <c r="H296" s="1">
        <v>10</v>
      </c>
      <c r="I296" s="1" t="s">
        <v>95</v>
      </c>
      <c r="J296" s="1">
        <v>40.99</v>
      </c>
      <c r="K296" s="1">
        <v>2</v>
      </c>
      <c r="L296" s="1">
        <v>81.98</v>
      </c>
      <c r="M296" s="1">
        <v>9.4700000000000006</v>
      </c>
      <c r="N296" s="1">
        <v>91.45</v>
      </c>
    </row>
    <row r="297" spans="1:14" x14ac:dyDescent="0.2">
      <c r="A297" s="1" t="s">
        <v>972</v>
      </c>
      <c r="B297" s="2">
        <v>45760</v>
      </c>
      <c r="C297" s="1" t="s">
        <v>973</v>
      </c>
      <c r="D297" s="1" t="s">
        <v>974</v>
      </c>
      <c r="E297" s="1" t="s">
        <v>675</v>
      </c>
      <c r="F297" s="1" t="s">
        <v>37</v>
      </c>
      <c r="G297" s="1" t="s">
        <v>38</v>
      </c>
      <c r="H297" s="1">
        <v>11</v>
      </c>
      <c r="I297" s="1" t="s">
        <v>20</v>
      </c>
      <c r="J297" s="1">
        <v>48.53</v>
      </c>
      <c r="K297" s="1">
        <v>3</v>
      </c>
      <c r="L297" s="1">
        <v>145.59</v>
      </c>
      <c r="M297" s="1">
        <v>4.22</v>
      </c>
      <c r="N297" s="1">
        <v>149.81</v>
      </c>
    </row>
    <row r="298" spans="1:14" x14ac:dyDescent="0.2">
      <c r="A298" s="1" t="s">
        <v>975</v>
      </c>
      <c r="B298" s="2">
        <v>45662</v>
      </c>
      <c r="C298" s="1" t="s">
        <v>976</v>
      </c>
      <c r="D298" s="1" t="s">
        <v>977</v>
      </c>
      <c r="E298" s="1" t="s">
        <v>66</v>
      </c>
      <c r="F298" s="1" t="s">
        <v>43</v>
      </c>
      <c r="G298" s="1" t="s">
        <v>44</v>
      </c>
      <c r="H298" s="1">
        <v>12</v>
      </c>
      <c r="I298" s="1" t="s">
        <v>32</v>
      </c>
      <c r="J298" s="1">
        <v>123.4</v>
      </c>
      <c r="K298" s="1">
        <v>1</v>
      </c>
      <c r="L298" s="1">
        <v>123.4</v>
      </c>
      <c r="M298" s="1">
        <v>2.88</v>
      </c>
      <c r="N298" s="1">
        <v>126.28</v>
      </c>
    </row>
    <row r="299" spans="1:14" x14ac:dyDescent="0.2">
      <c r="A299" s="3" t="s">
        <v>978</v>
      </c>
      <c r="B299" s="2">
        <v>45734</v>
      </c>
      <c r="C299" s="1" t="s">
        <v>979</v>
      </c>
      <c r="D299" s="1" t="s">
        <v>980</v>
      </c>
      <c r="E299" s="1" t="s">
        <v>151</v>
      </c>
      <c r="F299" s="1" t="s">
        <v>50</v>
      </c>
      <c r="G299" s="1" t="s">
        <v>51</v>
      </c>
      <c r="H299" s="1">
        <v>13</v>
      </c>
      <c r="I299" s="1" t="s">
        <v>102</v>
      </c>
      <c r="J299" s="1">
        <v>136.85</v>
      </c>
      <c r="K299" s="1">
        <v>2</v>
      </c>
      <c r="L299" s="1">
        <v>273.7</v>
      </c>
      <c r="M299" s="1">
        <v>2.83</v>
      </c>
      <c r="N299" s="1">
        <v>276.52999999999997</v>
      </c>
    </row>
    <row r="300" spans="1:14" x14ac:dyDescent="0.2">
      <c r="A300" s="1" t="s">
        <v>981</v>
      </c>
      <c r="B300" s="2">
        <v>45826</v>
      </c>
      <c r="C300" s="1" t="s">
        <v>982</v>
      </c>
      <c r="D300" s="1" t="s">
        <v>983</v>
      </c>
      <c r="E300" s="1" t="s">
        <v>42</v>
      </c>
      <c r="F300" s="1" t="s">
        <v>129</v>
      </c>
      <c r="G300" s="1" t="s">
        <v>130</v>
      </c>
      <c r="H300" s="1">
        <v>8</v>
      </c>
      <c r="I300" s="1" t="s">
        <v>32</v>
      </c>
      <c r="J300" s="1">
        <v>125.64</v>
      </c>
      <c r="K300" s="1">
        <v>2</v>
      </c>
      <c r="L300" s="1">
        <v>251.28</v>
      </c>
      <c r="M300" s="1">
        <v>3.55</v>
      </c>
      <c r="N300" s="1">
        <v>254.83</v>
      </c>
    </row>
    <row r="301" spans="1:14" x14ac:dyDescent="0.2">
      <c r="A301" s="1" t="s">
        <v>984</v>
      </c>
      <c r="B301" s="2">
        <v>45665</v>
      </c>
      <c r="C301" s="1" t="s">
        <v>985</v>
      </c>
      <c r="D301" s="1" t="s">
        <v>986</v>
      </c>
      <c r="E301" s="1" t="s">
        <v>117</v>
      </c>
      <c r="F301" s="1" t="s">
        <v>73</v>
      </c>
      <c r="G301" s="1" t="s">
        <v>74</v>
      </c>
      <c r="H301" s="1">
        <v>9</v>
      </c>
      <c r="I301" s="1" t="s">
        <v>102</v>
      </c>
      <c r="J301" s="1">
        <v>118.02</v>
      </c>
      <c r="K301" s="1">
        <v>3</v>
      </c>
      <c r="L301" s="1">
        <v>354.06</v>
      </c>
      <c r="M301" s="1">
        <v>9.16</v>
      </c>
      <c r="N301" s="1">
        <v>363.22</v>
      </c>
    </row>
    <row r="302" spans="1:14" x14ac:dyDescent="0.2">
      <c r="A302" s="1" t="s">
        <v>987</v>
      </c>
      <c r="B302" s="2">
        <v>45723</v>
      </c>
      <c r="C302" s="1" t="s">
        <v>988</v>
      </c>
      <c r="D302" s="1" t="s">
        <v>174</v>
      </c>
      <c r="E302" s="1" t="s">
        <v>124</v>
      </c>
      <c r="F302" s="1" t="s">
        <v>18</v>
      </c>
      <c r="G302" s="1" t="s">
        <v>19</v>
      </c>
      <c r="H302" s="1">
        <v>10</v>
      </c>
      <c r="I302" s="1" t="s">
        <v>27</v>
      </c>
      <c r="J302" s="1">
        <v>147</v>
      </c>
      <c r="K302" s="1">
        <v>3</v>
      </c>
      <c r="L302" s="1">
        <v>441</v>
      </c>
      <c r="M302" s="1">
        <v>9.93</v>
      </c>
      <c r="N302" s="1">
        <v>450.93</v>
      </c>
    </row>
    <row r="303" spans="1:14" x14ac:dyDescent="0.2">
      <c r="A303" s="1" t="s">
        <v>989</v>
      </c>
      <c r="B303" s="2">
        <v>45786</v>
      </c>
      <c r="C303" s="1" t="s">
        <v>990</v>
      </c>
      <c r="D303" s="1" t="s">
        <v>991</v>
      </c>
      <c r="E303" s="1" t="s">
        <v>72</v>
      </c>
      <c r="F303" s="1" t="s">
        <v>67</v>
      </c>
      <c r="G303" s="1" t="s">
        <v>68</v>
      </c>
      <c r="H303" s="1">
        <v>13</v>
      </c>
      <c r="I303" s="1" t="s">
        <v>27</v>
      </c>
      <c r="J303" s="1">
        <v>53.27</v>
      </c>
      <c r="K303" s="1">
        <v>1</v>
      </c>
      <c r="L303" s="1">
        <v>53.27</v>
      </c>
      <c r="M303" s="1">
        <v>3.44</v>
      </c>
      <c r="N303" s="1">
        <v>56.71</v>
      </c>
    </row>
    <row r="304" spans="1:14" x14ac:dyDescent="0.2">
      <c r="A304" s="1" t="s">
        <v>992</v>
      </c>
      <c r="B304" s="2">
        <v>45688</v>
      </c>
      <c r="C304" s="1" t="s">
        <v>993</v>
      </c>
      <c r="D304" s="1" t="s">
        <v>994</v>
      </c>
      <c r="E304" s="1" t="s">
        <v>211</v>
      </c>
      <c r="F304" s="1" t="s">
        <v>50</v>
      </c>
      <c r="G304" s="1" t="s">
        <v>51</v>
      </c>
      <c r="H304" s="1">
        <v>8</v>
      </c>
      <c r="I304" s="1" t="s">
        <v>27</v>
      </c>
      <c r="J304" s="1">
        <v>94.92</v>
      </c>
      <c r="K304" s="1">
        <v>1</v>
      </c>
      <c r="L304" s="1">
        <v>94.92</v>
      </c>
      <c r="M304" s="1">
        <v>6.81</v>
      </c>
      <c r="N304" s="1">
        <v>101.73</v>
      </c>
    </row>
    <row r="305" spans="1:14" x14ac:dyDescent="0.2">
      <c r="A305" s="1" t="s">
        <v>995</v>
      </c>
      <c r="B305" s="2">
        <v>45818</v>
      </c>
      <c r="C305" s="1" t="s">
        <v>996</v>
      </c>
      <c r="D305" s="1" t="s">
        <v>997</v>
      </c>
      <c r="E305" s="1" t="s">
        <v>72</v>
      </c>
      <c r="F305" s="1" t="s">
        <v>18</v>
      </c>
      <c r="G305" s="1" t="s">
        <v>19</v>
      </c>
      <c r="H305" s="1">
        <v>13</v>
      </c>
      <c r="I305" s="1" t="s">
        <v>45</v>
      </c>
      <c r="J305" s="1">
        <v>90.8</v>
      </c>
      <c r="K305" s="1">
        <v>3</v>
      </c>
      <c r="L305" s="1">
        <v>272.39999999999998</v>
      </c>
      <c r="M305" s="1">
        <v>8.2799999999999994</v>
      </c>
      <c r="N305" s="1">
        <v>280.68</v>
      </c>
    </row>
    <row r="306" spans="1:14" x14ac:dyDescent="0.2">
      <c r="A306" s="1" t="s">
        <v>998</v>
      </c>
      <c r="B306" s="2">
        <v>45719</v>
      </c>
      <c r="C306" s="1" t="s">
        <v>999</v>
      </c>
      <c r="D306" s="1" t="s">
        <v>1000</v>
      </c>
      <c r="E306" s="1" t="s">
        <v>315</v>
      </c>
      <c r="F306" s="1" t="s">
        <v>50</v>
      </c>
      <c r="G306" s="1" t="s">
        <v>51</v>
      </c>
      <c r="H306" s="1">
        <v>12</v>
      </c>
      <c r="I306" s="1" t="s">
        <v>45</v>
      </c>
      <c r="J306" s="1">
        <v>74.23</v>
      </c>
      <c r="K306" s="1">
        <v>1</v>
      </c>
      <c r="L306" s="1">
        <v>74.23</v>
      </c>
      <c r="M306" s="1">
        <v>3.15</v>
      </c>
      <c r="N306" s="1">
        <v>77.38</v>
      </c>
    </row>
    <row r="307" spans="1:14" x14ac:dyDescent="0.2">
      <c r="A307" s="1" t="s">
        <v>1001</v>
      </c>
      <c r="B307" s="2">
        <v>45736</v>
      </c>
      <c r="C307" s="1" t="s">
        <v>1002</v>
      </c>
      <c r="D307" s="1" t="s">
        <v>1003</v>
      </c>
      <c r="E307" s="1" t="s">
        <v>117</v>
      </c>
      <c r="F307" s="1" t="s">
        <v>61</v>
      </c>
      <c r="G307" s="1" t="s">
        <v>62</v>
      </c>
      <c r="H307" s="1">
        <v>7</v>
      </c>
      <c r="I307" s="1" t="s">
        <v>52</v>
      </c>
      <c r="J307" s="1">
        <v>74.89</v>
      </c>
      <c r="K307" s="1">
        <v>1</v>
      </c>
      <c r="L307" s="1">
        <v>74.89</v>
      </c>
      <c r="M307" s="1">
        <v>8.2100000000000009</v>
      </c>
      <c r="N307" s="1">
        <v>83.1</v>
      </c>
    </row>
    <row r="308" spans="1:14" x14ac:dyDescent="0.2">
      <c r="A308" s="1" t="s">
        <v>1004</v>
      </c>
      <c r="B308" s="2">
        <v>45775</v>
      </c>
      <c r="C308" s="1" t="s">
        <v>1005</v>
      </c>
      <c r="D308" s="1" t="s">
        <v>1006</v>
      </c>
      <c r="E308" s="1" t="s">
        <v>49</v>
      </c>
      <c r="F308" s="1" t="s">
        <v>18</v>
      </c>
      <c r="G308" s="1" t="s">
        <v>19</v>
      </c>
      <c r="H308" s="1">
        <v>6</v>
      </c>
      <c r="I308" s="1" t="s">
        <v>45</v>
      </c>
      <c r="J308" s="1">
        <v>124.85</v>
      </c>
      <c r="K308" s="1">
        <v>2</v>
      </c>
      <c r="L308" s="1">
        <v>249.7</v>
      </c>
      <c r="M308" s="1">
        <v>0.93</v>
      </c>
      <c r="N308" s="1">
        <v>250.63</v>
      </c>
    </row>
    <row r="309" spans="1:14" x14ac:dyDescent="0.2">
      <c r="A309" s="1" t="s">
        <v>1007</v>
      </c>
      <c r="B309" s="2">
        <v>45699</v>
      </c>
      <c r="C309" s="1" t="s">
        <v>1008</v>
      </c>
      <c r="D309" s="1" t="s">
        <v>1009</v>
      </c>
      <c r="E309" s="1" t="s">
        <v>236</v>
      </c>
      <c r="F309" s="1" t="s">
        <v>50</v>
      </c>
      <c r="G309" s="1" t="s">
        <v>51</v>
      </c>
      <c r="H309" s="1">
        <v>11</v>
      </c>
      <c r="I309" s="1" t="s">
        <v>95</v>
      </c>
      <c r="J309" s="1">
        <v>52.44</v>
      </c>
      <c r="K309" s="1">
        <v>3</v>
      </c>
      <c r="L309" s="1">
        <v>157.32</v>
      </c>
      <c r="M309" s="1">
        <v>3.64</v>
      </c>
      <c r="N309" s="1">
        <v>160.96</v>
      </c>
    </row>
    <row r="310" spans="1:14" x14ac:dyDescent="0.2">
      <c r="A310" s="1" t="s">
        <v>1010</v>
      </c>
      <c r="B310" s="2">
        <v>45797</v>
      </c>
      <c r="C310" s="1" t="s">
        <v>1011</v>
      </c>
      <c r="D310" s="1" t="s">
        <v>1012</v>
      </c>
      <c r="E310" s="1" t="s">
        <v>200</v>
      </c>
      <c r="F310" s="1" t="s">
        <v>50</v>
      </c>
      <c r="G310" s="1" t="s">
        <v>51</v>
      </c>
      <c r="H310" s="1">
        <v>6</v>
      </c>
      <c r="I310" s="1" t="s">
        <v>20</v>
      </c>
      <c r="J310" s="1">
        <v>82.09</v>
      </c>
      <c r="K310" s="1">
        <v>1</v>
      </c>
      <c r="L310" s="1">
        <v>82.09</v>
      </c>
      <c r="M310" s="1">
        <v>1.3</v>
      </c>
      <c r="N310" s="1">
        <v>83.39</v>
      </c>
    </row>
    <row r="311" spans="1:14" x14ac:dyDescent="0.2">
      <c r="A311" s="1" t="s">
        <v>1013</v>
      </c>
      <c r="B311" s="2">
        <v>45701</v>
      </c>
      <c r="C311" s="1" t="s">
        <v>1014</v>
      </c>
      <c r="D311" s="1" t="s">
        <v>1015</v>
      </c>
      <c r="E311" s="1" t="s">
        <v>315</v>
      </c>
      <c r="F311" s="1" t="s">
        <v>129</v>
      </c>
      <c r="G311" s="1" t="s">
        <v>130</v>
      </c>
      <c r="H311" s="1">
        <v>9</v>
      </c>
      <c r="I311" s="1" t="s">
        <v>20</v>
      </c>
      <c r="J311" s="1">
        <v>121.52</v>
      </c>
      <c r="K311" s="1">
        <v>1</v>
      </c>
      <c r="L311" s="1">
        <v>121.52</v>
      </c>
      <c r="M311" s="1">
        <v>8.48</v>
      </c>
      <c r="N311" s="1">
        <v>130</v>
      </c>
    </row>
    <row r="312" spans="1:14" x14ac:dyDescent="0.2">
      <c r="A312" s="1" t="s">
        <v>1016</v>
      </c>
      <c r="B312" s="2">
        <v>45824</v>
      </c>
      <c r="C312" s="1" t="s">
        <v>1017</v>
      </c>
      <c r="D312" s="1" t="s">
        <v>1018</v>
      </c>
      <c r="E312" s="1" t="s">
        <v>701</v>
      </c>
      <c r="F312" s="1" t="s">
        <v>37</v>
      </c>
      <c r="G312" s="1" t="s">
        <v>38</v>
      </c>
      <c r="H312" s="1">
        <v>12</v>
      </c>
      <c r="I312" s="1" t="s">
        <v>20</v>
      </c>
      <c r="J312" s="1">
        <v>99.06</v>
      </c>
      <c r="K312" s="1">
        <v>1</v>
      </c>
      <c r="L312" s="1">
        <v>99.06</v>
      </c>
      <c r="M312" s="1">
        <v>2.27</v>
      </c>
      <c r="N312" s="1">
        <v>101.33</v>
      </c>
    </row>
    <row r="313" spans="1:14" x14ac:dyDescent="0.2">
      <c r="A313" s="1" t="s">
        <v>1019</v>
      </c>
      <c r="B313" s="2">
        <v>45764</v>
      </c>
      <c r="C313" s="1" t="s">
        <v>1020</v>
      </c>
      <c r="D313" s="1" t="s">
        <v>1021</v>
      </c>
      <c r="E313" s="1" t="s">
        <v>185</v>
      </c>
      <c r="F313" s="1" t="s">
        <v>18</v>
      </c>
      <c r="G313" s="1" t="s">
        <v>19</v>
      </c>
      <c r="H313" s="1">
        <v>12</v>
      </c>
      <c r="I313" s="1" t="s">
        <v>52</v>
      </c>
      <c r="J313" s="1">
        <v>128.81</v>
      </c>
      <c r="K313" s="1">
        <v>2</v>
      </c>
      <c r="L313" s="1">
        <v>257.62</v>
      </c>
      <c r="M313" s="1">
        <v>2.1</v>
      </c>
      <c r="N313" s="1">
        <v>259.72000000000003</v>
      </c>
    </row>
    <row r="314" spans="1:14" x14ac:dyDescent="0.2">
      <c r="A314" s="3" t="s">
        <v>1022</v>
      </c>
      <c r="B314" s="2">
        <v>45726</v>
      </c>
      <c r="C314" s="1" t="s">
        <v>1023</v>
      </c>
      <c r="D314" s="1" t="s">
        <v>1024</v>
      </c>
      <c r="E314" s="1" t="s">
        <v>200</v>
      </c>
      <c r="F314" s="1" t="s">
        <v>61</v>
      </c>
      <c r="G314" s="1" t="s">
        <v>62</v>
      </c>
      <c r="H314" s="1">
        <v>10</v>
      </c>
      <c r="I314" s="1" t="s">
        <v>20</v>
      </c>
      <c r="J314" s="1">
        <v>104.11</v>
      </c>
      <c r="K314" s="1">
        <v>3</v>
      </c>
      <c r="L314" s="1">
        <v>312.33</v>
      </c>
      <c r="M314" s="1">
        <v>3.67</v>
      </c>
      <c r="N314" s="1">
        <v>316</v>
      </c>
    </row>
    <row r="315" spans="1:14" x14ac:dyDescent="0.2">
      <c r="A315" s="1" t="s">
        <v>1025</v>
      </c>
      <c r="B315" s="2">
        <v>45796</v>
      </c>
      <c r="C315" s="1" t="s">
        <v>1026</v>
      </c>
      <c r="D315" s="1" t="s">
        <v>1027</v>
      </c>
      <c r="E315" s="1" t="s">
        <v>181</v>
      </c>
      <c r="F315" s="1" t="s">
        <v>43</v>
      </c>
      <c r="G315" s="1" t="s">
        <v>44</v>
      </c>
      <c r="H315" s="1">
        <v>13</v>
      </c>
      <c r="I315" s="1" t="s">
        <v>102</v>
      </c>
      <c r="J315" s="1">
        <v>54.78</v>
      </c>
      <c r="K315" s="1">
        <v>3</v>
      </c>
      <c r="L315" s="1">
        <v>164.34</v>
      </c>
      <c r="M315" s="1">
        <v>0.92</v>
      </c>
      <c r="N315" s="1">
        <v>165.26</v>
      </c>
    </row>
    <row r="316" spans="1:14" x14ac:dyDescent="0.2">
      <c r="A316" s="1" t="s">
        <v>1028</v>
      </c>
      <c r="B316" s="2">
        <v>45777</v>
      </c>
      <c r="C316" s="1" t="s">
        <v>1029</v>
      </c>
      <c r="D316" s="1" t="s">
        <v>1030</v>
      </c>
      <c r="E316" s="1" t="s">
        <v>341</v>
      </c>
      <c r="F316" s="1" t="s">
        <v>67</v>
      </c>
      <c r="G316" s="1" t="s">
        <v>68</v>
      </c>
      <c r="H316" s="1">
        <v>7</v>
      </c>
      <c r="I316" s="1" t="s">
        <v>27</v>
      </c>
      <c r="J316" s="1">
        <v>42.65</v>
      </c>
      <c r="K316" s="1">
        <v>1</v>
      </c>
      <c r="L316" s="1">
        <v>42.65</v>
      </c>
      <c r="M316" s="1">
        <v>6.21</v>
      </c>
      <c r="N316" s="1">
        <v>48.86</v>
      </c>
    </row>
    <row r="317" spans="1:14" x14ac:dyDescent="0.2">
      <c r="A317" s="1" t="s">
        <v>1031</v>
      </c>
      <c r="B317" s="2">
        <v>45782</v>
      </c>
      <c r="C317" s="1" t="s">
        <v>1032</v>
      </c>
      <c r="D317" s="1" t="s">
        <v>1033</v>
      </c>
      <c r="E317" s="1" t="s">
        <v>159</v>
      </c>
      <c r="F317" s="1" t="s">
        <v>90</v>
      </c>
      <c r="G317" s="1" t="s">
        <v>91</v>
      </c>
      <c r="H317" s="1">
        <v>12</v>
      </c>
      <c r="I317" s="1" t="s">
        <v>95</v>
      </c>
      <c r="J317" s="1">
        <v>103.05</v>
      </c>
      <c r="K317" s="1">
        <v>3</v>
      </c>
      <c r="L317" s="1">
        <v>309.14999999999998</v>
      </c>
      <c r="M317" s="1">
        <v>3.2</v>
      </c>
      <c r="N317" s="1">
        <v>312.35000000000002</v>
      </c>
    </row>
    <row r="318" spans="1:14" x14ac:dyDescent="0.2">
      <c r="A318" s="1" t="s">
        <v>1034</v>
      </c>
      <c r="B318" s="2">
        <v>45772</v>
      </c>
      <c r="C318" s="1" t="s">
        <v>1035</v>
      </c>
      <c r="D318" s="1" t="s">
        <v>1036</v>
      </c>
      <c r="E318" s="1" t="s">
        <v>289</v>
      </c>
      <c r="F318" s="1" t="s">
        <v>18</v>
      </c>
      <c r="G318" s="1" t="s">
        <v>19</v>
      </c>
      <c r="H318" s="1">
        <v>7</v>
      </c>
      <c r="I318" s="1" t="s">
        <v>45</v>
      </c>
      <c r="J318" s="1">
        <v>51.61</v>
      </c>
      <c r="K318" s="1">
        <v>2</v>
      </c>
      <c r="L318" s="1">
        <v>103.22</v>
      </c>
      <c r="M318" s="1">
        <v>1.25</v>
      </c>
      <c r="N318" s="1">
        <v>104.47</v>
      </c>
    </row>
    <row r="319" spans="1:14" x14ac:dyDescent="0.2">
      <c r="A319" s="1" t="s">
        <v>1037</v>
      </c>
      <c r="B319" s="2">
        <v>45670</v>
      </c>
      <c r="C319" s="1" t="s">
        <v>1038</v>
      </c>
      <c r="D319" s="1" t="s">
        <v>1039</v>
      </c>
      <c r="E319" s="1" t="s">
        <v>516</v>
      </c>
      <c r="F319" s="1" t="s">
        <v>73</v>
      </c>
      <c r="G319" s="1" t="s">
        <v>74</v>
      </c>
      <c r="H319" s="1">
        <v>13</v>
      </c>
      <c r="I319" s="1" t="s">
        <v>95</v>
      </c>
      <c r="J319" s="1">
        <v>90.04</v>
      </c>
      <c r="K319" s="1">
        <v>2</v>
      </c>
      <c r="L319" s="1">
        <v>180.08</v>
      </c>
      <c r="M319" s="1">
        <v>1.29</v>
      </c>
      <c r="N319" s="1">
        <v>181.37</v>
      </c>
    </row>
    <row r="320" spans="1:14" x14ac:dyDescent="0.2">
      <c r="A320" s="1" t="s">
        <v>1040</v>
      </c>
      <c r="B320" s="2">
        <v>45704</v>
      </c>
      <c r="C320" s="1" t="s">
        <v>1041</v>
      </c>
      <c r="D320" s="1" t="s">
        <v>1042</v>
      </c>
      <c r="E320" s="1" t="s">
        <v>207</v>
      </c>
      <c r="F320" s="1" t="s">
        <v>25</v>
      </c>
      <c r="G320" s="1" t="s">
        <v>26</v>
      </c>
      <c r="H320" s="1">
        <v>12</v>
      </c>
      <c r="I320" s="1" t="s">
        <v>20</v>
      </c>
      <c r="J320" s="1">
        <v>102.15</v>
      </c>
      <c r="K320" s="1">
        <v>2</v>
      </c>
      <c r="L320" s="1">
        <v>204.3</v>
      </c>
      <c r="M320" s="1">
        <v>8.1999999999999993</v>
      </c>
      <c r="N320" s="1">
        <v>212.5</v>
      </c>
    </row>
    <row r="321" spans="1:14" x14ac:dyDescent="0.2">
      <c r="A321" s="1" t="s">
        <v>1043</v>
      </c>
      <c r="B321" s="2">
        <v>45662</v>
      </c>
      <c r="C321" s="1" t="s">
        <v>1044</v>
      </c>
      <c r="D321" s="1" t="s">
        <v>1045</v>
      </c>
      <c r="E321" s="1" t="s">
        <v>236</v>
      </c>
      <c r="F321" s="1" t="s">
        <v>50</v>
      </c>
      <c r="G321" s="1" t="s">
        <v>51</v>
      </c>
      <c r="H321" s="1">
        <v>13</v>
      </c>
      <c r="I321" s="1" t="s">
        <v>95</v>
      </c>
      <c r="J321" s="1">
        <v>78.62</v>
      </c>
      <c r="K321" s="1">
        <v>2</v>
      </c>
      <c r="L321" s="1">
        <v>157.24</v>
      </c>
      <c r="M321" s="1">
        <v>0.24</v>
      </c>
      <c r="N321" s="1">
        <v>157.47999999999999</v>
      </c>
    </row>
    <row r="322" spans="1:14" x14ac:dyDescent="0.2">
      <c r="A322" s="1" t="s">
        <v>1046</v>
      </c>
      <c r="B322" s="2">
        <v>45812</v>
      </c>
      <c r="C322" s="1" t="s">
        <v>1047</v>
      </c>
      <c r="D322" s="1" t="s">
        <v>1048</v>
      </c>
      <c r="E322" s="1" t="s">
        <v>181</v>
      </c>
      <c r="F322" s="1" t="s">
        <v>61</v>
      </c>
      <c r="G322" s="1" t="s">
        <v>62</v>
      </c>
      <c r="H322" s="1">
        <v>12</v>
      </c>
      <c r="I322" s="1" t="s">
        <v>32</v>
      </c>
      <c r="J322" s="1">
        <v>125.28</v>
      </c>
      <c r="K322" s="1">
        <v>1</v>
      </c>
      <c r="L322" s="1">
        <v>125.28</v>
      </c>
      <c r="M322" s="1">
        <v>4.29</v>
      </c>
      <c r="N322" s="1">
        <v>129.57</v>
      </c>
    </row>
    <row r="323" spans="1:14" x14ac:dyDescent="0.2">
      <c r="A323" s="1" t="s">
        <v>1049</v>
      </c>
      <c r="B323" s="2">
        <v>45694</v>
      </c>
      <c r="C323" s="1" t="s">
        <v>1050</v>
      </c>
      <c r="D323" s="1" t="s">
        <v>1051</v>
      </c>
      <c r="E323" s="1" t="s">
        <v>42</v>
      </c>
      <c r="F323" s="1" t="s">
        <v>25</v>
      </c>
      <c r="G323" s="1" t="s">
        <v>26</v>
      </c>
      <c r="H323" s="1">
        <v>13</v>
      </c>
      <c r="I323" s="1" t="s">
        <v>52</v>
      </c>
      <c r="J323" s="1">
        <v>55.51</v>
      </c>
      <c r="K323" s="1">
        <v>2</v>
      </c>
      <c r="L323" s="1">
        <v>111.02</v>
      </c>
      <c r="M323" s="1">
        <v>2.84</v>
      </c>
      <c r="N323" s="1">
        <v>113.86</v>
      </c>
    </row>
    <row r="324" spans="1:14" x14ac:dyDescent="0.2">
      <c r="A324" s="1" t="s">
        <v>1052</v>
      </c>
      <c r="B324" s="2">
        <v>45711</v>
      </c>
      <c r="C324" s="1" t="s">
        <v>1053</v>
      </c>
      <c r="D324" s="1" t="s">
        <v>1054</v>
      </c>
      <c r="E324" s="1" t="s">
        <v>543</v>
      </c>
      <c r="F324" s="1" t="s">
        <v>73</v>
      </c>
      <c r="G324" s="1" t="s">
        <v>74</v>
      </c>
      <c r="H324" s="1">
        <v>8</v>
      </c>
      <c r="I324" s="1" t="s">
        <v>32</v>
      </c>
      <c r="J324" s="1">
        <v>97.46</v>
      </c>
      <c r="K324" s="1">
        <v>1</v>
      </c>
      <c r="L324" s="1">
        <v>97.46</v>
      </c>
      <c r="M324" s="1">
        <v>1.88</v>
      </c>
      <c r="N324" s="1">
        <v>99.34</v>
      </c>
    </row>
    <row r="325" spans="1:14" x14ac:dyDescent="0.2">
      <c r="A325" s="1" t="s">
        <v>1055</v>
      </c>
      <c r="B325" s="2">
        <v>45665</v>
      </c>
      <c r="C325" s="1" t="s">
        <v>1056</v>
      </c>
      <c r="D325" s="1" t="s">
        <v>1057</v>
      </c>
      <c r="E325" s="1" t="s">
        <v>155</v>
      </c>
      <c r="F325" s="1" t="s">
        <v>37</v>
      </c>
      <c r="G325" s="1" t="s">
        <v>38</v>
      </c>
      <c r="H325" s="1">
        <v>7</v>
      </c>
      <c r="I325" s="1" t="s">
        <v>20</v>
      </c>
      <c r="J325" s="1">
        <v>57.06</v>
      </c>
      <c r="K325" s="1">
        <v>1</v>
      </c>
      <c r="L325" s="1">
        <v>57.06</v>
      </c>
      <c r="M325" s="1">
        <v>3.34</v>
      </c>
      <c r="N325" s="1">
        <v>60.4</v>
      </c>
    </row>
    <row r="326" spans="1:14" x14ac:dyDescent="0.2">
      <c r="A326" s="1" t="s">
        <v>1058</v>
      </c>
      <c r="B326" s="2">
        <v>45700</v>
      </c>
      <c r="C326" s="1" t="s">
        <v>1059</v>
      </c>
      <c r="D326" s="1" t="s">
        <v>1060</v>
      </c>
      <c r="E326" s="1" t="s">
        <v>31</v>
      </c>
      <c r="F326" s="1" t="s">
        <v>129</v>
      </c>
      <c r="G326" s="1" t="s">
        <v>130</v>
      </c>
      <c r="H326" s="1">
        <v>8</v>
      </c>
      <c r="I326" s="1" t="s">
        <v>32</v>
      </c>
      <c r="J326" s="1">
        <v>139</v>
      </c>
      <c r="K326" s="1">
        <v>2</v>
      </c>
      <c r="L326" s="1">
        <v>278</v>
      </c>
      <c r="M326" s="1">
        <v>6.78</v>
      </c>
      <c r="N326" s="1">
        <v>284.77999999999997</v>
      </c>
    </row>
    <row r="327" spans="1:14" x14ac:dyDescent="0.2">
      <c r="A327" s="1" t="s">
        <v>1061</v>
      </c>
      <c r="B327" s="2">
        <v>45809</v>
      </c>
      <c r="C327" s="1" t="s">
        <v>1062</v>
      </c>
      <c r="D327" s="1" t="s">
        <v>1063</v>
      </c>
      <c r="E327" s="1" t="s">
        <v>240</v>
      </c>
      <c r="F327" s="1" t="s">
        <v>18</v>
      </c>
      <c r="G327" s="1" t="s">
        <v>19</v>
      </c>
      <c r="H327" s="1">
        <v>13</v>
      </c>
      <c r="I327" s="1" t="s">
        <v>95</v>
      </c>
      <c r="J327" s="1">
        <v>58.43</v>
      </c>
      <c r="K327" s="1">
        <v>1</v>
      </c>
      <c r="L327" s="1">
        <v>58.43</v>
      </c>
      <c r="M327" s="1">
        <v>7.87</v>
      </c>
      <c r="N327" s="1">
        <v>66.3</v>
      </c>
    </row>
    <row r="328" spans="1:14" x14ac:dyDescent="0.2">
      <c r="A328" s="1" t="s">
        <v>1064</v>
      </c>
      <c r="B328" s="2">
        <v>45804</v>
      </c>
      <c r="C328" s="1" t="s">
        <v>1065</v>
      </c>
      <c r="D328" s="1" t="s">
        <v>1066</v>
      </c>
      <c r="E328" s="1" t="s">
        <v>189</v>
      </c>
      <c r="F328" s="1" t="s">
        <v>43</v>
      </c>
      <c r="G328" s="1" t="s">
        <v>44</v>
      </c>
      <c r="H328" s="1">
        <v>9</v>
      </c>
      <c r="I328" s="1" t="s">
        <v>102</v>
      </c>
      <c r="J328" s="1">
        <v>76.09</v>
      </c>
      <c r="K328" s="1">
        <v>3</v>
      </c>
      <c r="L328" s="1">
        <v>228.27</v>
      </c>
      <c r="M328" s="1">
        <v>9.23</v>
      </c>
      <c r="N328" s="1">
        <v>237.5</v>
      </c>
    </row>
    <row r="329" spans="1:14" x14ac:dyDescent="0.2">
      <c r="A329" s="1" t="s">
        <v>1067</v>
      </c>
      <c r="B329" s="2">
        <v>45728</v>
      </c>
      <c r="C329" s="1" t="s">
        <v>1068</v>
      </c>
      <c r="D329" s="1" t="s">
        <v>1069</v>
      </c>
      <c r="E329" s="1" t="s">
        <v>232</v>
      </c>
      <c r="F329" s="1" t="s">
        <v>129</v>
      </c>
      <c r="G329" s="1" t="s">
        <v>130</v>
      </c>
      <c r="H329" s="1">
        <v>12</v>
      </c>
      <c r="I329" s="1" t="s">
        <v>95</v>
      </c>
      <c r="J329" s="1">
        <v>109.69</v>
      </c>
      <c r="K329" s="1">
        <v>3</v>
      </c>
      <c r="L329" s="1">
        <v>329.07</v>
      </c>
      <c r="M329" s="1">
        <v>4.93</v>
      </c>
      <c r="N329" s="1">
        <v>334</v>
      </c>
    </row>
    <row r="330" spans="1:14" x14ac:dyDescent="0.2">
      <c r="A330" s="1" t="s">
        <v>1070</v>
      </c>
      <c r="B330" s="2">
        <v>45660</v>
      </c>
      <c r="C330" s="1" t="s">
        <v>1071</v>
      </c>
      <c r="D330" s="1" t="s">
        <v>1072</v>
      </c>
      <c r="E330" s="1" t="s">
        <v>701</v>
      </c>
      <c r="F330" s="1" t="s">
        <v>129</v>
      </c>
      <c r="G330" s="1" t="s">
        <v>130</v>
      </c>
      <c r="H330" s="1">
        <v>9</v>
      </c>
      <c r="I330" s="1" t="s">
        <v>45</v>
      </c>
      <c r="J330" s="1">
        <v>88.55</v>
      </c>
      <c r="K330" s="1">
        <v>1</v>
      </c>
      <c r="L330" s="1">
        <v>88.55</v>
      </c>
      <c r="M330" s="1">
        <v>4.88</v>
      </c>
      <c r="N330" s="1">
        <v>93.43</v>
      </c>
    </row>
    <row r="331" spans="1:14" x14ac:dyDescent="0.2">
      <c r="A331" s="1" t="s">
        <v>1073</v>
      </c>
      <c r="B331" s="2">
        <v>45665</v>
      </c>
      <c r="C331" s="1" t="s">
        <v>1074</v>
      </c>
      <c r="D331" s="1" t="s">
        <v>1075</v>
      </c>
      <c r="E331" s="1" t="s">
        <v>236</v>
      </c>
      <c r="F331" s="1" t="s">
        <v>129</v>
      </c>
      <c r="G331" s="1" t="s">
        <v>130</v>
      </c>
      <c r="H331" s="1">
        <v>11</v>
      </c>
      <c r="I331" s="1" t="s">
        <v>45</v>
      </c>
      <c r="J331" s="1">
        <v>120.42</v>
      </c>
      <c r="K331" s="1">
        <v>1</v>
      </c>
      <c r="L331" s="1">
        <v>120.42</v>
      </c>
      <c r="M331" s="1">
        <v>0.44</v>
      </c>
      <c r="N331" s="1">
        <v>120.86</v>
      </c>
    </row>
    <row r="332" spans="1:14" x14ac:dyDescent="0.2">
      <c r="A332" s="1" t="s">
        <v>1076</v>
      </c>
      <c r="B332" s="2">
        <v>45765</v>
      </c>
      <c r="C332" s="1" t="s">
        <v>1077</v>
      </c>
      <c r="D332" s="1" t="s">
        <v>1078</v>
      </c>
      <c r="E332" s="1" t="s">
        <v>543</v>
      </c>
      <c r="F332" s="1" t="s">
        <v>90</v>
      </c>
      <c r="G332" s="1" t="s">
        <v>91</v>
      </c>
      <c r="H332" s="1">
        <v>9</v>
      </c>
      <c r="I332" s="1" t="s">
        <v>52</v>
      </c>
      <c r="J332" s="1">
        <v>136.16</v>
      </c>
      <c r="K332" s="1">
        <v>3</v>
      </c>
      <c r="L332" s="1">
        <v>408.48</v>
      </c>
      <c r="M332" s="1">
        <v>2.2400000000000002</v>
      </c>
      <c r="N332" s="1">
        <v>410.72</v>
      </c>
    </row>
    <row r="333" spans="1:14" x14ac:dyDescent="0.2">
      <c r="A333" s="1" t="s">
        <v>1079</v>
      </c>
      <c r="B333" s="2">
        <v>45826</v>
      </c>
      <c r="C333" s="1" t="s">
        <v>1080</v>
      </c>
      <c r="D333" s="1" t="s">
        <v>1081</v>
      </c>
      <c r="E333" s="1" t="s">
        <v>36</v>
      </c>
      <c r="F333" s="1" t="s">
        <v>67</v>
      </c>
      <c r="G333" s="1" t="s">
        <v>68</v>
      </c>
      <c r="H333" s="1">
        <v>12</v>
      </c>
      <c r="I333" s="1" t="s">
        <v>102</v>
      </c>
      <c r="J333" s="1">
        <v>109.75</v>
      </c>
      <c r="K333" s="1">
        <v>2</v>
      </c>
      <c r="L333" s="1">
        <v>219.5</v>
      </c>
      <c r="M333" s="1">
        <v>8.85</v>
      </c>
      <c r="N333" s="1">
        <v>228.35</v>
      </c>
    </row>
    <row r="334" spans="1:14" x14ac:dyDescent="0.2">
      <c r="A334" s="1" t="s">
        <v>1082</v>
      </c>
      <c r="B334" s="2">
        <v>45788</v>
      </c>
      <c r="C334" s="1" t="s">
        <v>1083</v>
      </c>
      <c r="D334" s="1" t="s">
        <v>311</v>
      </c>
      <c r="E334" s="1" t="s">
        <v>155</v>
      </c>
      <c r="F334" s="1" t="s">
        <v>43</v>
      </c>
      <c r="G334" s="1" t="s">
        <v>44</v>
      </c>
      <c r="H334" s="1">
        <v>13</v>
      </c>
      <c r="I334" s="1" t="s">
        <v>102</v>
      </c>
      <c r="J334" s="1">
        <v>61.14</v>
      </c>
      <c r="K334" s="1">
        <v>2</v>
      </c>
      <c r="L334" s="1">
        <v>122.28</v>
      </c>
      <c r="M334" s="1">
        <v>5.57</v>
      </c>
      <c r="N334" s="1">
        <v>127.85</v>
      </c>
    </row>
    <row r="335" spans="1:14" x14ac:dyDescent="0.2">
      <c r="A335" s="1" t="s">
        <v>1084</v>
      </c>
      <c r="B335" s="2">
        <v>45806</v>
      </c>
      <c r="C335" s="1" t="s">
        <v>1085</v>
      </c>
      <c r="D335" s="1" t="s">
        <v>1086</v>
      </c>
      <c r="E335" s="1" t="s">
        <v>151</v>
      </c>
      <c r="F335" s="1" t="s">
        <v>43</v>
      </c>
      <c r="G335" s="1" t="s">
        <v>44</v>
      </c>
      <c r="H335" s="1">
        <v>13</v>
      </c>
      <c r="I335" s="1" t="s">
        <v>52</v>
      </c>
      <c r="J335" s="1">
        <v>88.28</v>
      </c>
      <c r="K335" s="1">
        <v>3</v>
      </c>
      <c r="L335" s="1">
        <v>264.83999999999997</v>
      </c>
      <c r="M335" s="1">
        <v>3.18</v>
      </c>
      <c r="N335" s="1">
        <v>268.02</v>
      </c>
    </row>
    <row r="336" spans="1:14" x14ac:dyDescent="0.2">
      <c r="A336" s="1" t="s">
        <v>1087</v>
      </c>
      <c r="B336" s="2">
        <v>45757</v>
      </c>
      <c r="C336" s="1" t="s">
        <v>1088</v>
      </c>
      <c r="D336" s="1" t="s">
        <v>1089</v>
      </c>
      <c r="E336" s="1" t="s">
        <v>124</v>
      </c>
      <c r="F336" s="1" t="s">
        <v>73</v>
      </c>
      <c r="G336" s="1" t="s">
        <v>74</v>
      </c>
      <c r="H336" s="1">
        <v>7</v>
      </c>
      <c r="I336" s="1" t="s">
        <v>95</v>
      </c>
      <c r="J336" s="1">
        <v>64.180000000000007</v>
      </c>
      <c r="K336" s="1">
        <v>1</v>
      </c>
      <c r="L336" s="1">
        <v>64.180000000000007</v>
      </c>
      <c r="M336" s="1">
        <v>7.52</v>
      </c>
      <c r="N336" s="1">
        <v>71.7</v>
      </c>
    </row>
    <row r="337" spans="1:14" x14ac:dyDescent="0.2">
      <c r="A337" s="1" t="s">
        <v>1090</v>
      </c>
      <c r="B337" s="2">
        <v>45823</v>
      </c>
      <c r="C337" s="1" t="s">
        <v>1091</v>
      </c>
      <c r="D337" s="1" t="s">
        <v>1092</v>
      </c>
      <c r="E337" s="1" t="s">
        <v>56</v>
      </c>
      <c r="F337" s="1" t="s">
        <v>18</v>
      </c>
      <c r="G337" s="1" t="s">
        <v>19</v>
      </c>
      <c r="H337" s="1">
        <v>13</v>
      </c>
      <c r="I337" s="1" t="s">
        <v>102</v>
      </c>
      <c r="J337" s="1">
        <v>99.47</v>
      </c>
      <c r="K337" s="1">
        <v>2</v>
      </c>
      <c r="L337" s="1">
        <v>198.94</v>
      </c>
      <c r="M337" s="1">
        <v>7.04</v>
      </c>
      <c r="N337" s="1">
        <v>205.98</v>
      </c>
    </row>
    <row r="338" spans="1:14" x14ac:dyDescent="0.2">
      <c r="A338" s="1" t="s">
        <v>1093</v>
      </c>
      <c r="B338" s="2">
        <v>45782</v>
      </c>
      <c r="C338" s="1" t="s">
        <v>1094</v>
      </c>
      <c r="D338" s="1" t="s">
        <v>1095</v>
      </c>
      <c r="E338" s="1" t="s">
        <v>319</v>
      </c>
      <c r="F338" s="1" t="s">
        <v>61</v>
      </c>
      <c r="G338" s="1" t="s">
        <v>62</v>
      </c>
      <c r="H338" s="1">
        <v>12</v>
      </c>
      <c r="I338" s="1" t="s">
        <v>95</v>
      </c>
      <c r="J338" s="1">
        <v>49.63</v>
      </c>
      <c r="K338" s="1">
        <v>2</v>
      </c>
      <c r="L338" s="1">
        <v>99.26</v>
      </c>
      <c r="M338" s="1">
        <v>5.85</v>
      </c>
      <c r="N338" s="1">
        <v>105.11</v>
      </c>
    </row>
    <row r="339" spans="1:14" x14ac:dyDescent="0.2">
      <c r="A339" s="1" t="s">
        <v>1096</v>
      </c>
      <c r="B339" s="2">
        <v>45684</v>
      </c>
      <c r="C339" s="1" t="s">
        <v>1097</v>
      </c>
      <c r="D339" s="1" t="s">
        <v>1098</v>
      </c>
      <c r="E339" s="1" t="s">
        <v>432</v>
      </c>
      <c r="F339" s="1" t="s">
        <v>18</v>
      </c>
      <c r="G339" s="1" t="s">
        <v>19</v>
      </c>
      <c r="H339" s="1">
        <v>9</v>
      </c>
      <c r="I339" s="1" t="s">
        <v>102</v>
      </c>
      <c r="J339" s="1">
        <v>40.46</v>
      </c>
      <c r="K339" s="1">
        <v>3</v>
      </c>
      <c r="L339" s="1">
        <v>121.38</v>
      </c>
      <c r="M339" s="1">
        <v>1.36</v>
      </c>
      <c r="N339" s="1">
        <v>122.74</v>
      </c>
    </row>
    <row r="340" spans="1:14" x14ac:dyDescent="0.2">
      <c r="A340" s="1" t="s">
        <v>1099</v>
      </c>
      <c r="B340" s="2">
        <v>45807</v>
      </c>
      <c r="C340" s="1" t="s">
        <v>1100</v>
      </c>
      <c r="D340" s="1" t="s">
        <v>1101</v>
      </c>
      <c r="E340" s="1" t="s">
        <v>17</v>
      </c>
      <c r="F340" s="1" t="s">
        <v>73</v>
      </c>
      <c r="G340" s="1" t="s">
        <v>74</v>
      </c>
      <c r="H340" s="1">
        <v>10</v>
      </c>
      <c r="I340" s="1" t="s">
        <v>52</v>
      </c>
      <c r="J340" s="1">
        <v>99.83</v>
      </c>
      <c r="K340" s="1">
        <v>1</v>
      </c>
      <c r="L340" s="1">
        <v>99.83</v>
      </c>
      <c r="M340" s="1">
        <v>0.78</v>
      </c>
      <c r="N340" s="1">
        <v>100.61</v>
      </c>
    </row>
    <row r="341" spans="1:14" x14ac:dyDescent="0.2">
      <c r="A341" s="1" t="s">
        <v>1102</v>
      </c>
      <c r="B341" s="2">
        <v>45717</v>
      </c>
      <c r="C341" s="1" t="s">
        <v>1103</v>
      </c>
      <c r="D341" s="1" t="s">
        <v>1104</v>
      </c>
      <c r="E341" s="1" t="s">
        <v>244</v>
      </c>
      <c r="F341" s="1" t="s">
        <v>73</v>
      </c>
      <c r="G341" s="1" t="s">
        <v>74</v>
      </c>
      <c r="H341" s="1">
        <v>6</v>
      </c>
      <c r="I341" s="1" t="s">
        <v>95</v>
      </c>
      <c r="J341" s="1">
        <v>86.13</v>
      </c>
      <c r="K341" s="1">
        <v>2</v>
      </c>
      <c r="L341" s="1">
        <v>172.26</v>
      </c>
      <c r="M341" s="1">
        <v>3.12</v>
      </c>
      <c r="N341" s="1">
        <v>175.38</v>
      </c>
    </row>
    <row r="342" spans="1:14" x14ac:dyDescent="0.2">
      <c r="A342" s="1" t="s">
        <v>1105</v>
      </c>
      <c r="B342" s="2">
        <v>45833</v>
      </c>
      <c r="C342" s="1" t="s">
        <v>1106</v>
      </c>
      <c r="D342" s="1" t="s">
        <v>1107</v>
      </c>
      <c r="E342" s="1" t="s">
        <v>72</v>
      </c>
      <c r="F342" s="1" t="s">
        <v>61</v>
      </c>
      <c r="G342" s="1" t="s">
        <v>62</v>
      </c>
      <c r="H342" s="1">
        <v>9</v>
      </c>
      <c r="I342" s="1" t="s">
        <v>45</v>
      </c>
      <c r="J342" s="1">
        <v>146.47999999999999</v>
      </c>
      <c r="K342" s="1">
        <v>1</v>
      </c>
      <c r="L342" s="1">
        <v>146.47999999999999</v>
      </c>
      <c r="M342" s="1">
        <v>5.88</v>
      </c>
      <c r="N342" s="1">
        <v>152.36000000000001</v>
      </c>
    </row>
    <row r="343" spans="1:14" x14ac:dyDescent="0.2">
      <c r="A343" s="1" t="s">
        <v>1108</v>
      </c>
      <c r="B343" s="2">
        <v>45666</v>
      </c>
      <c r="C343" s="1" t="s">
        <v>1109</v>
      </c>
      <c r="D343" s="1" t="s">
        <v>1110</v>
      </c>
      <c r="E343" s="1" t="s">
        <v>207</v>
      </c>
      <c r="F343" s="1" t="s">
        <v>37</v>
      </c>
      <c r="G343" s="1" t="s">
        <v>38</v>
      </c>
      <c r="H343" s="1">
        <v>11</v>
      </c>
      <c r="I343" s="1" t="s">
        <v>95</v>
      </c>
      <c r="J343" s="1">
        <v>91.23</v>
      </c>
      <c r="K343" s="1">
        <v>1</v>
      </c>
      <c r="L343" s="1">
        <v>91.23</v>
      </c>
      <c r="M343" s="1">
        <v>5.94</v>
      </c>
      <c r="N343" s="1">
        <v>97.17</v>
      </c>
    </row>
    <row r="344" spans="1:14" x14ac:dyDescent="0.2">
      <c r="A344" s="1" t="s">
        <v>1111</v>
      </c>
      <c r="B344" s="2">
        <v>45769</v>
      </c>
      <c r="C344" s="1" t="s">
        <v>1112</v>
      </c>
      <c r="D344" s="1" t="s">
        <v>1113</v>
      </c>
      <c r="E344" s="1" t="s">
        <v>78</v>
      </c>
      <c r="F344" s="1" t="s">
        <v>25</v>
      </c>
      <c r="G344" s="1" t="s">
        <v>26</v>
      </c>
      <c r="H344" s="1">
        <v>9</v>
      </c>
      <c r="I344" s="1" t="s">
        <v>52</v>
      </c>
      <c r="J344" s="1">
        <v>82.25</v>
      </c>
      <c r="K344" s="1">
        <v>3</v>
      </c>
      <c r="L344" s="1">
        <v>246.75</v>
      </c>
      <c r="M344" s="1">
        <v>9.27</v>
      </c>
      <c r="N344" s="1">
        <v>256.02</v>
      </c>
    </row>
    <row r="345" spans="1:14" x14ac:dyDescent="0.2">
      <c r="A345" s="1" t="s">
        <v>1114</v>
      </c>
      <c r="B345" s="2">
        <v>45742</v>
      </c>
      <c r="C345" s="1" t="s">
        <v>1115</v>
      </c>
      <c r="D345" s="1" t="s">
        <v>1116</v>
      </c>
      <c r="E345" s="1" t="s">
        <v>270</v>
      </c>
      <c r="F345" s="1" t="s">
        <v>50</v>
      </c>
      <c r="G345" s="1" t="s">
        <v>51</v>
      </c>
      <c r="H345" s="1">
        <v>10</v>
      </c>
      <c r="I345" s="1" t="s">
        <v>20</v>
      </c>
      <c r="J345" s="1">
        <v>44.84</v>
      </c>
      <c r="K345" s="1">
        <v>2</v>
      </c>
      <c r="L345" s="1">
        <v>89.68</v>
      </c>
      <c r="M345" s="1">
        <v>6.27</v>
      </c>
      <c r="N345" s="1">
        <v>95.95</v>
      </c>
    </row>
    <row r="346" spans="1:14" x14ac:dyDescent="0.2">
      <c r="A346" s="1" t="s">
        <v>1117</v>
      </c>
      <c r="B346" s="2">
        <v>45786</v>
      </c>
      <c r="C346" s="1" t="s">
        <v>1118</v>
      </c>
      <c r="D346" s="1" t="s">
        <v>1119</v>
      </c>
      <c r="E346" s="1" t="s">
        <v>221</v>
      </c>
      <c r="F346" s="1" t="s">
        <v>129</v>
      </c>
      <c r="G346" s="1" t="s">
        <v>130</v>
      </c>
      <c r="H346" s="1">
        <v>13</v>
      </c>
      <c r="I346" s="1" t="s">
        <v>20</v>
      </c>
      <c r="J346" s="1">
        <v>145.07</v>
      </c>
      <c r="K346" s="1">
        <v>3</v>
      </c>
      <c r="L346" s="1">
        <v>435.21</v>
      </c>
      <c r="M346" s="1">
        <v>4.79</v>
      </c>
      <c r="N346" s="1">
        <v>440</v>
      </c>
    </row>
    <row r="347" spans="1:14" x14ac:dyDescent="0.2">
      <c r="A347" s="1" t="s">
        <v>1120</v>
      </c>
      <c r="B347" s="2">
        <v>45782</v>
      </c>
      <c r="C347" s="1" t="s">
        <v>1121</v>
      </c>
      <c r="D347" s="1" t="s">
        <v>269</v>
      </c>
      <c r="E347" s="1" t="s">
        <v>189</v>
      </c>
      <c r="F347" s="1" t="s">
        <v>43</v>
      </c>
      <c r="G347" s="1" t="s">
        <v>44</v>
      </c>
      <c r="H347" s="1">
        <v>12</v>
      </c>
      <c r="I347" s="1" t="s">
        <v>102</v>
      </c>
      <c r="J347" s="1">
        <v>135.94</v>
      </c>
      <c r="K347" s="1">
        <v>1</v>
      </c>
      <c r="L347" s="1">
        <v>135.94</v>
      </c>
      <c r="M347" s="1">
        <v>4.34</v>
      </c>
      <c r="N347" s="1">
        <v>140.28</v>
      </c>
    </row>
    <row r="348" spans="1:14" x14ac:dyDescent="0.2">
      <c r="A348" s="1" t="s">
        <v>1122</v>
      </c>
      <c r="B348" s="2">
        <v>45767</v>
      </c>
      <c r="C348" s="1" t="s">
        <v>1123</v>
      </c>
      <c r="D348" s="1" t="s">
        <v>1124</v>
      </c>
      <c r="E348" s="1" t="s">
        <v>432</v>
      </c>
      <c r="F348" s="1" t="s">
        <v>90</v>
      </c>
      <c r="G348" s="1" t="s">
        <v>91</v>
      </c>
      <c r="H348" s="1">
        <v>8</v>
      </c>
      <c r="I348" s="1" t="s">
        <v>20</v>
      </c>
      <c r="J348" s="1">
        <v>53.08</v>
      </c>
      <c r="K348" s="1">
        <v>2</v>
      </c>
      <c r="L348" s="1">
        <v>106.16</v>
      </c>
      <c r="M348" s="1">
        <v>2.48</v>
      </c>
      <c r="N348" s="1">
        <v>108.64</v>
      </c>
    </row>
    <row r="349" spans="1:14" x14ac:dyDescent="0.2">
      <c r="A349" s="1" t="s">
        <v>1125</v>
      </c>
      <c r="B349" s="2">
        <v>45814</v>
      </c>
      <c r="C349" s="1" t="s">
        <v>1126</v>
      </c>
      <c r="D349" s="1" t="s">
        <v>1127</v>
      </c>
      <c r="E349" s="1" t="s">
        <v>151</v>
      </c>
      <c r="F349" s="1" t="s">
        <v>25</v>
      </c>
      <c r="G349" s="1" t="s">
        <v>26</v>
      </c>
      <c r="H349" s="1">
        <v>10</v>
      </c>
      <c r="I349" s="1" t="s">
        <v>52</v>
      </c>
      <c r="J349" s="1">
        <v>52.7</v>
      </c>
      <c r="K349" s="1">
        <v>2</v>
      </c>
      <c r="L349" s="1">
        <v>105.4</v>
      </c>
      <c r="M349" s="1">
        <v>3.74</v>
      </c>
      <c r="N349" s="1">
        <v>109.14</v>
      </c>
    </row>
    <row r="350" spans="1:14" x14ac:dyDescent="0.2">
      <c r="A350" s="1" t="s">
        <v>1128</v>
      </c>
      <c r="B350" s="2">
        <v>45833</v>
      </c>
      <c r="C350" s="1" t="s">
        <v>1129</v>
      </c>
      <c r="D350" s="1" t="s">
        <v>1130</v>
      </c>
      <c r="E350" s="1" t="s">
        <v>240</v>
      </c>
      <c r="F350" s="1" t="s">
        <v>50</v>
      </c>
      <c r="G350" s="1" t="s">
        <v>51</v>
      </c>
      <c r="H350" s="1">
        <v>6</v>
      </c>
      <c r="I350" s="1" t="s">
        <v>27</v>
      </c>
      <c r="J350" s="1">
        <v>96.69</v>
      </c>
      <c r="K350" s="1">
        <v>1</v>
      </c>
      <c r="L350" s="1">
        <v>96.69</v>
      </c>
      <c r="M350" s="1">
        <v>1.61</v>
      </c>
      <c r="N350" s="1">
        <v>98.3</v>
      </c>
    </row>
    <row r="351" spans="1:14" x14ac:dyDescent="0.2">
      <c r="A351" s="1" t="s">
        <v>1131</v>
      </c>
      <c r="B351" s="2">
        <v>45770</v>
      </c>
      <c r="C351" s="1" t="s">
        <v>1132</v>
      </c>
      <c r="D351" s="1" t="s">
        <v>386</v>
      </c>
      <c r="E351" s="1" t="s">
        <v>270</v>
      </c>
      <c r="F351" s="1" t="s">
        <v>73</v>
      </c>
      <c r="G351" s="1" t="s">
        <v>74</v>
      </c>
      <c r="H351" s="1">
        <v>6</v>
      </c>
      <c r="I351" s="1" t="s">
        <v>102</v>
      </c>
      <c r="J351" s="1">
        <v>134.93</v>
      </c>
      <c r="K351" s="1">
        <v>2</v>
      </c>
      <c r="L351" s="1">
        <v>269.86</v>
      </c>
      <c r="M351" s="1">
        <v>1.38</v>
      </c>
      <c r="N351" s="1">
        <v>271.24</v>
      </c>
    </row>
    <row r="352" spans="1:14" x14ac:dyDescent="0.2">
      <c r="A352" s="1" t="s">
        <v>1133</v>
      </c>
      <c r="B352" s="2">
        <v>45755</v>
      </c>
      <c r="C352" s="1" t="s">
        <v>1134</v>
      </c>
      <c r="D352" s="1" t="s">
        <v>1135</v>
      </c>
      <c r="E352" s="1" t="s">
        <v>263</v>
      </c>
      <c r="F352" s="1" t="s">
        <v>67</v>
      </c>
      <c r="G352" s="1" t="s">
        <v>68</v>
      </c>
      <c r="H352" s="1">
        <v>12</v>
      </c>
      <c r="I352" s="1" t="s">
        <v>32</v>
      </c>
      <c r="J352" s="1">
        <v>123.36</v>
      </c>
      <c r="K352" s="1">
        <v>2</v>
      </c>
      <c r="L352" s="1">
        <v>246.72</v>
      </c>
      <c r="M352" s="1">
        <v>5.71</v>
      </c>
      <c r="N352" s="1">
        <v>252.43</v>
      </c>
    </row>
    <row r="353" spans="1:14" x14ac:dyDescent="0.2">
      <c r="A353" s="1" t="s">
        <v>1136</v>
      </c>
      <c r="B353" s="2">
        <v>45738</v>
      </c>
      <c r="C353" s="1" t="s">
        <v>1137</v>
      </c>
      <c r="D353" s="1" t="s">
        <v>1138</v>
      </c>
      <c r="E353" s="1" t="s">
        <v>42</v>
      </c>
      <c r="F353" s="1" t="s">
        <v>37</v>
      </c>
      <c r="G353" s="1" t="s">
        <v>38</v>
      </c>
      <c r="H353" s="1">
        <v>7</v>
      </c>
      <c r="I353" s="1" t="s">
        <v>32</v>
      </c>
      <c r="J353" s="1">
        <v>149.88999999999999</v>
      </c>
      <c r="K353" s="1">
        <v>1</v>
      </c>
      <c r="L353" s="1">
        <v>149.88999999999999</v>
      </c>
      <c r="M353" s="1">
        <v>4.8499999999999996</v>
      </c>
      <c r="N353" s="1">
        <v>154.74</v>
      </c>
    </row>
    <row r="354" spans="1:14" x14ac:dyDescent="0.2">
      <c r="A354" s="1" t="s">
        <v>1139</v>
      </c>
      <c r="B354" s="2">
        <v>45795</v>
      </c>
      <c r="C354" s="1" t="s">
        <v>1140</v>
      </c>
      <c r="D354" s="1" t="s">
        <v>1141</v>
      </c>
      <c r="E354" s="1" t="s">
        <v>49</v>
      </c>
      <c r="F354" s="1" t="s">
        <v>37</v>
      </c>
      <c r="G354" s="1" t="s">
        <v>38</v>
      </c>
      <c r="H354" s="1">
        <v>9</v>
      </c>
      <c r="I354" s="1" t="s">
        <v>27</v>
      </c>
      <c r="J354" s="1">
        <v>50.65</v>
      </c>
      <c r="K354" s="1">
        <v>3</v>
      </c>
      <c r="L354" s="1">
        <v>151.94999999999999</v>
      </c>
      <c r="M354" s="1">
        <v>2.17</v>
      </c>
      <c r="N354" s="1">
        <v>154.12</v>
      </c>
    </row>
    <row r="355" spans="1:14" x14ac:dyDescent="0.2">
      <c r="A355" s="1" t="s">
        <v>1142</v>
      </c>
      <c r="B355" s="2">
        <v>45714</v>
      </c>
      <c r="C355" s="1" t="s">
        <v>1143</v>
      </c>
      <c r="D355" s="1" t="s">
        <v>1144</v>
      </c>
      <c r="E355" s="1" t="s">
        <v>72</v>
      </c>
      <c r="F355" s="1" t="s">
        <v>90</v>
      </c>
      <c r="G355" s="1" t="s">
        <v>91</v>
      </c>
      <c r="H355" s="1">
        <v>9</v>
      </c>
      <c r="I355" s="1" t="s">
        <v>52</v>
      </c>
      <c r="J355" s="1">
        <v>62.15</v>
      </c>
      <c r="K355" s="1">
        <v>3</v>
      </c>
      <c r="L355" s="1">
        <v>186.45</v>
      </c>
      <c r="M355" s="1">
        <v>7.45</v>
      </c>
      <c r="N355" s="1">
        <v>193.9</v>
      </c>
    </row>
    <row r="356" spans="1:14" x14ac:dyDescent="0.2">
      <c r="A356" s="1" t="s">
        <v>1145</v>
      </c>
      <c r="B356" s="2">
        <v>45815</v>
      </c>
      <c r="C356" s="1" t="s">
        <v>1146</v>
      </c>
      <c r="D356" s="1" t="s">
        <v>1147</v>
      </c>
      <c r="E356" s="1" t="s">
        <v>701</v>
      </c>
      <c r="F356" s="1" t="s">
        <v>43</v>
      </c>
      <c r="G356" s="1" t="s">
        <v>44</v>
      </c>
      <c r="H356" s="1">
        <v>8</v>
      </c>
      <c r="I356" s="1" t="s">
        <v>27</v>
      </c>
      <c r="J356" s="1">
        <v>119.28</v>
      </c>
      <c r="K356" s="1">
        <v>2</v>
      </c>
      <c r="L356" s="1">
        <v>238.56</v>
      </c>
      <c r="M356" s="1">
        <v>9.74</v>
      </c>
      <c r="N356" s="1">
        <v>248.3</v>
      </c>
    </row>
    <row r="357" spans="1:14" x14ac:dyDescent="0.2">
      <c r="A357" s="1" t="s">
        <v>1148</v>
      </c>
      <c r="B357" s="2">
        <v>45781</v>
      </c>
      <c r="C357" s="1" t="s">
        <v>1149</v>
      </c>
      <c r="D357" s="1" t="s">
        <v>1150</v>
      </c>
      <c r="E357" s="1" t="s">
        <v>315</v>
      </c>
      <c r="F357" s="1" t="s">
        <v>37</v>
      </c>
      <c r="G357" s="1" t="s">
        <v>38</v>
      </c>
      <c r="H357" s="1">
        <v>9</v>
      </c>
      <c r="I357" s="1" t="s">
        <v>95</v>
      </c>
      <c r="J357" s="1">
        <v>91.23</v>
      </c>
      <c r="K357" s="1">
        <v>2</v>
      </c>
      <c r="L357" s="1">
        <v>182.46</v>
      </c>
      <c r="M357" s="1">
        <v>9.84</v>
      </c>
      <c r="N357" s="1">
        <v>192.3</v>
      </c>
    </row>
    <row r="358" spans="1:14" x14ac:dyDescent="0.2">
      <c r="A358" s="1" t="s">
        <v>1151</v>
      </c>
      <c r="B358" s="2">
        <v>45663</v>
      </c>
      <c r="C358" s="1" t="s">
        <v>1152</v>
      </c>
      <c r="D358" s="1" t="s">
        <v>1153</v>
      </c>
      <c r="E358" s="1" t="s">
        <v>109</v>
      </c>
      <c r="F358" s="1" t="s">
        <v>25</v>
      </c>
      <c r="G358" s="1" t="s">
        <v>26</v>
      </c>
      <c r="H358" s="1">
        <v>6</v>
      </c>
      <c r="I358" s="1" t="s">
        <v>20</v>
      </c>
      <c r="J358" s="1">
        <v>112.63</v>
      </c>
      <c r="K358" s="1">
        <v>2</v>
      </c>
      <c r="L358" s="1">
        <v>225.26</v>
      </c>
      <c r="M358" s="1">
        <v>3.08</v>
      </c>
      <c r="N358" s="1">
        <v>228.34</v>
      </c>
    </row>
    <row r="359" spans="1:14" x14ac:dyDescent="0.2">
      <c r="A359" s="1" t="s">
        <v>1154</v>
      </c>
      <c r="B359" s="2">
        <v>45715</v>
      </c>
      <c r="C359" s="1" t="s">
        <v>1155</v>
      </c>
      <c r="D359" s="1" t="s">
        <v>1156</v>
      </c>
      <c r="E359" s="1" t="s">
        <v>82</v>
      </c>
      <c r="F359" s="1" t="s">
        <v>43</v>
      </c>
      <c r="G359" s="1" t="s">
        <v>44</v>
      </c>
      <c r="H359" s="1">
        <v>6</v>
      </c>
      <c r="I359" s="1" t="s">
        <v>20</v>
      </c>
      <c r="J359" s="1">
        <v>107.29</v>
      </c>
      <c r="K359" s="1">
        <v>2</v>
      </c>
      <c r="L359" s="1">
        <v>214.58</v>
      </c>
      <c r="M359" s="1">
        <v>8.0299999999999994</v>
      </c>
      <c r="N359" s="1">
        <v>222.61</v>
      </c>
    </row>
    <row r="360" spans="1:14" x14ac:dyDescent="0.2">
      <c r="A360" s="1" t="s">
        <v>1157</v>
      </c>
      <c r="B360" s="2">
        <v>45688</v>
      </c>
      <c r="C360" s="1" t="s">
        <v>1158</v>
      </c>
      <c r="D360" s="1" t="s">
        <v>1159</v>
      </c>
      <c r="E360" s="1" t="s">
        <v>240</v>
      </c>
      <c r="F360" s="1" t="s">
        <v>90</v>
      </c>
      <c r="G360" s="1" t="s">
        <v>91</v>
      </c>
      <c r="H360" s="1">
        <v>10</v>
      </c>
      <c r="I360" s="1" t="s">
        <v>95</v>
      </c>
      <c r="J360" s="1">
        <v>96.4</v>
      </c>
      <c r="K360" s="1">
        <v>2</v>
      </c>
      <c r="L360" s="1">
        <v>192.8</v>
      </c>
      <c r="M360" s="1">
        <v>8.65</v>
      </c>
      <c r="N360" s="1">
        <v>201.45</v>
      </c>
    </row>
    <row r="361" spans="1:14" x14ac:dyDescent="0.2">
      <c r="A361" s="1" t="s">
        <v>1160</v>
      </c>
      <c r="B361" s="2">
        <v>45726</v>
      </c>
      <c r="C361" s="1" t="s">
        <v>1161</v>
      </c>
      <c r="D361" s="1" t="s">
        <v>1162</v>
      </c>
      <c r="E361" s="1" t="s">
        <v>113</v>
      </c>
      <c r="F361" s="1" t="s">
        <v>67</v>
      </c>
      <c r="G361" s="1" t="s">
        <v>68</v>
      </c>
      <c r="H361" s="1">
        <v>12</v>
      </c>
      <c r="I361" s="1" t="s">
        <v>45</v>
      </c>
      <c r="J361" s="1">
        <v>98.51</v>
      </c>
      <c r="K361" s="1">
        <v>2</v>
      </c>
      <c r="L361" s="1">
        <v>197.02</v>
      </c>
      <c r="M361" s="1">
        <v>1.23</v>
      </c>
      <c r="N361" s="1">
        <v>198.25</v>
      </c>
    </row>
    <row r="362" spans="1:14" x14ac:dyDescent="0.2">
      <c r="A362" s="1" t="s">
        <v>1163</v>
      </c>
      <c r="B362" s="2">
        <v>45700</v>
      </c>
      <c r="C362" s="1" t="s">
        <v>1164</v>
      </c>
      <c r="D362" s="1" t="s">
        <v>1165</v>
      </c>
      <c r="E362" s="1" t="s">
        <v>72</v>
      </c>
      <c r="F362" s="1" t="s">
        <v>129</v>
      </c>
      <c r="G362" s="1" t="s">
        <v>130</v>
      </c>
      <c r="H362" s="1">
        <v>13</v>
      </c>
      <c r="I362" s="1" t="s">
        <v>27</v>
      </c>
      <c r="J362" s="1">
        <v>59.15</v>
      </c>
      <c r="K362" s="1">
        <v>1</v>
      </c>
      <c r="L362" s="1">
        <v>59.15</v>
      </c>
      <c r="M362" s="1">
        <v>6.28</v>
      </c>
      <c r="N362" s="1">
        <v>65.430000000000007</v>
      </c>
    </row>
    <row r="363" spans="1:14" x14ac:dyDescent="0.2">
      <c r="A363" s="1" t="s">
        <v>1166</v>
      </c>
      <c r="B363" s="2">
        <v>45665</v>
      </c>
      <c r="C363" s="1" t="s">
        <v>1167</v>
      </c>
      <c r="D363" s="1" t="s">
        <v>1168</v>
      </c>
      <c r="E363" s="1" t="s">
        <v>78</v>
      </c>
      <c r="F363" s="1" t="s">
        <v>25</v>
      </c>
      <c r="G363" s="1" t="s">
        <v>26</v>
      </c>
      <c r="H363" s="1">
        <v>6</v>
      </c>
      <c r="I363" s="1" t="s">
        <v>20</v>
      </c>
      <c r="J363" s="1">
        <v>131.9</v>
      </c>
      <c r="K363" s="1">
        <v>3</v>
      </c>
      <c r="L363" s="1">
        <v>395.7</v>
      </c>
      <c r="M363" s="1">
        <v>8.4600000000000009</v>
      </c>
      <c r="N363" s="1">
        <v>404.16</v>
      </c>
    </row>
    <row r="364" spans="1:14" x14ac:dyDescent="0.2">
      <c r="A364" s="1" t="s">
        <v>1169</v>
      </c>
      <c r="B364" s="2">
        <v>45817</v>
      </c>
      <c r="C364" s="1" t="s">
        <v>1170</v>
      </c>
      <c r="D364" s="1" t="s">
        <v>1171</v>
      </c>
      <c r="E364" s="1" t="s">
        <v>240</v>
      </c>
      <c r="F364" s="1" t="s">
        <v>67</v>
      </c>
      <c r="G364" s="1" t="s">
        <v>68</v>
      </c>
      <c r="H364" s="1">
        <v>11</v>
      </c>
      <c r="I364" s="1" t="s">
        <v>27</v>
      </c>
      <c r="J364" s="1">
        <v>147.55000000000001</v>
      </c>
      <c r="K364" s="1">
        <v>3</v>
      </c>
      <c r="L364" s="1">
        <v>442.65</v>
      </c>
      <c r="M364" s="1">
        <v>9.7899999999999991</v>
      </c>
      <c r="N364" s="1">
        <v>452.44</v>
      </c>
    </row>
    <row r="365" spans="1:14" x14ac:dyDescent="0.2">
      <c r="A365" s="1" t="s">
        <v>1172</v>
      </c>
      <c r="B365" s="2">
        <v>45679</v>
      </c>
      <c r="C365" s="1" t="s">
        <v>1173</v>
      </c>
      <c r="D365" s="1" t="s">
        <v>1174</v>
      </c>
      <c r="E365" s="1" t="s">
        <v>17</v>
      </c>
      <c r="F365" s="1" t="s">
        <v>61</v>
      </c>
      <c r="G365" s="1" t="s">
        <v>62</v>
      </c>
      <c r="H365" s="1">
        <v>9</v>
      </c>
      <c r="I365" s="1" t="s">
        <v>32</v>
      </c>
      <c r="J365" s="1">
        <v>137.72</v>
      </c>
      <c r="K365" s="1">
        <v>3</v>
      </c>
      <c r="L365" s="1">
        <v>413.16</v>
      </c>
      <c r="M365" s="1">
        <v>1.4</v>
      </c>
      <c r="N365" s="1">
        <v>414.56</v>
      </c>
    </row>
    <row r="366" spans="1:14" x14ac:dyDescent="0.2">
      <c r="A366" s="1" t="s">
        <v>1175</v>
      </c>
      <c r="B366" s="2">
        <v>45699</v>
      </c>
      <c r="C366" s="1" t="s">
        <v>1176</v>
      </c>
      <c r="D366" s="1" t="s">
        <v>1177</v>
      </c>
      <c r="E366" s="1" t="s">
        <v>571</v>
      </c>
      <c r="F366" s="1" t="s">
        <v>129</v>
      </c>
      <c r="G366" s="1" t="s">
        <v>130</v>
      </c>
      <c r="H366" s="1">
        <v>6</v>
      </c>
      <c r="I366" s="1" t="s">
        <v>32</v>
      </c>
      <c r="J366" s="1">
        <v>82.75</v>
      </c>
      <c r="K366" s="1">
        <v>2</v>
      </c>
      <c r="L366" s="1">
        <v>165.5</v>
      </c>
      <c r="M366" s="1">
        <v>5.82</v>
      </c>
      <c r="N366" s="1">
        <v>171.32</v>
      </c>
    </row>
    <row r="367" spans="1:14" x14ac:dyDescent="0.2">
      <c r="A367" s="1" t="s">
        <v>1178</v>
      </c>
      <c r="B367" s="2">
        <v>45720</v>
      </c>
      <c r="C367" s="1" t="s">
        <v>1179</v>
      </c>
      <c r="D367" s="1" t="s">
        <v>1180</v>
      </c>
      <c r="E367" s="1" t="s">
        <v>189</v>
      </c>
      <c r="F367" s="1" t="s">
        <v>25</v>
      </c>
      <c r="G367" s="1" t="s">
        <v>26</v>
      </c>
      <c r="H367" s="1">
        <v>11</v>
      </c>
      <c r="I367" s="1" t="s">
        <v>32</v>
      </c>
      <c r="J367" s="1">
        <v>98.61</v>
      </c>
      <c r="K367" s="1">
        <v>2</v>
      </c>
      <c r="L367" s="1">
        <v>197.22</v>
      </c>
      <c r="M367" s="1">
        <v>7.08</v>
      </c>
      <c r="N367" s="1">
        <v>204.3</v>
      </c>
    </row>
    <row r="368" spans="1:14" x14ac:dyDescent="0.2">
      <c r="A368" s="1" t="s">
        <v>1181</v>
      </c>
      <c r="B368" s="2">
        <v>45823</v>
      </c>
      <c r="C368" s="1" t="s">
        <v>1182</v>
      </c>
      <c r="D368" s="1" t="s">
        <v>1183</v>
      </c>
      <c r="E368" s="1" t="s">
        <v>151</v>
      </c>
      <c r="F368" s="1" t="s">
        <v>18</v>
      </c>
      <c r="G368" s="1" t="s">
        <v>19</v>
      </c>
      <c r="H368" s="1">
        <v>11</v>
      </c>
      <c r="I368" s="1" t="s">
        <v>95</v>
      </c>
      <c r="J368" s="1">
        <v>97.28</v>
      </c>
      <c r="K368" s="1">
        <v>1</v>
      </c>
      <c r="L368" s="1">
        <v>97.28</v>
      </c>
      <c r="M368" s="1">
        <v>7.06</v>
      </c>
      <c r="N368" s="1">
        <v>104.34</v>
      </c>
    </row>
    <row r="369" spans="1:14" x14ac:dyDescent="0.2">
      <c r="A369" s="1" t="s">
        <v>1184</v>
      </c>
      <c r="B369" s="2">
        <v>45729</v>
      </c>
      <c r="C369" s="1" t="s">
        <v>1185</v>
      </c>
      <c r="D369" s="1" t="s">
        <v>1186</v>
      </c>
      <c r="E369" s="1" t="s">
        <v>319</v>
      </c>
      <c r="F369" s="1" t="s">
        <v>73</v>
      </c>
      <c r="G369" s="1" t="s">
        <v>74</v>
      </c>
      <c r="H369" s="1">
        <v>12</v>
      </c>
      <c r="I369" s="1" t="s">
        <v>20</v>
      </c>
      <c r="J369" s="1">
        <v>66.23</v>
      </c>
      <c r="K369" s="1">
        <v>2</v>
      </c>
      <c r="L369" s="1">
        <v>132.46</v>
      </c>
      <c r="M369" s="1">
        <v>0.98</v>
      </c>
      <c r="N369" s="1">
        <v>133.44</v>
      </c>
    </row>
    <row r="370" spans="1:14" x14ac:dyDescent="0.2">
      <c r="A370" s="1" t="s">
        <v>1187</v>
      </c>
      <c r="B370" s="2">
        <v>45761</v>
      </c>
      <c r="C370" s="1" t="s">
        <v>1188</v>
      </c>
      <c r="D370" s="1" t="s">
        <v>1189</v>
      </c>
      <c r="E370" s="1" t="s">
        <v>185</v>
      </c>
      <c r="F370" s="1" t="s">
        <v>90</v>
      </c>
      <c r="G370" s="1" t="s">
        <v>91</v>
      </c>
      <c r="H370" s="1">
        <v>8</v>
      </c>
      <c r="I370" s="1" t="s">
        <v>52</v>
      </c>
      <c r="J370" s="1">
        <v>41.67</v>
      </c>
      <c r="K370" s="1">
        <v>2</v>
      </c>
      <c r="L370" s="1">
        <v>83.34</v>
      </c>
      <c r="M370" s="1">
        <v>5.25</v>
      </c>
      <c r="N370" s="1">
        <v>88.59</v>
      </c>
    </row>
    <row r="371" spans="1:14" x14ac:dyDescent="0.2">
      <c r="A371" s="1" t="s">
        <v>1190</v>
      </c>
      <c r="B371" s="2">
        <v>45729</v>
      </c>
      <c r="C371" s="1" t="s">
        <v>1191</v>
      </c>
      <c r="D371" s="1" t="s">
        <v>1192</v>
      </c>
      <c r="E371" s="1" t="s">
        <v>89</v>
      </c>
      <c r="F371" s="1" t="s">
        <v>67</v>
      </c>
      <c r="G371" s="1" t="s">
        <v>68</v>
      </c>
      <c r="H371" s="1">
        <v>9</v>
      </c>
      <c r="I371" s="1" t="s">
        <v>52</v>
      </c>
      <c r="J371" s="1">
        <v>70.989999999999995</v>
      </c>
      <c r="K371" s="1">
        <v>2</v>
      </c>
      <c r="L371" s="1">
        <v>141.97999999999999</v>
      </c>
      <c r="M371" s="1">
        <v>4.32</v>
      </c>
      <c r="N371" s="1">
        <v>146.30000000000001</v>
      </c>
    </row>
    <row r="372" spans="1:14" x14ac:dyDescent="0.2">
      <c r="A372" s="1" t="s">
        <v>1193</v>
      </c>
      <c r="B372" s="2">
        <v>45730</v>
      </c>
      <c r="C372" s="1" t="s">
        <v>1194</v>
      </c>
      <c r="D372" s="1" t="s">
        <v>1195</v>
      </c>
      <c r="E372" s="1" t="s">
        <v>185</v>
      </c>
      <c r="F372" s="1" t="s">
        <v>61</v>
      </c>
      <c r="G372" s="1" t="s">
        <v>62</v>
      </c>
      <c r="H372" s="1">
        <v>8</v>
      </c>
      <c r="I372" s="1" t="s">
        <v>102</v>
      </c>
      <c r="J372" s="1">
        <v>137.56</v>
      </c>
      <c r="K372" s="1">
        <v>3</v>
      </c>
      <c r="L372" s="1">
        <v>412.68</v>
      </c>
      <c r="M372" s="1">
        <v>3.57</v>
      </c>
      <c r="N372" s="1">
        <v>416.25</v>
      </c>
    </row>
    <row r="373" spans="1:14" x14ac:dyDescent="0.2">
      <c r="A373" s="1" t="s">
        <v>1196</v>
      </c>
      <c r="B373" s="2">
        <v>45712</v>
      </c>
      <c r="C373" s="1" t="s">
        <v>1197</v>
      </c>
      <c r="D373" s="1" t="s">
        <v>1198</v>
      </c>
      <c r="E373" s="1" t="s">
        <v>571</v>
      </c>
      <c r="F373" s="1" t="s">
        <v>50</v>
      </c>
      <c r="G373" s="1" t="s">
        <v>51</v>
      </c>
      <c r="H373" s="1">
        <v>8</v>
      </c>
      <c r="I373" s="1" t="s">
        <v>95</v>
      </c>
      <c r="J373" s="1">
        <v>127.88</v>
      </c>
      <c r="K373" s="1">
        <v>1</v>
      </c>
      <c r="L373" s="1">
        <v>127.88</v>
      </c>
      <c r="M373" s="1">
        <v>1.86</v>
      </c>
      <c r="N373" s="1">
        <v>129.74</v>
      </c>
    </row>
    <row r="374" spans="1:14" x14ac:dyDescent="0.2">
      <c r="A374" s="1" t="s">
        <v>1199</v>
      </c>
      <c r="B374" s="2">
        <v>45690</v>
      </c>
      <c r="C374" s="1" t="s">
        <v>1200</v>
      </c>
      <c r="D374" s="1" t="s">
        <v>1201</v>
      </c>
      <c r="E374" s="1" t="s">
        <v>78</v>
      </c>
      <c r="F374" s="1" t="s">
        <v>25</v>
      </c>
      <c r="G374" s="1" t="s">
        <v>26</v>
      </c>
      <c r="H374" s="1">
        <v>6</v>
      </c>
      <c r="I374" s="1" t="s">
        <v>95</v>
      </c>
      <c r="J374" s="1">
        <v>65.59</v>
      </c>
      <c r="K374" s="1">
        <v>3</v>
      </c>
      <c r="L374" s="1">
        <v>196.77</v>
      </c>
      <c r="M374" s="1">
        <v>4.17</v>
      </c>
      <c r="N374" s="1">
        <v>200.94</v>
      </c>
    </row>
    <row r="375" spans="1:14" x14ac:dyDescent="0.2">
      <c r="A375" s="1" t="s">
        <v>1202</v>
      </c>
      <c r="B375" s="2">
        <v>45837</v>
      </c>
      <c r="C375" s="1" t="s">
        <v>1203</v>
      </c>
      <c r="D375" s="1" t="s">
        <v>1204</v>
      </c>
      <c r="E375" s="1" t="s">
        <v>516</v>
      </c>
      <c r="F375" s="1" t="s">
        <v>90</v>
      </c>
      <c r="G375" s="1" t="s">
        <v>91</v>
      </c>
      <c r="H375" s="1">
        <v>9</v>
      </c>
      <c r="I375" s="1" t="s">
        <v>32</v>
      </c>
      <c r="J375" s="1">
        <v>101.6</v>
      </c>
      <c r="K375" s="1">
        <v>3</v>
      </c>
      <c r="L375" s="1">
        <v>304.8</v>
      </c>
      <c r="M375" s="1">
        <v>6.81</v>
      </c>
      <c r="N375" s="1">
        <v>311.61</v>
      </c>
    </row>
    <row r="376" spans="1:14" x14ac:dyDescent="0.2">
      <c r="A376" s="3" t="s">
        <v>1205</v>
      </c>
      <c r="B376" s="2">
        <v>45682</v>
      </c>
      <c r="C376" s="1" t="s">
        <v>1206</v>
      </c>
      <c r="D376" s="1" t="s">
        <v>1207</v>
      </c>
      <c r="E376" s="1" t="s">
        <v>211</v>
      </c>
      <c r="F376" s="1" t="s">
        <v>50</v>
      </c>
      <c r="G376" s="1" t="s">
        <v>51</v>
      </c>
      <c r="H376" s="1">
        <v>10</v>
      </c>
      <c r="I376" s="1" t="s">
        <v>32</v>
      </c>
      <c r="J376" s="1">
        <v>135.44999999999999</v>
      </c>
      <c r="K376" s="1">
        <v>3</v>
      </c>
      <c r="L376" s="1">
        <v>406.35</v>
      </c>
      <c r="M376" s="1">
        <v>7.42</v>
      </c>
      <c r="N376" s="1">
        <v>413.77</v>
      </c>
    </row>
    <row r="377" spans="1:14" x14ac:dyDescent="0.2">
      <c r="A377" s="1" t="s">
        <v>1208</v>
      </c>
      <c r="B377" s="2">
        <v>45826</v>
      </c>
      <c r="C377" s="1" t="s">
        <v>1209</v>
      </c>
      <c r="D377" s="1" t="s">
        <v>1210</v>
      </c>
      <c r="E377" s="1" t="s">
        <v>319</v>
      </c>
      <c r="F377" s="1" t="s">
        <v>73</v>
      </c>
      <c r="G377" s="1" t="s">
        <v>74</v>
      </c>
      <c r="H377" s="1">
        <v>9</v>
      </c>
      <c r="I377" s="1" t="s">
        <v>20</v>
      </c>
      <c r="J377" s="1">
        <v>85.32</v>
      </c>
      <c r="K377" s="1">
        <v>2</v>
      </c>
      <c r="L377" s="1">
        <v>170.64</v>
      </c>
      <c r="M377" s="1">
        <v>5.0599999999999996</v>
      </c>
      <c r="N377" s="1">
        <v>175.7</v>
      </c>
    </row>
    <row r="378" spans="1:14" x14ac:dyDescent="0.2">
      <c r="A378" s="1" t="s">
        <v>1211</v>
      </c>
      <c r="B378" s="2">
        <v>45683</v>
      </c>
      <c r="C378" s="1" t="s">
        <v>1212</v>
      </c>
      <c r="D378" s="1" t="s">
        <v>1213</v>
      </c>
      <c r="E378" s="1" t="s">
        <v>49</v>
      </c>
      <c r="F378" s="1" t="s">
        <v>50</v>
      </c>
      <c r="G378" s="1" t="s">
        <v>51</v>
      </c>
      <c r="H378" s="1">
        <v>12</v>
      </c>
      <c r="I378" s="1" t="s">
        <v>45</v>
      </c>
      <c r="J378" s="1">
        <v>97.87</v>
      </c>
      <c r="K378" s="1">
        <v>1</v>
      </c>
      <c r="L378" s="1">
        <v>97.87</v>
      </c>
      <c r="M378" s="1">
        <v>1.27</v>
      </c>
      <c r="N378" s="1">
        <v>99.14</v>
      </c>
    </row>
    <row r="379" spans="1:14" x14ac:dyDescent="0.2">
      <c r="A379" s="1" t="s">
        <v>1214</v>
      </c>
      <c r="B379" s="2">
        <v>45773</v>
      </c>
      <c r="C379" s="1" t="s">
        <v>1215</v>
      </c>
      <c r="D379" s="1" t="s">
        <v>1216</v>
      </c>
      <c r="E379" s="1" t="s">
        <v>151</v>
      </c>
      <c r="F379" s="1" t="s">
        <v>67</v>
      </c>
      <c r="G379" s="1" t="s">
        <v>68</v>
      </c>
      <c r="H379" s="1">
        <v>6</v>
      </c>
      <c r="I379" s="1" t="s">
        <v>32</v>
      </c>
      <c r="J379" s="1">
        <v>138.32</v>
      </c>
      <c r="K379" s="1">
        <v>1</v>
      </c>
      <c r="L379" s="1">
        <v>138.32</v>
      </c>
      <c r="M379" s="1">
        <v>9.6199999999999992</v>
      </c>
      <c r="N379" s="1">
        <v>147.94</v>
      </c>
    </row>
    <row r="380" spans="1:14" x14ac:dyDescent="0.2">
      <c r="A380" s="1" t="s">
        <v>1217</v>
      </c>
      <c r="B380" s="2">
        <v>45771</v>
      </c>
      <c r="C380" s="1" t="s">
        <v>1218</v>
      </c>
      <c r="D380" s="1" t="s">
        <v>1219</v>
      </c>
      <c r="E380" s="1" t="s">
        <v>151</v>
      </c>
      <c r="F380" s="1" t="s">
        <v>50</v>
      </c>
      <c r="G380" s="1" t="s">
        <v>51</v>
      </c>
      <c r="H380" s="1">
        <v>12</v>
      </c>
      <c r="I380" s="1" t="s">
        <v>52</v>
      </c>
      <c r="J380" s="1">
        <v>114.15</v>
      </c>
      <c r="K380" s="1">
        <v>2</v>
      </c>
      <c r="L380" s="1">
        <v>228.3</v>
      </c>
      <c r="M380" s="1">
        <v>9.73</v>
      </c>
      <c r="N380" s="1">
        <v>238.03</v>
      </c>
    </row>
    <row r="381" spans="1:14" x14ac:dyDescent="0.2">
      <c r="A381" s="1" t="s">
        <v>1220</v>
      </c>
      <c r="B381" s="2">
        <v>45832</v>
      </c>
      <c r="C381" s="1" t="s">
        <v>1221</v>
      </c>
      <c r="D381" s="1" t="s">
        <v>1222</v>
      </c>
      <c r="E381" s="1" t="s">
        <v>302</v>
      </c>
      <c r="F381" s="1" t="s">
        <v>18</v>
      </c>
      <c r="G381" s="1" t="s">
        <v>19</v>
      </c>
      <c r="H381" s="1">
        <v>10</v>
      </c>
      <c r="I381" s="1" t="s">
        <v>102</v>
      </c>
      <c r="J381" s="1">
        <v>48.43</v>
      </c>
      <c r="K381" s="1">
        <v>1</v>
      </c>
      <c r="L381" s="1">
        <v>48.43</v>
      </c>
      <c r="M381" s="1">
        <v>5.86</v>
      </c>
      <c r="N381" s="1">
        <v>54.29</v>
      </c>
    </row>
    <row r="382" spans="1:14" x14ac:dyDescent="0.2">
      <c r="A382" s="1" t="s">
        <v>1223</v>
      </c>
      <c r="B382" s="2">
        <v>45836</v>
      </c>
      <c r="C382" s="1" t="s">
        <v>1224</v>
      </c>
      <c r="D382" s="1" t="s">
        <v>1225</v>
      </c>
      <c r="E382" s="1" t="s">
        <v>638</v>
      </c>
      <c r="F382" s="1" t="s">
        <v>50</v>
      </c>
      <c r="G382" s="1" t="s">
        <v>51</v>
      </c>
      <c r="H382" s="1">
        <v>6</v>
      </c>
      <c r="I382" s="1" t="s">
        <v>32</v>
      </c>
      <c r="J382" s="1">
        <v>133.96</v>
      </c>
      <c r="K382" s="1">
        <v>3</v>
      </c>
      <c r="L382" s="1">
        <v>401.88</v>
      </c>
      <c r="M382" s="1">
        <v>8.09</v>
      </c>
      <c r="N382" s="1">
        <v>409.97</v>
      </c>
    </row>
    <row r="383" spans="1:14" x14ac:dyDescent="0.2">
      <c r="A383" s="1" t="s">
        <v>1226</v>
      </c>
      <c r="B383" s="2">
        <v>45776</v>
      </c>
      <c r="C383" s="1" t="s">
        <v>1227</v>
      </c>
      <c r="D383" s="1" t="s">
        <v>1228</v>
      </c>
      <c r="E383" s="1" t="s">
        <v>232</v>
      </c>
      <c r="F383" s="1" t="s">
        <v>73</v>
      </c>
      <c r="G383" s="1" t="s">
        <v>74</v>
      </c>
      <c r="H383" s="1">
        <v>9</v>
      </c>
      <c r="I383" s="1" t="s">
        <v>52</v>
      </c>
      <c r="J383" s="1">
        <v>118.12</v>
      </c>
      <c r="K383" s="1">
        <v>3</v>
      </c>
      <c r="L383" s="1">
        <v>354.36</v>
      </c>
      <c r="M383" s="1">
        <v>1.34</v>
      </c>
      <c r="N383" s="1">
        <v>355.7</v>
      </c>
    </row>
    <row r="384" spans="1:14" x14ac:dyDescent="0.2">
      <c r="A384" s="1" t="s">
        <v>1229</v>
      </c>
      <c r="B384" s="2">
        <v>45661</v>
      </c>
      <c r="C384" s="1" t="s">
        <v>1230</v>
      </c>
      <c r="D384" s="1" t="s">
        <v>1231</v>
      </c>
      <c r="E384" s="1" t="s">
        <v>82</v>
      </c>
      <c r="F384" s="1" t="s">
        <v>37</v>
      </c>
      <c r="G384" s="1" t="s">
        <v>38</v>
      </c>
      <c r="H384" s="1">
        <v>10</v>
      </c>
      <c r="I384" s="1" t="s">
        <v>20</v>
      </c>
      <c r="J384" s="1">
        <v>105.82</v>
      </c>
      <c r="K384" s="1">
        <v>2</v>
      </c>
      <c r="L384" s="1">
        <v>211.64</v>
      </c>
      <c r="M384" s="1">
        <v>6.67</v>
      </c>
      <c r="N384" s="1">
        <v>218.31</v>
      </c>
    </row>
    <row r="385" spans="1:14" x14ac:dyDescent="0.2">
      <c r="A385" s="1" t="s">
        <v>1232</v>
      </c>
      <c r="B385" s="2">
        <v>45797</v>
      </c>
      <c r="C385" s="1" t="s">
        <v>1233</v>
      </c>
      <c r="D385" s="1" t="s">
        <v>1234</v>
      </c>
      <c r="E385" s="1" t="s">
        <v>193</v>
      </c>
      <c r="F385" s="1" t="s">
        <v>43</v>
      </c>
      <c r="G385" s="1" t="s">
        <v>44</v>
      </c>
      <c r="H385" s="1">
        <v>10</v>
      </c>
      <c r="I385" s="1" t="s">
        <v>45</v>
      </c>
      <c r="J385" s="1">
        <v>110.58</v>
      </c>
      <c r="K385" s="1">
        <v>2</v>
      </c>
      <c r="L385" s="1">
        <v>221.16</v>
      </c>
      <c r="M385" s="1">
        <v>1.34</v>
      </c>
      <c r="N385" s="1">
        <v>222.5</v>
      </c>
    </row>
    <row r="386" spans="1:14" x14ac:dyDescent="0.2">
      <c r="A386" s="1" t="s">
        <v>1235</v>
      </c>
      <c r="B386" s="2">
        <v>45740</v>
      </c>
      <c r="C386" s="1" t="s">
        <v>1236</v>
      </c>
      <c r="D386" s="1" t="s">
        <v>1237</v>
      </c>
      <c r="E386" s="1" t="s">
        <v>240</v>
      </c>
      <c r="F386" s="1" t="s">
        <v>73</v>
      </c>
      <c r="G386" s="1" t="s">
        <v>74</v>
      </c>
      <c r="H386" s="1">
        <v>9</v>
      </c>
      <c r="I386" s="1" t="s">
        <v>45</v>
      </c>
      <c r="J386" s="1">
        <v>83.66</v>
      </c>
      <c r="K386" s="1">
        <v>2</v>
      </c>
      <c r="L386" s="1">
        <v>167.32</v>
      </c>
      <c r="M386" s="1">
        <v>3.01</v>
      </c>
      <c r="N386" s="1">
        <v>170.33</v>
      </c>
    </row>
    <row r="387" spans="1:14" x14ac:dyDescent="0.2">
      <c r="A387" s="1" t="s">
        <v>1238</v>
      </c>
      <c r="B387" s="2">
        <v>45767</v>
      </c>
      <c r="C387" s="1" t="s">
        <v>1239</v>
      </c>
      <c r="D387" s="1" t="s">
        <v>1240</v>
      </c>
      <c r="E387" s="1" t="s">
        <v>189</v>
      </c>
      <c r="F387" s="1" t="s">
        <v>90</v>
      </c>
      <c r="G387" s="1" t="s">
        <v>91</v>
      </c>
      <c r="H387" s="1">
        <v>13</v>
      </c>
      <c r="I387" s="1" t="s">
        <v>32</v>
      </c>
      <c r="J387" s="1">
        <v>72.55</v>
      </c>
      <c r="K387" s="1">
        <v>3</v>
      </c>
      <c r="L387" s="1">
        <v>217.65</v>
      </c>
      <c r="M387" s="1">
        <v>9.1300000000000008</v>
      </c>
      <c r="N387" s="1">
        <v>226.78</v>
      </c>
    </row>
    <row r="388" spans="1:14" x14ac:dyDescent="0.2">
      <c r="A388" s="3" t="s">
        <v>1241</v>
      </c>
      <c r="B388" s="2">
        <v>45760</v>
      </c>
      <c r="C388" s="1" t="s">
        <v>1242</v>
      </c>
      <c r="D388" s="1" t="s">
        <v>1243</v>
      </c>
      <c r="E388" s="1" t="s">
        <v>42</v>
      </c>
      <c r="F388" s="1" t="s">
        <v>43</v>
      </c>
      <c r="G388" s="1" t="s">
        <v>44</v>
      </c>
      <c r="H388" s="1">
        <v>12</v>
      </c>
      <c r="I388" s="1" t="s">
        <v>52</v>
      </c>
      <c r="J388" s="1">
        <v>103.66</v>
      </c>
      <c r="K388" s="1">
        <v>3</v>
      </c>
      <c r="L388" s="1">
        <v>310.98</v>
      </c>
      <c r="M388" s="1">
        <v>8.9499999999999993</v>
      </c>
      <c r="N388" s="1">
        <v>319.93</v>
      </c>
    </row>
    <row r="389" spans="1:14" x14ac:dyDescent="0.2">
      <c r="A389" s="1" t="s">
        <v>1244</v>
      </c>
      <c r="B389" s="2">
        <v>45714</v>
      </c>
      <c r="C389" s="1" t="s">
        <v>1245</v>
      </c>
      <c r="D389" s="1" t="s">
        <v>1246</v>
      </c>
      <c r="E389" s="1" t="s">
        <v>56</v>
      </c>
      <c r="F389" s="1" t="s">
        <v>25</v>
      </c>
      <c r="G389" s="1" t="s">
        <v>26</v>
      </c>
      <c r="H389" s="1">
        <v>9</v>
      </c>
      <c r="I389" s="1" t="s">
        <v>95</v>
      </c>
      <c r="J389" s="1">
        <v>87.45</v>
      </c>
      <c r="K389" s="1">
        <v>2</v>
      </c>
      <c r="L389" s="1">
        <v>174.9</v>
      </c>
      <c r="M389" s="1">
        <v>5.14</v>
      </c>
      <c r="N389" s="1">
        <v>180.04</v>
      </c>
    </row>
    <row r="390" spans="1:14" x14ac:dyDescent="0.2">
      <c r="A390" s="1" t="s">
        <v>1247</v>
      </c>
      <c r="B390" s="2">
        <v>45658</v>
      </c>
      <c r="C390" s="1" t="s">
        <v>1248</v>
      </c>
      <c r="D390" s="1" t="s">
        <v>1249</v>
      </c>
      <c r="E390" s="1" t="s">
        <v>685</v>
      </c>
      <c r="F390" s="1" t="s">
        <v>37</v>
      </c>
      <c r="G390" s="1" t="s">
        <v>38</v>
      </c>
      <c r="H390" s="1">
        <v>8</v>
      </c>
      <c r="I390" s="1" t="s">
        <v>32</v>
      </c>
      <c r="J390" s="1">
        <v>105.71</v>
      </c>
      <c r="K390" s="1">
        <v>3</v>
      </c>
      <c r="L390" s="1">
        <v>317.13</v>
      </c>
      <c r="M390" s="1">
        <v>7.78</v>
      </c>
      <c r="N390" s="1">
        <v>324.91000000000003</v>
      </c>
    </row>
    <row r="391" spans="1:14" x14ac:dyDescent="0.2">
      <c r="A391" s="1" t="s">
        <v>1250</v>
      </c>
      <c r="B391" s="2">
        <v>45743</v>
      </c>
      <c r="C391" s="1" t="s">
        <v>1251</v>
      </c>
      <c r="D391" s="1" t="s">
        <v>1252</v>
      </c>
      <c r="E391" s="1" t="s">
        <v>432</v>
      </c>
      <c r="F391" s="1" t="s">
        <v>37</v>
      </c>
      <c r="G391" s="1" t="s">
        <v>38</v>
      </c>
      <c r="H391" s="1">
        <v>13</v>
      </c>
      <c r="I391" s="1" t="s">
        <v>27</v>
      </c>
      <c r="J391" s="1">
        <v>68.489999999999995</v>
      </c>
      <c r="K391" s="1">
        <v>2</v>
      </c>
      <c r="L391" s="1">
        <v>136.97999999999999</v>
      </c>
      <c r="M391" s="1">
        <v>4.5599999999999996</v>
      </c>
      <c r="N391" s="1">
        <v>141.54</v>
      </c>
    </row>
    <row r="392" spans="1:14" x14ac:dyDescent="0.2">
      <c r="A392" s="1" t="s">
        <v>1253</v>
      </c>
      <c r="B392" s="2">
        <v>45758</v>
      </c>
      <c r="C392" s="1" t="s">
        <v>1254</v>
      </c>
      <c r="D392" s="1" t="s">
        <v>1255</v>
      </c>
      <c r="E392" s="1" t="s">
        <v>432</v>
      </c>
      <c r="F392" s="1" t="s">
        <v>37</v>
      </c>
      <c r="G392" s="1" t="s">
        <v>38</v>
      </c>
      <c r="H392" s="1">
        <v>6</v>
      </c>
      <c r="I392" s="1" t="s">
        <v>32</v>
      </c>
      <c r="J392" s="1">
        <v>120.25</v>
      </c>
      <c r="K392" s="1">
        <v>2</v>
      </c>
      <c r="L392" s="1">
        <v>240.5</v>
      </c>
      <c r="M392" s="1">
        <v>4.59</v>
      </c>
      <c r="N392" s="1">
        <v>245.09</v>
      </c>
    </row>
    <row r="393" spans="1:14" x14ac:dyDescent="0.2">
      <c r="A393" s="1" t="s">
        <v>1256</v>
      </c>
      <c r="B393" s="2">
        <v>45801</v>
      </c>
      <c r="C393" s="1" t="s">
        <v>1257</v>
      </c>
      <c r="D393" s="1" t="s">
        <v>1258</v>
      </c>
      <c r="E393" s="1" t="s">
        <v>66</v>
      </c>
      <c r="F393" s="1" t="s">
        <v>67</v>
      </c>
      <c r="G393" s="1" t="s">
        <v>68</v>
      </c>
      <c r="H393" s="1">
        <v>6</v>
      </c>
      <c r="I393" s="1" t="s">
        <v>95</v>
      </c>
      <c r="J393" s="1">
        <v>105.69</v>
      </c>
      <c r="K393" s="1">
        <v>2</v>
      </c>
      <c r="L393" s="1">
        <v>211.38</v>
      </c>
      <c r="M393" s="1">
        <v>9.7899999999999991</v>
      </c>
      <c r="N393" s="1">
        <v>221.17</v>
      </c>
    </row>
    <row r="394" spans="1:14" x14ac:dyDescent="0.2">
      <c r="A394" s="1" t="s">
        <v>1259</v>
      </c>
      <c r="B394" s="2">
        <v>45776</v>
      </c>
      <c r="C394" s="1" t="s">
        <v>1260</v>
      </c>
      <c r="D394" s="1" t="s">
        <v>1261</v>
      </c>
      <c r="E394" s="1" t="s">
        <v>221</v>
      </c>
      <c r="F394" s="1" t="s">
        <v>61</v>
      </c>
      <c r="G394" s="1" t="s">
        <v>62</v>
      </c>
      <c r="H394" s="1">
        <v>9</v>
      </c>
      <c r="I394" s="1" t="s">
        <v>95</v>
      </c>
      <c r="J394" s="1">
        <v>108</v>
      </c>
      <c r="K394" s="1">
        <v>3</v>
      </c>
      <c r="L394" s="1">
        <v>324</v>
      </c>
      <c r="M394" s="1">
        <v>3.6</v>
      </c>
      <c r="N394" s="1">
        <v>327.60000000000002</v>
      </c>
    </row>
    <row r="395" spans="1:14" x14ac:dyDescent="0.2">
      <c r="A395" s="1" t="s">
        <v>1262</v>
      </c>
      <c r="B395" s="2">
        <v>45776</v>
      </c>
      <c r="C395" s="1" t="s">
        <v>1263</v>
      </c>
      <c r="D395" s="1" t="s">
        <v>1264</v>
      </c>
      <c r="E395" s="1" t="s">
        <v>207</v>
      </c>
      <c r="F395" s="1" t="s">
        <v>25</v>
      </c>
      <c r="G395" s="1" t="s">
        <v>26</v>
      </c>
      <c r="H395" s="1">
        <v>6</v>
      </c>
      <c r="I395" s="1" t="s">
        <v>102</v>
      </c>
      <c r="J395" s="1">
        <v>148.99</v>
      </c>
      <c r="K395" s="1">
        <v>1</v>
      </c>
      <c r="L395" s="1">
        <v>148.99</v>
      </c>
      <c r="M395" s="1">
        <v>0.21</v>
      </c>
      <c r="N395" s="1">
        <v>149.19999999999999</v>
      </c>
    </row>
    <row r="396" spans="1:14" x14ac:dyDescent="0.2">
      <c r="A396" s="1" t="s">
        <v>1265</v>
      </c>
      <c r="B396" s="2">
        <v>45688</v>
      </c>
      <c r="C396" s="1" t="s">
        <v>1266</v>
      </c>
      <c r="D396" s="1" t="s">
        <v>1267</v>
      </c>
      <c r="E396" s="1" t="s">
        <v>181</v>
      </c>
      <c r="F396" s="1" t="s">
        <v>90</v>
      </c>
      <c r="G396" s="1" t="s">
        <v>91</v>
      </c>
      <c r="H396" s="1">
        <v>10</v>
      </c>
      <c r="I396" s="1" t="s">
        <v>32</v>
      </c>
      <c r="J396" s="1">
        <v>65.98</v>
      </c>
      <c r="K396" s="1">
        <v>2</v>
      </c>
      <c r="L396" s="1">
        <v>131.96</v>
      </c>
      <c r="M396" s="1">
        <v>7.38</v>
      </c>
      <c r="N396" s="1">
        <v>139.34</v>
      </c>
    </row>
    <row r="397" spans="1:14" x14ac:dyDescent="0.2">
      <c r="A397" s="1" t="s">
        <v>1268</v>
      </c>
      <c r="B397" s="2">
        <v>45832</v>
      </c>
      <c r="C397" s="1" t="s">
        <v>1269</v>
      </c>
      <c r="D397" s="1" t="s">
        <v>1270</v>
      </c>
      <c r="E397" s="1" t="s">
        <v>31</v>
      </c>
      <c r="F397" s="1" t="s">
        <v>43</v>
      </c>
      <c r="G397" s="1" t="s">
        <v>44</v>
      </c>
      <c r="H397" s="1">
        <v>7</v>
      </c>
      <c r="I397" s="1" t="s">
        <v>45</v>
      </c>
      <c r="J397" s="1">
        <v>87.51</v>
      </c>
      <c r="K397" s="1">
        <v>1</v>
      </c>
      <c r="L397" s="1">
        <v>87.51</v>
      </c>
      <c r="M397" s="1">
        <v>6.99</v>
      </c>
      <c r="N397" s="1">
        <v>94.5</v>
      </c>
    </row>
    <row r="398" spans="1:14" x14ac:dyDescent="0.2">
      <c r="A398" s="1" t="s">
        <v>1271</v>
      </c>
      <c r="B398" s="2">
        <v>45674</v>
      </c>
      <c r="C398" s="1" t="s">
        <v>1272</v>
      </c>
      <c r="D398" s="1" t="s">
        <v>1273</v>
      </c>
      <c r="E398" s="1" t="s">
        <v>56</v>
      </c>
      <c r="F398" s="1" t="s">
        <v>90</v>
      </c>
      <c r="G398" s="1" t="s">
        <v>91</v>
      </c>
      <c r="H398" s="1">
        <v>6</v>
      </c>
      <c r="I398" s="1" t="s">
        <v>45</v>
      </c>
      <c r="J398" s="1">
        <v>98.49</v>
      </c>
      <c r="K398" s="1">
        <v>2</v>
      </c>
      <c r="L398" s="1">
        <v>196.98</v>
      </c>
      <c r="M398" s="1">
        <v>7.38</v>
      </c>
      <c r="N398" s="1">
        <v>204.36</v>
      </c>
    </row>
    <row r="399" spans="1:14" x14ac:dyDescent="0.2">
      <c r="A399" s="1" t="s">
        <v>1274</v>
      </c>
      <c r="B399" s="2">
        <v>45721</v>
      </c>
      <c r="C399" s="1" t="s">
        <v>1275</v>
      </c>
      <c r="D399" s="1" t="s">
        <v>1276</v>
      </c>
      <c r="E399" s="1" t="s">
        <v>244</v>
      </c>
      <c r="F399" s="1" t="s">
        <v>18</v>
      </c>
      <c r="G399" s="1" t="s">
        <v>19</v>
      </c>
      <c r="H399" s="1">
        <v>9</v>
      </c>
      <c r="I399" s="1" t="s">
        <v>27</v>
      </c>
      <c r="J399" s="1">
        <v>60.29</v>
      </c>
      <c r="K399" s="1">
        <v>1</v>
      </c>
      <c r="L399" s="1">
        <v>60.29</v>
      </c>
      <c r="M399" s="1">
        <v>4.96</v>
      </c>
      <c r="N399" s="1">
        <v>65.25</v>
      </c>
    </row>
    <row r="400" spans="1:14" x14ac:dyDescent="0.2">
      <c r="A400" s="1" t="s">
        <v>1277</v>
      </c>
      <c r="B400" s="2">
        <v>45833</v>
      </c>
      <c r="C400" s="1" t="s">
        <v>1278</v>
      </c>
      <c r="D400" s="1" t="s">
        <v>1279</v>
      </c>
      <c r="E400" s="1" t="s">
        <v>49</v>
      </c>
      <c r="F400" s="1" t="s">
        <v>90</v>
      </c>
      <c r="G400" s="1" t="s">
        <v>91</v>
      </c>
      <c r="H400" s="1">
        <v>12</v>
      </c>
      <c r="I400" s="1" t="s">
        <v>45</v>
      </c>
      <c r="J400" s="1">
        <v>109.02</v>
      </c>
      <c r="K400" s="1">
        <v>1</v>
      </c>
      <c r="L400" s="1">
        <v>109.02</v>
      </c>
      <c r="M400" s="1">
        <v>9.06</v>
      </c>
      <c r="N400" s="1">
        <v>118.08</v>
      </c>
    </row>
    <row r="401" spans="1:14" x14ac:dyDescent="0.2">
      <c r="A401" s="1" t="s">
        <v>1280</v>
      </c>
      <c r="B401" s="2">
        <v>45762</v>
      </c>
      <c r="C401" s="1" t="s">
        <v>1281</v>
      </c>
      <c r="D401" s="1" t="s">
        <v>1282</v>
      </c>
      <c r="E401" s="1" t="s">
        <v>675</v>
      </c>
      <c r="F401" s="1" t="s">
        <v>61</v>
      </c>
      <c r="G401" s="1" t="s">
        <v>62</v>
      </c>
      <c r="H401" s="1">
        <v>12</v>
      </c>
      <c r="I401" s="1" t="s">
        <v>45</v>
      </c>
      <c r="J401" s="1">
        <v>43.45</v>
      </c>
      <c r="K401" s="1">
        <v>3</v>
      </c>
      <c r="L401" s="1">
        <v>130.35</v>
      </c>
      <c r="M401" s="1">
        <v>6.48</v>
      </c>
      <c r="N401" s="1">
        <v>136.83000000000001</v>
      </c>
    </row>
    <row r="402" spans="1:14" x14ac:dyDescent="0.2">
      <c r="A402" s="1" t="s">
        <v>1283</v>
      </c>
      <c r="B402" s="2">
        <v>45677</v>
      </c>
      <c r="C402" s="1" t="s">
        <v>1284</v>
      </c>
      <c r="D402" s="1" t="s">
        <v>1285</v>
      </c>
      <c r="E402" s="1" t="s">
        <v>432</v>
      </c>
      <c r="F402" s="1" t="s">
        <v>90</v>
      </c>
      <c r="G402" s="1" t="s">
        <v>91</v>
      </c>
      <c r="H402" s="1">
        <v>7</v>
      </c>
      <c r="I402" s="1" t="s">
        <v>52</v>
      </c>
      <c r="J402" s="1">
        <v>74.13</v>
      </c>
      <c r="K402" s="1">
        <v>3</v>
      </c>
      <c r="L402" s="1">
        <v>222.39</v>
      </c>
      <c r="M402" s="1">
        <v>9.16</v>
      </c>
      <c r="N402" s="1">
        <v>231.55</v>
      </c>
    </row>
    <row r="403" spans="1:14" x14ac:dyDescent="0.2">
      <c r="A403" s="1" t="s">
        <v>1286</v>
      </c>
      <c r="B403" s="2">
        <v>45665</v>
      </c>
      <c r="C403" s="1" t="s">
        <v>1287</v>
      </c>
      <c r="D403" s="1" t="s">
        <v>1288</v>
      </c>
      <c r="E403" s="1" t="s">
        <v>117</v>
      </c>
      <c r="F403" s="1" t="s">
        <v>129</v>
      </c>
      <c r="G403" s="1" t="s">
        <v>130</v>
      </c>
      <c r="H403" s="1">
        <v>9</v>
      </c>
      <c r="I403" s="1" t="s">
        <v>102</v>
      </c>
      <c r="J403" s="1">
        <v>46.76</v>
      </c>
      <c r="K403" s="1">
        <v>1</v>
      </c>
      <c r="L403" s="1">
        <v>46.76</v>
      </c>
      <c r="M403" s="1">
        <v>3.16</v>
      </c>
      <c r="N403" s="1">
        <v>49.92</v>
      </c>
    </row>
    <row r="404" spans="1:14" x14ac:dyDescent="0.2">
      <c r="A404" s="1" t="s">
        <v>1289</v>
      </c>
      <c r="B404" s="2">
        <v>45770</v>
      </c>
      <c r="C404" s="1" t="s">
        <v>1290</v>
      </c>
      <c r="D404" s="1" t="s">
        <v>1291</v>
      </c>
      <c r="E404" s="1" t="s">
        <v>159</v>
      </c>
      <c r="F404" s="1" t="s">
        <v>25</v>
      </c>
      <c r="G404" s="1" t="s">
        <v>26</v>
      </c>
      <c r="H404" s="1">
        <v>13</v>
      </c>
      <c r="I404" s="1" t="s">
        <v>52</v>
      </c>
      <c r="J404" s="1">
        <v>106.99</v>
      </c>
      <c r="K404" s="1">
        <v>2</v>
      </c>
      <c r="L404" s="1">
        <v>213.98</v>
      </c>
      <c r="M404" s="1">
        <v>2.7</v>
      </c>
      <c r="N404" s="1">
        <v>216.68</v>
      </c>
    </row>
    <row r="405" spans="1:14" x14ac:dyDescent="0.2">
      <c r="A405" s="1" t="s">
        <v>1292</v>
      </c>
      <c r="B405" s="2">
        <v>45704</v>
      </c>
      <c r="C405" s="1" t="s">
        <v>1293</v>
      </c>
      <c r="D405" s="1" t="s">
        <v>1294</v>
      </c>
      <c r="E405" s="1" t="s">
        <v>144</v>
      </c>
      <c r="F405" s="1" t="s">
        <v>67</v>
      </c>
      <c r="G405" s="1" t="s">
        <v>68</v>
      </c>
      <c r="H405" s="1">
        <v>13</v>
      </c>
      <c r="I405" s="1" t="s">
        <v>32</v>
      </c>
      <c r="J405" s="1">
        <v>123.01</v>
      </c>
      <c r="K405" s="1">
        <v>1</v>
      </c>
      <c r="L405" s="1">
        <v>123.01</v>
      </c>
      <c r="M405" s="1">
        <v>5.12</v>
      </c>
      <c r="N405" s="1">
        <v>128.13</v>
      </c>
    </row>
    <row r="406" spans="1:14" x14ac:dyDescent="0.2">
      <c r="A406" s="1" t="s">
        <v>1295</v>
      </c>
      <c r="B406" s="2">
        <v>45826</v>
      </c>
      <c r="C406" s="1" t="s">
        <v>1296</v>
      </c>
      <c r="D406" s="1" t="s">
        <v>1297</v>
      </c>
      <c r="E406" s="1" t="s">
        <v>137</v>
      </c>
      <c r="F406" s="1" t="s">
        <v>37</v>
      </c>
      <c r="G406" s="1" t="s">
        <v>38</v>
      </c>
      <c r="H406" s="1">
        <v>12</v>
      </c>
      <c r="I406" s="1" t="s">
        <v>45</v>
      </c>
      <c r="J406" s="1">
        <v>89.26</v>
      </c>
      <c r="K406" s="1">
        <v>3</v>
      </c>
      <c r="L406" s="1">
        <v>267.77999999999997</v>
      </c>
      <c r="M406" s="1">
        <v>1.59</v>
      </c>
      <c r="N406" s="1">
        <v>269.37</v>
      </c>
    </row>
    <row r="407" spans="1:14" x14ac:dyDescent="0.2">
      <c r="A407" s="1" t="s">
        <v>1298</v>
      </c>
      <c r="B407" s="2">
        <v>45754</v>
      </c>
      <c r="C407" s="1" t="s">
        <v>1299</v>
      </c>
      <c r="D407" s="1" t="s">
        <v>1300</v>
      </c>
      <c r="E407" s="1" t="s">
        <v>270</v>
      </c>
      <c r="F407" s="1" t="s">
        <v>18</v>
      </c>
      <c r="G407" s="1" t="s">
        <v>19</v>
      </c>
      <c r="H407" s="1">
        <v>8</v>
      </c>
      <c r="I407" s="1" t="s">
        <v>102</v>
      </c>
      <c r="J407" s="1">
        <v>112.26</v>
      </c>
      <c r="K407" s="1">
        <v>1</v>
      </c>
      <c r="L407" s="1">
        <v>112.26</v>
      </c>
      <c r="M407" s="1">
        <v>5.85</v>
      </c>
      <c r="N407" s="1">
        <v>118.11</v>
      </c>
    </row>
    <row r="408" spans="1:14" x14ac:dyDescent="0.2">
      <c r="A408" s="1" t="s">
        <v>1301</v>
      </c>
      <c r="B408" s="2">
        <v>45666</v>
      </c>
      <c r="C408" s="1" t="s">
        <v>1302</v>
      </c>
      <c r="D408" s="1" t="s">
        <v>1303</v>
      </c>
      <c r="E408" s="1" t="s">
        <v>24</v>
      </c>
      <c r="F408" s="1" t="s">
        <v>67</v>
      </c>
      <c r="G408" s="1" t="s">
        <v>68</v>
      </c>
      <c r="H408" s="1">
        <v>8</v>
      </c>
      <c r="I408" s="1" t="s">
        <v>102</v>
      </c>
      <c r="J408" s="1">
        <v>146</v>
      </c>
      <c r="K408" s="1">
        <v>2</v>
      </c>
      <c r="L408" s="1">
        <v>292</v>
      </c>
      <c r="M408" s="1">
        <v>6.86</v>
      </c>
      <c r="N408" s="1">
        <v>298.86</v>
      </c>
    </row>
    <row r="409" spans="1:14" x14ac:dyDescent="0.2">
      <c r="A409" s="1" t="s">
        <v>1304</v>
      </c>
      <c r="B409" s="2">
        <v>45672</v>
      </c>
      <c r="C409" s="1" t="s">
        <v>1305</v>
      </c>
      <c r="D409" s="1" t="s">
        <v>1306</v>
      </c>
      <c r="E409" s="1" t="s">
        <v>49</v>
      </c>
      <c r="F409" s="1" t="s">
        <v>67</v>
      </c>
      <c r="G409" s="1" t="s">
        <v>68</v>
      </c>
      <c r="H409" s="1">
        <v>12</v>
      </c>
      <c r="I409" s="1" t="s">
        <v>27</v>
      </c>
      <c r="J409" s="1">
        <v>70.37</v>
      </c>
      <c r="K409" s="1">
        <v>1</v>
      </c>
      <c r="L409" s="1">
        <v>70.37</v>
      </c>
      <c r="M409" s="1">
        <v>6.35</v>
      </c>
      <c r="N409" s="1">
        <v>76.72</v>
      </c>
    </row>
    <row r="410" spans="1:14" x14ac:dyDescent="0.2">
      <c r="A410" s="1" t="s">
        <v>1307</v>
      </c>
      <c r="B410" s="2">
        <v>45807</v>
      </c>
      <c r="C410" s="1" t="s">
        <v>1308</v>
      </c>
      <c r="D410" s="1" t="s">
        <v>1309</v>
      </c>
      <c r="E410" s="1" t="s">
        <v>263</v>
      </c>
      <c r="F410" s="1" t="s">
        <v>37</v>
      </c>
      <c r="G410" s="1" t="s">
        <v>38</v>
      </c>
      <c r="H410" s="1">
        <v>7</v>
      </c>
      <c r="I410" s="1" t="s">
        <v>20</v>
      </c>
      <c r="J410" s="1">
        <v>44.5</v>
      </c>
      <c r="K410" s="1">
        <v>1</v>
      </c>
      <c r="L410" s="1">
        <v>44.5</v>
      </c>
      <c r="M410" s="1">
        <v>9.74</v>
      </c>
      <c r="N410" s="1">
        <v>54.24</v>
      </c>
    </row>
    <row r="411" spans="1:14" x14ac:dyDescent="0.2">
      <c r="A411" s="1" t="s">
        <v>1310</v>
      </c>
      <c r="B411" s="2">
        <v>45686</v>
      </c>
      <c r="C411" s="1" t="s">
        <v>1311</v>
      </c>
      <c r="D411" s="1" t="s">
        <v>1312</v>
      </c>
      <c r="E411" s="1" t="s">
        <v>211</v>
      </c>
      <c r="F411" s="1" t="s">
        <v>90</v>
      </c>
      <c r="G411" s="1" t="s">
        <v>91</v>
      </c>
      <c r="H411" s="1">
        <v>7</v>
      </c>
      <c r="I411" s="1" t="s">
        <v>52</v>
      </c>
      <c r="J411" s="1">
        <v>82.36</v>
      </c>
      <c r="K411" s="1">
        <v>2</v>
      </c>
      <c r="L411" s="1">
        <v>164.72</v>
      </c>
      <c r="M411" s="1">
        <v>8.86</v>
      </c>
      <c r="N411" s="1">
        <v>173.58</v>
      </c>
    </row>
    <row r="412" spans="1:14" x14ac:dyDescent="0.2">
      <c r="A412" s="1" t="s">
        <v>1313</v>
      </c>
      <c r="B412" s="2">
        <v>45754</v>
      </c>
      <c r="C412" s="1" t="s">
        <v>1314</v>
      </c>
      <c r="D412" s="1" t="s">
        <v>1315</v>
      </c>
      <c r="E412" s="1" t="s">
        <v>89</v>
      </c>
      <c r="F412" s="1" t="s">
        <v>43</v>
      </c>
      <c r="G412" s="1" t="s">
        <v>44</v>
      </c>
      <c r="H412" s="1">
        <v>8</v>
      </c>
      <c r="I412" s="1" t="s">
        <v>20</v>
      </c>
      <c r="J412" s="1">
        <v>117.32</v>
      </c>
      <c r="K412" s="1">
        <v>3</v>
      </c>
      <c r="L412" s="1">
        <v>351.96</v>
      </c>
      <c r="M412" s="1">
        <v>5.79</v>
      </c>
      <c r="N412" s="1">
        <v>357.75</v>
      </c>
    </row>
    <row r="413" spans="1:14" x14ac:dyDescent="0.2">
      <c r="A413" s="1" t="s">
        <v>1316</v>
      </c>
      <c r="B413" s="2">
        <v>45727</v>
      </c>
      <c r="C413" s="1" t="s">
        <v>1317</v>
      </c>
      <c r="D413" s="1" t="s">
        <v>1318</v>
      </c>
      <c r="E413" s="1" t="s">
        <v>516</v>
      </c>
      <c r="F413" s="1" t="s">
        <v>50</v>
      </c>
      <c r="G413" s="1" t="s">
        <v>51</v>
      </c>
      <c r="H413" s="1">
        <v>6</v>
      </c>
      <c r="I413" s="1" t="s">
        <v>95</v>
      </c>
      <c r="J413" s="1">
        <v>85.37</v>
      </c>
      <c r="K413" s="1">
        <v>1</v>
      </c>
      <c r="L413" s="1">
        <v>85.37</v>
      </c>
      <c r="M413" s="1">
        <v>0.47</v>
      </c>
      <c r="N413" s="1">
        <v>85.84</v>
      </c>
    </row>
    <row r="414" spans="1:14" x14ac:dyDescent="0.2">
      <c r="A414" s="1" t="s">
        <v>1319</v>
      </c>
      <c r="B414" s="2">
        <v>45763</v>
      </c>
      <c r="C414" s="1" t="s">
        <v>1320</v>
      </c>
      <c r="D414" s="1" t="s">
        <v>1321</v>
      </c>
      <c r="E414" s="1" t="s">
        <v>159</v>
      </c>
      <c r="F414" s="1" t="s">
        <v>18</v>
      </c>
      <c r="G414" s="1" t="s">
        <v>19</v>
      </c>
      <c r="H414" s="1">
        <v>8</v>
      </c>
      <c r="I414" s="1" t="s">
        <v>45</v>
      </c>
      <c r="J414" s="1">
        <v>120.43</v>
      </c>
      <c r="K414" s="1">
        <v>2</v>
      </c>
      <c r="L414" s="1">
        <v>240.86</v>
      </c>
      <c r="M414" s="1">
        <v>4.07</v>
      </c>
      <c r="N414" s="1">
        <v>244.93</v>
      </c>
    </row>
    <row r="415" spans="1:14" x14ac:dyDescent="0.2">
      <c r="A415" s="1" t="s">
        <v>1322</v>
      </c>
      <c r="B415" s="2">
        <v>45716</v>
      </c>
      <c r="C415" s="1" t="s">
        <v>1323</v>
      </c>
      <c r="D415" s="1" t="s">
        <v>1324</v>
      </c>
      <c r="E415" s="1" t="s">
        <v>82</v>
      </c>
      <c r="F415" s="1" t="s">
        <v>37</v>
      </c>
      <c r="G415" s="1" t="s">
        <v>38</v>
      </c>
      <c r="H415" s="1">
        <v>6</v>
      </c>
      <c r="I415" s="1" t="s">
        <v>102</v>
      </c>
      <c r="J415" s="1">
        <v>132.05000000000001</v>
      </c>
      <c r="K415" s="1">
        <v>3</v>
      </c>
      <c r="L415" s="1">
        <v>396.15</v>
      </c>
      <c r="M415" s="1">
        <v>1.45</v>
      </c>
      <c r="N415" s="1">
        <v>397.6</v>
      </c>
    </row>
    <row r="416" spans="1:14" x14ac:dyDescent="0.2">
      <c r="A416" s="1" t="s">
        <v>1325</v>
      </c>
      <c r="B416" s="2">
        <v>45768</v>
      </c>
      <c r="C416" s="1" t="s">
        <v>1326</v>
      </c>
      <c r="D416" s="1" t="s">
        <v>1327</v>
      </c>
      <c r="E416" s="1" t="s">
        <v>543</v>
      </c>
      <c r="F416" s="1" t="s">
        <v>90</v>
      </c>
      <c r="G416" s="1" t="s">
        <v>91</v>
      </c>
      <c r="H416" s="1">
        <v>9</v>
      </c>
      <c r="I416" s="1" t="s">
        <v>45</v>
      </c>
      <c r="J416" s="1">
        <v>145.11000000000001</v>
      </c>
      <c r="K416" s="1">
        <v>1</v>
      </c>
      <c r="L416" s="1">
        <v>145.11000000000001</v>
      </c>
      <c r="M416" s="1">
        <v>5.77</v>
      </c>
      <c r="N416" s="1">
        <v>150.88</v>
      </c>
    </row>
    <row r="417" spans="1:14" x14ac:dyDescent="0.2">
      <c r="A417" s="1" t="s">
        <v>1328</v>
      </c>
      <c r="B417" s="2">
        <v>45824</v>
      </c>
      <c r="C417" s="1" t="s">
        <v>1329</v>
      </c>
      <c r="D417" s="1" t="s">
        <v>1330</v>
      </c>
      <c r="E417" s="1" t="s">
        <v>124</v>
      </c>
      <c r="F417" s="1" t="s">
        <v>25</v>
      </c>
      <c r="G417" s="1" t="s">
        <v>26</v>
      </c>
      <c r="H417" s="1">
        <v>10</v>
      </c>
      <c r="I417" s="1" t="s">
        <v>27</v>
      </c>
      <c r="J417" s="1">
        <v>63.28</v>
      </c>
      <c r="K417" s="1">
        <v>3</v>
      </c>
      <c r="L417" s="1">
        <v>189.84</v>
      </c>
      <c r="M417" s="1">
        <v>0.09</v>
      </c>
      <c r="N417" s="1">
        <v>189.93</v>
      </c>
    </row>
    <row r="418" spans="1:14" x14ac:dyDescent="0.2">
      <c r="A418" s="1" t="s">
        <v>1331</v>
      </c>
      <c r="B418" s="2">
        <v>45824</v>
      </c>
      <c r="C418" s="1" t="s">
        <v>1332</v>
      </c>
      <c r="D418" s="1" t="s">
        <v>1333</v>
      </c>
      <c r="E418" s="1" t="s">
        <v>82</v>
      </c>
      <c r="F418" s="1" t="s">
        <v>61</v>
      </c>
      <c r="G418" s="1" t="s">
        <v>62</v>
      </c>
      <c r="H418" s="1">
        <v>7</v>
      </c>
      <c r="I418" s="1" t="s">
        <v>20</v>
      </c>
      <c r="J418" s="1">
        <v>110.34</v>
      </c>
      <c r="K418" s="1">
        <v>1</v>
      </c>
      <c r="L418" s="1">
        <v>110.34</v>
      </c>
      <c r="M418" s="1">
        <v>7.73</v>
      </c>
      <c r="N418" s="1">
        <v>118.07</v>
      </c>
    </row>
    <row r="419" spans="1:14" x14ac:dyDescent="0.2">
      <c r="A419" s="1" t="s">
        <v>1334</v>
      </c>
      <c r="B419" s="2">
        <v>45760</v>
      </c>
      <c r="C419" s="1" t="s">
        <v>1335</v>
      </c>
      <c r="D419" s="1" t="s">
        <v>1336</v>
      </c>
      <c r="E419" s="1" t="s">
        <v>675</v>
      </c>
      <c r="F419" s="1" t="s">
        <v>37</v>
      </c>
      <c r="G419" s="1" t="s">
        <v>38</v>
      </c>
      <c r="H419" s="1">
        <v>8</v>
      </c>
      <c r="I419" s="1" t="s">
        <v>20</v>
      </c>
      <c r="J419" s="1">
        <v>144.86000000000001</v>
      </c>
      <c r="K419" s="1">
        <v>1</v>
      </c>
      <c r="L419" s="1">
        <v>144.86000000000001</v>
      </c>
      <c r="M419" s="1">
        <v>7.4</v>
      </c>
      <c r="N419" s="1">
        <v>152.26</v>
      </c>
    </row>
    <row r="420" spans="1:14" x14ac:dyDescent="0.2">
      <c r="A420" s="1" t="s">
        <v>1337</v>
      </c>
      <c r="B420" s="2">
        <v>45716</v>
      </c>
      <c r="C420" s="1" t="s">
        <v>1338</v>
      </c>
      <c r="D420" s="1" t="s">
        <v>1339</v>
      </c>
      <c r="E420" s="1" t="s">
        <v>181</v>
      </c>
      <c r="F420" s="1" t="s">
        <v>43</v>
      </c>
      <c r="G420" s="1" t="s">
        <v>44</v>
      </c>
      <c r="H420" s="1">
        <v>8</v>
      </c>
      <c r="I420" s="1" t="s">
        <v>27</v>
      </c>
      <c r="J420" s="1">
        <v>103.62</v>
      </c>
      <c r="K420" s="1">
        <v>1</v>
      </c>
      <c r="L420" s="1">
        <v>103.62</v>
      </c>
      <c r="M420" s="1">
        <v>0.86</v>
      </c>
      <c r="N420" s="1">
        <v>104.48</v>
      </c>
    </row>
    <row r="421" spans="1:14" x14ac:dyDescent="0.2">
      <c r="A421" s="1" t="s">
        <v>1340</v>
      </c>
      <c r="B421" s="2">
        <v>45756</v>
      </c>
      <c r="C421" s="1" t="s">
        <v>1341</v>
      </c>
      <c r="D421" s="1" t="s">
        <v>1342</v>
      </c>
      <c r="E421" s="1" t="s">
        <v>89</v>
      </c>
      <c r="F421" s="1" t="s">
        <v>50</v>
      </c>
      <c r="G421" s="1" t="s">
        <v>51</v>
      </c>
      <c r="H421" s="1">
        <v>10</v>
      </c>
      <c r="I421" s="1" t="s">
        <v>52</v>
      </c>
      <c r="J421" s="1">
        <v>76.5</v>
      </c>
      <c r="K421" s="1">
        <v>2</v>
      </c>
      <c r="L421" s="1">
        <v>153</v>
      </c>
      <c r="M421" s="1">
        <v>4.71</v>
      </c>
      <c r="N421" s="1">
        <v>157.71</v>
      </c>
    </row>
    <row r="422" spans="1:14" x14ac:dyDescent="0.2">
      <c r="A422" s="1" t="s">
        <v>1343</v>
      </c>
      <c r="B422" s="2">
        <v>45801</v>
      </c>
      <c r="C422" s="1" t="s">
        <v>1344</v>
      </c>
      <c r="D422" s="1" t="s">
        <v>1345</v>
      </c>
      <c r="E422" s="1" t="s">
        <v>193</v>
      </c>
      <c r="F422" s="1" t="s">
        <v>37</v>
      </c>
      <c r="G422" s="1" t="s">
        <v>38</v>
      </c>
      <c r="H422" s="1">
        <v>7</v>
      </c>
      <c r="I422" s="1" t="s">
        <v>20</v>
      </c>
      <c r="J422" s="1">
        <v>74.709999999999994</v>
      </c>
      <c r="K422" s="1">
        <v>2</v>
      </c>
      <c r="L422" s="1">
        <v>149.41999999999999</v>
      </c>
      <c r="M422" s="1">
        <v>7.77</v>
      </c>
      <c r="N422" s="1">
        <v>157.19</v>
      </c>
    </row>
    <row r="423" spans="1:14" x14ac:dyDescent="0.2">
      <c r="A423" s="1" t="s">
        <v>1346</v>
      </c>
      <c r="B423" s="2">
        <v>45792</v>
      </c>
      <c r="C423" s="1" t="s">
        <v>1347</v>
      </c>
      <c r="D423" s="1" t="s">
        <v>1348</v>
      </c>
      <c r="E423" s="1" t="s">
        <v>113</v>
      </c>
      <c r="F423" s="1" t="s">
        <v>37</v>
      </c>
      <c r="G423" s="1" t="s">
        <v>38</v>
      </c>
      <c r="H423" s="1">
        <v>13</v>
      </c>
      <c r="I423" s="1" t="s">
        <v>45</v>
      </c>
      <c r="J423" s="1">
        <v>86.85</v>
      </c>
      <c r="K423" s="1">
        <v>1</v>
      </c>
      <c r="L423" s="1">
        <v>86.85</v>
      </c>
      <c r="M423" s="1">
        <v>9.06</v>
      </c>
      <c r="N423" s="1">
        <v>95.91</v>
      </c>
    </row>
    <row r="424" spans="1:14" x14ac:dyDescent="0.2">
      <c r="A424" s="1" t="s">
        <v>1349</v>
      </c>
      <c r="B424" s="2">
        <v>45832</v>
      </c>
      <c r="C424" s="1" t="s">
        <v>1350</v>
      </c>
      <c r="D424" s="1" t="s">
        <v>1351</v>
      </c>
      <c r="E424" s="1" t="s">
        <v>200</v>
      </c>
      <c r="F424" s="1" t="s">
        <v>90</v>
      </c>
      <c r="G424" s="1" t="s">
        <v>91</v>
      </c>
      <c r="H424" s="1">
        <v>12</v>
      </c>
      <c r="I424" s="1" t="s">
        <v>32</v>
      </c>
      <c r="J424" s="1">
        <v>136.19</v>
      </c>
      <c r="K424" s="1">
        <v>2</v>
      </c>
      <c r="L424" s="1">
        <v>272.38</v>
      </c>
      <c r="M424" s="1">
        <v>1.48</v>
      </c>
      <c r="N424" s="1">
        <v>273.86</v>
      </c>
    </row>
    <row r="425" spans="1:14" x14ac:dyDescent="0.2">
      <c r="A425" s="1" t="s">
        <v>1352</v>
      </c>
      <c r="B425" s="2">
        <v>45754</v>
      </c>
      <c r="C425" s="1" t="s">
        <v>1353</v>
      </c>
      <c r="D425" s="1" t="s">
        <v>1354</v>
      </c>
      <c r="E425" s="1" t="s">
        <v>341</v>
      </c>
      <c r="F425" s="1" t="s">
        <v>67</v>
      </c>
      <c r="G425" s="1" t="s">
        <v>68</v>
      </c>
      <c r="H425" s="1">
        <v>8</v>
      </c>
      <c r="I425" s="1" t="s">
        <v>95</v>
      </c>
      <c r="J425" s="1">
        <v>43.79</v>
      </c>
      <c r="K425" s="1">
        <v>3</v>
      </c>
      <c r="L425" s="1">
        <v>131.37</v>
      </c>
      <c r="M425" s="1">
        <v>5.65</v>
      </c>
      <c r="N425" s="1">
        <v>137.02000000000001</v>
      </c>
    </row>
    <row r="426" spans="1:14" x14ac:dyDescent="0.2">
      <c r="A426" s="1" t="s">
        <v>1355</v>
      </c>
      <c r="B426" s="2">
        <v>45705</v>
      </c>
      <c r="C426" s="1" t="s">
        <v>1356</v>
      </c>
      <c r="D426" s="1" t="s">
        <v>1357</v>
      </c>
      <c r="E426" s="1" t="s">
        <v>432</v>
      </c>
      <c r="F426" s="1" t="s">
        <v>67</v>
      </c>
      <c r="G426" s="1" t="s">
        <v>68</v>
      </c>
      <c r="H426" s="1">
        <v>10</v>
      </c>
      <c r="I426" s="1" t="s">
        <v>45</v>
      </c>
      <c r="J426" s="1">
        <v>73.3</v>
      </c>
      <c r="K426" s="1">
        <v>3</v>
      </c>
      <c r="L426" s="1">
        <v>219.9</v>
      </c>
      <c r="M426" s="1">
        <v>8.69</v>
      </c>
      <c r="N426" s="1">
        <v>228.59</v>
      </c>
    </row>
    <row r="427" spans="1:14" x14ac:dyDescent="0.2">
      <c r="A427" s="1" t="s">
        <v>1358</v>
      </c>
      <c r="B427" s="2">
        <v>45677</v>
      </c>
      <c r="C427" s="1" t="s">
        <v>1359</v>
      </c>
      <c r="D427" s="1" t="s">
        <v>1360</v>
      </c>
      <c r="E427" s="1" t="s">
        <v>137</v>
      </c>
      <c r="F427" s="1" t="s">
        <v>73</v>
      </c>
      <c r="G427" s="1" t="s">
        <v>74</v>
      </c>
      <c r="H427" s="1">
        <v>12</v>
      </c>
      <c r="I427" s="1" t="s">
        <v>45</v>
      </c>
      <c r="J427" s="1">
        <v>129.63999999999999</v>
      </c>
      <c r="K427" s="1">
        <v>3</v>
      </c>
      <c r="L427" s="1">
        <v>388.92</v>
      </c>
      <c r="M427" s="1">
        <v>6.7</v>
      </c>
      <c r="N427" s="1">
        <v>395.62</v>
      </c>
    </row>
    <row r="428" spans="1:14" x14ac:dyDescent="0.2">
      <c r="A428" s="1" t="s">
        <v>1361</v>
      </c>
      <c r="B428" s="2">
        <v>45770</v>
      </c>
      <c r="C428" s="1" t="s">
        <v>1362</v>
      </c>
      <c r="D428" s="1" t="s">
        <v>1363</v>
      </c>
      <c r="E428" s="1" t="s">
        <v>36</v>
      </c>
      <c r="F428" s="1" t="s">
        <v>129</v>
      </c>
      <c r="G428" s="1" t="s">
        <v>130</v>
      </c>
      <c r="H428" s="1">
        <v>13</v>
      </c>
      <c r="I428" s="1" t="s">
        <v>45</v>
      </c>
      <c r="J428" s="1">
        <v>77.97</v>
      </c>
      <c r="K428" s="1">
        <v>3</v>
      </c>
      <c r="L428" s="1">
        <v>233.91</v>
      </c>
      <c r="M428" s="1">
        <v>0.38</v>
      </c>
      <c r="N428" s="1">
        <v>234.29</v>
      </c>
    </row>
    <row r="429" spans="1:14" x14ac:dyDescent="0.2">
      <c r="A429" s="1" t="s">
        <v>1364</v>
      </c>
      <c r="B429" s="2">
        <v>45746</v>
      </c>
      <c r="C429" s="1" t="s">
        <v>1365</v>
      </c>
      <c r="D429" s="1" t="s">
        <v>1366</v>
      </c>
      <c r="E429" s="1" t="s">
        <v>117</v>
      </c>
      <c r="F429" s="1" t="s">
        <v>18</v>
      </c>
      <c r="G429" s="1" t="s">
        <v>19</v>
      </c>
      <c r="H429" s="1">
        <v>11</v>
      </c>
      <c r="I429" s="1" t="s">
        <v>27</v>
      </c>
      <c r="J429" s="1">
        <v>127.17</v>
      </c>
      <c r="K429" s="1">
        <v>1</v>
      </c>
      <c r="L429" s="1">
        <v>127.17</v>
      </c>
      <c r="M429" s="1">
        <v>2.5</v>
      </c>
      <c r="N429" s="1">
        <v>129.66999999999999</v>
      </c>
    </row>
    <row r="430" spans="1:14" x14ac:dyDescent="0.2">
      <c r="A430" s="1" t="s">
        <v>1367</v>
      </c>
      <c r="B430" s="2">
        <v>45836</v>
      </c>
      <c r="C430" s="1" t="s">
        <v>1368</v>
      </c>
      <c r="D430" s="1" t="s">
        <v>1369</v>
      </c>
      <c r="E430" s="1" t="s">
        <v>189</v>
      </c>
      <c r="F430" s="1" t="s">
        <v>67</v>
      </c>
      <c r="G430" s="1" t="s">
        <v>68</v>
      </c>
      <c r="H430" s="1">
        <v>13</v>
      </c>
      <c r="I430" s="1" t="s">
        <v>20</v>
      </c>
      <c r="J430" s="1">
        <v>80.48</v>
      </c>
      <c r="K430" s="1">
        <v>3</v>
      </c>
      <c r="L430" s="1">
        <v>241.44</v>
      </c>
      <c r="M430" s="1">
        <v>2.44</v>
      </c>
      <c r="N430" s="1">
        <v>243.88</v>
      </c>
    </row>
    <row r="431" spans="1:14" x14ac:dyDescent="0.2">
      <c r="A431" s="1" t="s">
        <v>1370</v>
      </c>
      <c r="B431" s="2">
        <v>45827</v>
      </c>
      <c r="C431" s="1" t="s">
        <v>1371</v>
      </c>
      <c r="D431" s="1" t="s">
        <v>1372</v>
      </c>
      <c r="E431" s="1" t="s">
        <v>289</v>
      </c>
      <c r="F431" s="1" t="s">
        <v>61</v>
      </c>
      <c r="G431" s="1" t="s">
        <v>62</v>
      </c>
      <c r="H431" s="1">
        <v>7</v>
      </c>
      <c r="I431" s="1" t="s">
        <v>20</v>
      </c>
      <c r="J431" s="1">
        <v>102.69</v>
      </c>
      <c r="K431" s="1">
        <v>1</v>
      </c>
      <c r="L431" s="1">
        <v>102.69</v>
      </c>
      <c r="M431" s="1">
        <v>9.42</v>
      </c>
      <c r="N431" s="1">
        <v>112.11</v>
      </c>
    </row>
    <row r="432" spans="1:14" x14ac:dyDescent="0.2">
      <c r="A432" s="1" t="s">
        <v>1373</v>
      </c>
      <c r="B432" s="2">
        <v>45664</v>
      </c>
      <c r="C432" s="1" t="s">
        <v>1374</v>
      </c>
      <c r="D432" s="1" t="s">
        <v>1375</v>
      </c>
      <c r="E432" s="1" t="s">
        <v>289</v>
      </c>
      <c r="F432" s="1" t="s">
        <v>90</v>
      </c>
      <c r="G432" s="1" t="s">
        <v>91</v>
      </c>
      <c r="H432" s="1">
        <v>11</v>
      </c>
      <c r="I432" s="1" t="s">
        <v>27</v>
      </c>
      <c r="J432" s="1">
        <v>93.46</v>
      </c>
      <c r="K432" s="1">
        <v>2</v>
      </c>
      <c r="L432" s="1">
        <v>186.92</v>
      </c>
      <c r="M432" s="1">
        <v>0.01</v>
      </c>
      <c r="N432" s="1">
        <v>186.93</v>
      </c>
    </row>
    <row r="433" spans="1:14" x14ac:dyDescent="0.2">
      <c r="A433" s="1" t="s">
        <v>1376</v>
      </c>
      <c r="B433" s="2">
        <v>45825</v>
      </c>
      <c r="C433" s="1" t="s">
        <v>1377</v>
      </c>
      <c r="D433" s="1" t="s">
        <v>1378</v>
      </c>
      <c r="E433" s="1" t="s">
        <v>56</v>
      </c>
      <c r="F433" s="1" t="s">
        <v>50</v>
      </c>
      <c r="G433" s="1" t="s">
        <v>51</v>
      </c>
      <c r="H433" s="1">
        <v>13</v>
      </c>
      <c r="I433" s="1" t="s">
        <v>102</v>
      </c>
      <c r="J433" s="1">
        <v>119.78</v>
      </c>
      <c r="K433" s="1">
        <v>2</v>
      </c>
      <c r="L433" s="1">
        <v>239.56</v>
      </c>
      <c r="M433" s="1">
        <v>6.83</v>
      </c>
      <c r="N433" s="1">
        <v>246.39</v>
      </c>
    </row>
    <row r="434" spans="1:14" x14ac:dyDescent="0.2">
      <c r="A434" s="1" t="s">
        <v>1379</v>
      </c>
      <c r="B434" s="2">
        <v>45758</v>
      </c>
      <c r="C434" s="1" t="s">
        <v>1380</v>
      </c>
      <c r="D434" s="1" t="s">
        <v>1381</v>
      </c>
      <c r="E434" s="1" t="s">
        <v>221</v>
      </c>
      <c r="F434" s="1" t="s">
        <v>90</v>
      </c>
      <c r="G434" s="1" t="s">
        <v>91</v>
      </c>
      <c r="H434" s="1">
        <v>6</v>
      </c>
      <c r="I434" s="1" t="s">
        <v>32</v>
      </c>
      <c r="J434" s="1">
        <v>121.27</v>
      </c>
      <c r="K434" s="1">
        <v>3</v>
      </c>
      <c r="L434" s="1">
        <v>363.81</v>
      </c>
      <c r="M434" s="1">
        <v>6.58</v>
      </c>
      <c r="N434" s="1">
        <v>370.39</v>
      </c>
    </row>
    <row r="435" spans="1:14" x14ac:dyDescent="0.2">
      <c r="A435" s="1" t="s">
        <v>1382</v>
      </c>
      <c r="B435" s="2">
        <v>45729</v>
      </c>
      <c r="C435" s="1" t="s">
        <v>1383</v>
      </c>
      <c r="D435" s="1" t="s">
        <v>1384</v>
      </c>
      <c r="E435" s="1" t="s">
        <v>159</v>
      </c>
      <c r="F435" s="1" t="s">
        <v>90</v>
      </c>
      <c r="G435" s="1" t="s">
        <v>91</v>
      </c>
      <c r="H435" s="1">
        <v>12</v>
      </c>
      <c r="I435" s="1" t="s">
        <v>102</v>
      </c>
      <c r="J435" s="1">
        <v>71.66</v>
      </c>
      <c r="K435" s="1">
        <v>3</v>
      </c>
      <c r="L435" s="1">
        <v>214.98</v>
      </c>
      <c r="M435" s="1">
        <v>4.84</v>
      </c>
      <c r="N435" s="1">
        <v>219.82</v>
      </c>
    </row>
    <row r="436" spans="1:14" x14ac:dyDescent="0.2">
      <c r="A436" s="1" t="s">
        <v>1385</v>
      </c>
      <c r="B436" s="2">
        <v>45802</v>
      </c>
      <c r="C436" s="1" t="s">
        <v>1386</v>
      </c>
      <c r="D436" s="1" t="s">
        <v>1387</v>
      </c>
      <c r="E436" s="1" t="s">
        <v>240</v>
      </c>
      <c r="F436" s="1" t="s">
        <v>61</v>
      </c>
      <c r="G436" s="1" t="s">
        <v>62</v>
      </c>
      <c r="H436" s="1">
        <v>13</v>
      </c>
      <c r="I436" s="1" t="s">
        <v>45</v>
      </c>
      <c r="J436" s="1">
        <v>105.98</v>
      </c>
      <c r="K436" s="1">
        <v>3</v>
      </c>
      <c r="L436" s="1">
        <v>317.94</v>
      </c>
      <c r="M436" s="1">
        <v>1.73</v>
      </c>
      <c r="N436" s="1">
        <v>319.67</v>
      </c>
    </row>
    <row r="437" spans="1:14" x14ac:dyDescent="0.2">
      <c r="A437" s="1" t="s">
        <v>1388</v>
      </c>
      <c r="B437" s="2">
        <v>45838</v>
      </c>
      <c r="C437" s="1" t="s">
        <v>1389</v>
      </c>
      <c r="D437" s="1" t="s">
        <v>1390</v>
      </c>
      <c r="E437" s="1" t="s">
        <v>225</v>
      </c>
      <c r="F437" s="1" t="s">
        <v>73</v>
      </c>
      <c r="G437" s="1" t="s">
        <v>74</v>
      </c>
      <c r="H437" s="1">
        <v>11</v>
      </c>
      <c r="I437" s="1" t="s">
        <v>45</v>
      </c>
      <c r="J437" s="1">
        <v>76.05</v>
      </c>
      <c r="K437" s="1">
        <v>2</v>
      </c>
      <c r="L437" s="1">
        <v>152.1</v>
      </c>
      <c r="M437" s="1">
        <v>5.68</v>
      </c>
      <c r="N437" s="1">
        <v>157.78</v>
      </c>
    </row>
    <row r="438" spans="1:14" x14ac:dyDescent="0.2">
      <c r="A438" s="1" t="s">
        <v>1391</v>
      </c>
      <c r="B438" s="2">
        <v>45745</v>
      </c>
      <c r="C438" s="1" t="s">
        <v>1392</v>
      </c>
      <c r="D438" s="1" t="s">
        <v>1393</v>
      </c>
      <c r="E438" s="1" t="s">
        <v>675</v>
      </c>
      <c r="F438" s="1" t="s">
        <v>90</v>
      </c>
      <c r="G438" s="1" t="s">
        <v>91</v>
      </c>
      <c r="H438" s="1">
        <v>12</v>
      </c>
      <c r="I438" s="1" t="s">
        <v>52</v>
      </c>
      <c r="J438" s="1">
        <v>66.099999999999994</v>
      </c>
      <c r="K438" s="1">
        <v>2</v>
      </c>
      <c r="L438" s="1">
        <v>132.19999999999999</v>
      </c>
      <c r="M438" s="1">
        <v>2.95</v>
      </c>
      <c r="N438" s="1">
        <v>135.15</v>
      </c>
    </row>
    <row r="439" spans="1:14" x14ac:dyDescent="0.2">
      <c r="A439" s="1" t="s">
        <v>1394</v>
      </c>
      <c r="B439" s="2">
        <v>45789</v>
      </c>
      <c r="C439" s="1" t="s">
        <v>1395</v>
      </c>
      <c r="D439" s="1" t="s">
        <v>1396</v>
      </c>
      <c r="E439" s="1" t="s">
        <v>155</v>
      </c>
      <c r="F439" s="1" t="s">
        <v>50</v>
      </c>
      <c r="G439" s="1" t="s">
        <v>51</v>
      </c>
      <c r="H439" s="1">
        <v>10</v>
      </c>
      <c r="I439" s="1" t="s">
        <v>95</v>
      </c>
      <c r="J439" s="1">
        <v>99.01</v>
      </c>
      <c r="K439" s="1">
        <v>2</v>
      </c>
      <c r="L439" s="1">
        <v>198.02</v>
      </c>
      <c r="M439" s="1">
        <v>9.42</v>
      </c>
      <c r="N439" s="1">
        <v>207.44</v>
      </c>
    </row>
    <row r="440" spans="1:14" x14ac:dyDescent="0.2">
      <c r="A440" s="1" t="s">
        <v>1397</v>
      </c>
      <c r="B440" s="2">
        <v>45702</v>
      </c>
      <c r="C440" s="1" t="s">
        <v>1398</v>
      </c>
      <c r="D440" s="1" t="s">
        <v>1399</v>
      </c>
      <c r="E440" s="1" t="s">
        <v>128</v>
      </c>
      <c r="F440" s="1" t="s">
        <v>50</v>
      </c>
      <c r="G440" s="1" t="s">
        <v>51</v>
      </c>
      <c r="H440" s="1">
        <v>11</v>
      </c>
      <c r="I440" s="1" t="s">
        <v>45</v>
      </c>
      <c r="J440" s="1">
        <v>109.65</v>
      </c>
      <c r="K440" s="1">
        <v>2</v>
      </c>
      <c r="L440" s="1">
        <v>219.3</v>
      </c>
      <c r="M440" s="1">
        <v>2.44</v>
      </c>
      <c r="N440" s="1">
        <v>221.74</v>
      </c>
    </row>
    <row r="441" spans="1:14" x14ac:dyDescent="0.2">
      <c r="A441" s="1" t="s">
        <v>1400</v>
      </c>
      <c r="B441" s="2">
        <v>45804</v>
      </c>
      <c r="C441" s="1" t="s">
        <v>1401</v>
      </c>
      <c r="D441" s="1" t="s">
        <v>1402</v>
      </c>
      <c r="E441" s="1" t="s">
        <v>159</v>
      </c>
      <c r="F441" s="1" t="s">
        <v>25</v>
      </c>
      <c r="G441" s="1" t="s">
        <v>26</v>
      </c>
      <c r="H441" s="1">
        <v>8</v>
      </c>
      <c r="I441" s="1" t="s">
        <v>45</v>
      </c>
      <c r="J441" s="1">
        <v>117.51</v>
      </c>
      <c r="K441" s="1">
        <v>3</v>
      </c>
      <c r="L441" s="1">
        <v>352.53</v>
      </c>
      <c r="M441" s="1">
        <v>1.1499999999999999</v>
      </c>
      <c r="N441" s="1">
        <v>353.68</v>
      </c>
    </row>
    <row r="442" spans="1:14" x14ac:dyDescent="0.2">
      <c r="A442" s="1" t="s">
        <v>1403</v>
      </c>
      <c r="B442" s="2">
        <v>45765</v>
      </c>
      <c r="C442" s="1" t="s">
        <v>1404</v>
      </c>
      <c r="D442" s="1" t="s">
        <v>1405</v>
      </c>
      <c r="E442" s="1" t="s">
        <v>78</v>
      </c>
      <c r="F442" s="1" t="s">
        <v>73</v>
      </c>
      <c r="G442" s="1" t="s">
        <v>74</v>
      </c>
      <c r="H442" s="1">
        <v>13</v>
      </c>
      <c r="I442" s="1" t="s">
        <v>95</v>
      </c>
      <c r="J442" s="1">
        <v>116.1</v>
      </c>
      <c r="K442" s="1">
        <v>3</v>
      </c>
      <c r="L442" s="1">
        <v>348.3</v>
      </c>
      <c r="M442" s="1">
        <v>3.58</v>
      </c>
      <c r="N442" s="1">
        <v>351.88</v>
      </c>
    </row>
    <row r="443" spans="1:14" x14ac:dyDescent="0.2">
      <c r="A443" s="1" t="s">
        <v>1406</v>
      </c>
      <c r="B443" s="2">
        <v>45684</v>
      </c>
      <c r="C443" s="1" t="s">
        <v>1407</v>
      </c>
      <c r="D443" s="1" t="s">
        <v>1408</v>
      </c>
      <c r="E443" s="1" t="s">
        <v>82</v>
      </c>
      <c r="F443" s="1" t="s">
        <v>50</v>
      </c>
      <c r="G443" s="1" t="s">
        <v>51</v>
      </c>
      <c r="H443" s="1">
        <v>7</v>
      </c>
      <c r="I443" s="1" t="s">
        <v>45</v>
      </c>
      <c r="J443" s="1">
        <v>94.64</v>
      </c>
      <c r="K443" s="1">
        <v>1</v>
      </c>
      <c r="L443" s="1">
        <v>94.64</v>
      </c>
      <c r="M443" s="1">
        <v>2.94</v>
      </c>
      <c r="N443" s="1">
        <v>97.58</v>
      </c>
    </row>
    <row r="444" spans="1:14" x14ac:dyDescent="0.2">
      <c r="A444" s="3" t="s">
        <v>1409</v>
      </c>
      <c r="B444" s="2">
        <v>45757</v>
      </c>
      <c r="C444" s="1" t="s">
        <v>1410</v>
      </c>
      <c r="D444" s="1" t="s">
        <v>1411</v>
      </c>
      <c r="E444" s="1" t="s">
        <v>315</v>
      </c>
      <c r="F444" s="1" t="s">
        <v>25</v>
      </c>
      <c r="G444" s="1" t="s">
        <v>26</v>
      </c>
      <c r="H444" s="1">
        <v>9</v>
      </c>
      <c r="I444" s="1" t="s">
        <v>27</v>
      </c>
      <c r="J444" s="1">
        <v>132.85</v>
      </c>
      <c r="K444" s="1">
        <v>2</v>
      </c>
      <c r="L444" s="1">
        <v>265.7</v>
      </c>
      <c r="M444" s="1">
        <v>7.31</v>
      </c>
      <c r="N444" s="1">
        <v>273.01</v>
      </c>
    </row>
    <row r="445" spans="1:14" x14ac:dyDescent="0.2">
      <c r="A445" s="1" t="s">
        <v>1412</v>
      </c>
      <c r="B445" s="2">
        <v>45658</v>
      </c>
      <c r="C445" s="1" t="s">
        <v>1413</v>
      </c>
      <c r="D445" s="1" t="s">
        <v>1414</v>
      </c>
      <c r="E445" s="1" t="s">
        <v>270</v>
      </c>
      <c r="F445" s="1" t="s">
        <v>61</v>
      </c>
      <c r="G445" s="1" t="s">
        <v>62</v>
      </c>
      <c r="H445" s="1">
        <v>9</v>
      </c>
      <c r="I445" s="1" t="s">
        <v>95</v>
      </c>
      <c r="J445" s="1">
        <v>106.43</v>
      </c>
      <c r="K445" s="1">
        <v>1</v>
      </c>
      <c r="L445" s="1">
        <v>106.43</v>
      </c>
      <c r="M445" s="1">
        <v>8.4700000000000006</v>
      </c>
      <c r="N445" s="1">
        <v>114.9</v>
      </c>
    </row>
    <row r="446" spans="1:14" x14ac:dyDescent="0.2">
      <c r="A446" s="1" t="s">
        <v>1415</v>
      </c>
      <c r="B446" s="2">
        <v>45753</v>
      </c>
      <c r="C446" s="1" t="s">
        <v>1416</v>
      </c>
      <c r="D446" s="1" t="s">
        <v>1417</v>
      </c>
      <c r="E446" s="1" t="s">
        <v>193</v>
      </c>
      <c r="F446" s="1" t="s">
        <v>73</v>
      </c>
      <c r="G446" s="1" t="s">
        <v>74</v>
      </c>
      <c r="H446" s="1">
        <v>7</v>
      </c>
      <c r="I446" s="1" t="s">
        <v>27</v>
      </c>
      <c r="J446" s="1">
        <v>95.16</v>
      </c>
      <c r="K446" s="1">
        <v>3</v>
      </c>
      <c r="L446" s="1">
        <v>285.48</v>
      </c>
      <c r="M446" s="1">
        <v>4.8600000000000003</v>
      </c>
      <c r="N446" s="1">
        <v>290.33999999999997</v>
      </c>
    </row>
    <row r="447" spans="1:14" x14ac:dyDescent="0.2">
      <c r="A447" s="1" t="s">
        <v>1418</v>
      </c>
      <c r="B447" s="2">
        <v>45661</v>
      </c>
      <c r="C447" s="1" t="s">
        <v>1419</v>
      </c>
      <c r="D447" s="1" t="s">
        <v>1420</v>
      </c>
      <c r="E447" s="1" t="s">
        <v>200</v>
      </c>
      <c r="F447" s="1" t="s">
        <v>43</v>
      </c>
      <c r="G447" s="1" t="s">
        <v>44</v>
      </c>
      <c r="H447" s="1">
        <v>12</v>
      </c>
      <c r="I447" s="1" t="s">
        <v>20</v>
      </c>
      <c r="J447" s="1">
        <v>134.97</v>
      </c>
      <c r="K447" s="1">
        <v>1</v>
      </c>
      <c r="L447" s="1">
        <v>134.97</v>
      </c>
      <c r="M447" s="1">
        <v>8.93</v>
      </c>
      <c r="N447" s="1">
        <v>143.9</v>
      </c>
    </row>
    <row r="448" spans="1:14" x14ac:dyDescent="0.2">
      <c r="A448" s="1" t="s">
        <v>1421</v>
      </c>
      <c r="B448" s="2">
        <v>45685</v>
      </c>
      <c r="C448" s="1" t="s">
        <v>1422</v>
      </c>
      <c r="D448" s="1" t="s">
        <v>1423</v>
      </c>
      <c r="E448" s="1" t="s">
        <v>225</v>
      </c>
      <c r="F448" s="1" t="s">
        <v>43</v>
      </c>
      <c r="G448" s="1" t="s">
        <v>44</v>
      </c>
      <c r="H448" s="1">
        <v>8</v>
      </c>
      <c r="I448" s="1" t="s">
        <v>32</v>
      </c>
      <c r="J448" s="1">
        <v>69.27</v>
      </c>
      <c r="K448" s="1">
        <v>3</v>
      </c>
      <c r="L448" s="1">
        <v>207.81</v>
      </c>
      <c r="M448" s="1">
        <v>5.59</v>
      </c>
      <c r="N448" s="1">
        <v>213.4</v>
      </c>
    </row>
    <row r="449" spans="1:14" x14ac:dyDescent="0.2">
      <c r="A449" s="1" t="s">
        <v>1424</v>
      </c>
      <c r="B449" s="2">
        <v>45717</v>
      </c>
      <c r="C449" s="1" t="s">
        <v>1425</v>
      </c>
      <c r="D449" s="1" t="s">
        <v>1426</v>
      </c>
      <c r="E449" s="1" t="s">
        <v>82</v>
      </c>
      <c r="F449" s="1" t="s">
        <v>25</v>
      </c>
      <c r="G449" s="1" t="s">
        <v>26</v>
      </c>
      <c r="H449" s="1">
        <v>12</v>
      </c>
      <c r="I449" s="1" t="s">
        <v>32</v>
      </c>
      <c r="J449" s="1">
        <v>140.77000000000001</v>
      </c>
      <c r="K449" s="1">
        <v>2</v>
      </c>
      <c r="L449" s="1">
        <v>281.54000000000002</v>
      </c>
      <c r="M449" s="1">
        <v>2.2000000000000002</v>
      </c>
      <c r="N449" s="1">
        <v>283.74</v>
      </c>
    </row>
    <row r="450" spans="1:14" x14ac:dyDescent="0.2">
      <c r="A450" s="1" t="s">
        <v>1427</v>
      </c>
      <c r="B450" s="2">
        <v>45714</v>
      </c>
      <c r="C450" s="1" t="s">
        <v>1428</v>
      </c>
      <c r="D450" s="1" t="s">
        <v>1429</v>
      </c>
      <c r="E450" s="1" t="s">
        <v>571</v>
      </c>
      <c r="F450" s="1" t="s">
        <v>67</v>
      </c>
      <c r="G450" s="1" t="s">
        <v>68</v>
      </c>
      <c r="H450" s="1">
        <v>7</v>
      </c>
      <c r="I450" s="1" t="s">
        <v>32</v>
      </c>
      <c r="J450" s="1">
        <v>109.1</v>
      </c>
      <c r="K450" s="1">
        <v>3</v>
      </c>
      <c r="L450" s="1">
        <v>327.3</v>
      </c>
      <c r="M450" s="1">
        <v>9.9</v>
      </c>
      <c r="N450" s="1">
        <v>337.2</v>
      </c>
    </row>
    <row r="451" spans="1:14" x14ac:dyDescent="0.2">
      <c r="A451" s="1" t="s">
        <v>1430</v>
      </c>
      <c r="B451" s="2">
        <v>45698</v>
      </c>
      <c r="C451" s="1" t="s">
        <v>1431</v>
      </c>
      <c r="D451" s="1" t="s">
        <v>1432</v>
      </c>
      <c r="E451" s="1" t="s">
        <v>225</v>
      </c>
      <c r="F451" s="1" t="s">
        <v>129</v>
      </c>
      <c r="G451" s="1" t="s">
        <v>130</v>
      </c>
      <c r="H451" s="1">
        <v>11</v>
      </c>
      <c r="I451" s="1" t="s">
        <v>102</v>
      </c>
      <c r="J451" s="1">
        <v>129.84</v>
      </c>
      <c r="K451" s="1">
        <v>1</v>
      </c>
      <c r="L451" s="1">
        <v>129.84</v>
      </c>
      <c r="M451" s="1">
        <v>9.01</v>
      </c>
      <c r="N451" s="1">
        <v>138.85</v>
      </c>
    </row>
    <row r="452" spans="1:14" x14ac:dyDescent="0.2">
      <c r="A452" s="1" t="s">
        <v>1433</v>
      </c>
      <c r="B452" s="2">
        <v>45685</v>
      </c>
      <c r="C452" s="1" t="s">
        <v>1434</v>
      </c>
      <c r="D452" s="1" t="s">
        <v>1435</v>
      </c>
      <c r="E452" s="1" t="s">
        <v>124</v>
      </c>
      <c r="F452" s="1" t="s">
        <v>50</v>
      </c>
      <c r="G452" s="1" t="s">
        <v>51</v>
      </c>
      <c r="H452" s="1">
        <v>6</v>
      </c>
      <c r="I452" s="1" t="s">
        <v>20</v>
      </c>
      <c r="J452" s="1">
        <v>126.76</v>
      </c>
      <c r="K452" s="1">
        <v>3</v>
      </c>
      <c r="L452" s="1">
        <v>380.28</v>
      </c>
      <c r="M452" s="1">
        <v>3.12</v>
      </c>
      <c r="N452" s="1">
        <v>383.4</v>
      </c>
    </row>
    <row r="453" spans="1:14" x14ac:dyDescent="0.2">
      <c r="A453" s="1" t="s">
        <v>1436</v>
      </c>
      <c r="B453" s="2">
        <v>45701</v>
      </c>
      <c r="C453" s="1" t="s">
        <v>1437</v>
      </c>
      <c r="D453" s="1" t="s">
        <v>1438</v>
      </c>
      <c r="E453" s="1" t="s">
        <v>207</v>
      </c>
      <c r="F453" s="1" t="s">
        <v>129</v>
      </c>
      <c r="G453" s="1" t="s">
        <v>130</v>
      </c>
      <c r="H453" s="1">
        <v>12</v>
      </c>
      <c r="I453" s="1" t="s">
        <v>102</v>
      </c>
      <c r="J453" s="1">
        <v>54.12</v>
      </c>
      <c r="K453" s="1">
        <v>3</v>
      </c>
      <c r="L453" s="1">
        <v>162.36000000000001</v>
      </c>
      <c r="M453" s="1">
        <v>9.42</v>
      </c>
      <c r="N453" s="1">
        <v>171.78</v>
      </c>
    </row>
    <row r="454" spans="1:14" x14ac:dyDescent="0.2">
      <c r="A454" s="1" t="s">
        <v>1439</v>
      </c>
      <c r="B454" s="2">
        <v>45792</v>
      </c>
      <c r="C454" s="1" t="s">
        <v>1440</v>
      </c>
      <c r="D454" s="1" t="s">
        <v>1441</v>
      </c>
      <c r="E454" s="1" t="s">
        <v>289</v>
      </c>
      <c r="F454" s="1" t="s">
        <v>129</v>
      </c>
      <c r="G454" s="1" t="s">
        <v>130</v>
      </c>
      <c r="H454" s="1">
        <v>9</v>
      </c>
      <c r="I454" s="1" t="s">
        <v>27</v>
      </c>
      <c r="J454" s="1">
        <v>72.5</v>
      </c>
      <c r="K454" s="1">
        <v>1</v>
      </c>
      <c r="L454" s="1">
        <v>72.5</v>
      </c>
      <c r="M454" s="1">
        <v>5.9</v>
      </c>
      <c r="N454" s="1">
        <v>78.400000000000006</v>
      </c>
    </row>
    <row r="455" spans="1:14" x14ac:dyDescent="0.2">
      <c r="A455" s="1" t="s">
        <v>1442</v>
      </c>
      <c r="B455" s="2">
        <v>45835</v>
      </c>
      <c r="C455" s="1" t="s">
        <v>1443</v>
      </c>
      <c r="D455" s="1" t="s">
        <v>1444</v>
      </c>
      <c r="E455" s="1" t="s">
        <v>128</v>
      </c>
      <c r="F455" s="1" t="s">
        <v>50</v>
      </c>
      <c r="G455" s="1" t="s">
        <v>51</v>
      </c>
      <c r="H455" s="1">
        <v>8</v>
      </c>
      <c r="I455" s="1" t="s">
        <v>95</v>
      </c>
      <c r="J455" s="1">
        <v>136.35</v>
      </c>
      <c r="K455" s="1">
        <v>2</v>
      </c>
      <c r="L455" s="1">
        <v>272.7</v>
      </c>
      <c r="M455" s="1">
        <v>4.96</v>
      </c>
      <c r="N455" s="1">
        <v>277.66000000000003</v>
      </c>
    </row>
    <row r="456" spans="1:14" x14ac:dyDescent="0.2">
      <c r="A456" s="1" t="s">
        <v>1445</v>
      </c>
      <c r="B456" s="2">
        <v>45801</v>
      </c>
      <c r="C456" s="1" t="s">
        <v>1446</v>
      </c>
      <c r="D456" s="1" t="s">
        <v>1447</v>
      </c>
      <c r="E456" s="1" t="s">
        <v>302</v>
      </c>
      <c r="F456" s="1" t="s">
        <v>25</v>
      </c>
      <c r="G456" s="1" t="s">
        <v>26</v>
      </c>
      <c r="H456" s="1">
        <v>8</v>
      </c>
      <c r="I456" s="1" t="s">
        <v>102</v>
      </c>
      <c r="J456" s="1">
        <v>107.78</v>
      </c>
      <c r="K456" s="1">
        <v>1</v>
      </c>
      <c r="L456" s="1">
        <v>107.78</v>
      </c>
      <c r="M456" s="1">
        <v>0.78</v>
      </c>
      <c r="N456" s="1">
        <v>108.56</v>
      </c>
    </row>
    <row r="457" spans="1:14" x14ac:dyDescent="0.2">
      <c r="A457" s="1" t="s">
        <v>1448</v>
      </c>
      <c r="B457" s="2">
        <v>45776</v>
      </c>
      <c r="C457" s="1" t="s">
        <v>1449</v>
      </c>
      <c r="D457" s="1" t="s">
        <v>1450</v>
      </c>
      <c r="E457" s="1" t="s">
        <v>66</v>
      </c>
      <c r="F457" s="1" t="s">
        <v>18</v>
      </c>
      <c r="G457" s="1" t="s">
        <v>19</v>
      </c>
      <c r="H457" s="1">
        <v>8</v>
      </c>
      <c r="I457" s="1" t="s">
        <v>95</v>
      </c>
      <c r="J457" s="1">
        <v>135.74</v>
      </c>
      <c r="K457" s="1">
        <v>1</v>
      </c>
      <c r="L457" s="1">
        <v>135.74</v>
      </c>
      <c r="M457" s="1">
        <v>3.51</v>
      </c>
      <c r="N457" s="1">
        <v>139.25</v>
      </c>
    </row>
    <row r="458" spans="1:14" x14ac:dyDescent="0.2">
      <c r="A458" s="1" t="s">
        <v>1451</v>
      </c>
      <c r="B458" s="2">
        <v>45746</v>
      </c>
      <c r="C458" s="1" t="s">
        <v>1452</v>
      </c>
      <c r="D458" s="1" t="s">
        <v>1453</v>
      </c>
      <c r="E458" s="1" t="s">
        <v>109</v>
      </c>
      <c r="F458" s="1" t="s">
        <v>73</v>
      </c>
      <c r="G458" s="1" t="s">
        <v>74</v>
      </c>
      <c r="H458" s="1">
        <v>8</v>
      </c>
      <c r="I458" s="1" t="s">
        <v>32</v>
      </c>
      <c r="J458" s="1">
        <v>129.66</v>
      </c>
      <c r="K458" s="1">
        <v>2</v>
      </c>
      <c r="L458" s="1">
        <v>259.32</v>
      </c>
      <c r="M458" s="1">
        <v>0.82</v>
      </c>
      <c r="N458" s="1">
        <v>260.14</v>
      </c>
    </row>
    <row r="459" spans="1:14" x14ac:dyDescent="0.2">
      <c r="A459" s="1" t="s">
        <v>1454</v>
      </c>
      <c r="B459" s="2">
        <v>45685</v>
      </c>
      <c r="C459" s="1" t="s">
        <v>1455</v>
      </c>
      <c r="D459" s="1" t="s">
        <v>1456</v>
      </c>
      <c r="E459" s="1" t="s">
        <v>155</v>
      </c>
      <c r="F459" s="1" t="s">
        <v>129</v>
      </c>
      <c r="G459" s="1" t="s">
        <v>130</v>
      </c>
      <c r="H459" s="1">
        <v>10</v>
      </c>
      <c r="I459" s="1" t="s">
        <v>32</v>
      </c>
      <c r="J459" s="1">
        <v>105.9</v>
      </c>
      <c r="K459" s="1">
        <v>1</v>
      </c>
      <c r="L459" s="1">
        <v>105.9</v>
      </c>
      <c r="M459" s="1">
        <v>0.04</v>
      </c>
      <c r="N459" s="1">
        <v>105.94</v>
      </c>
    </row>
    <row r="460" spans="1:14" x14ac:dyDescent="0.2">
      <c r="A460" s="1" t="s">
        <v>1457</v>
      </c>
      <c r="B460" s="2">
        <v>45668</v>
      </c>
      <c r="C460" s="1" t="s">
        <v>1458</v>
      </c>
      <c r="D460" s="1" t="s">
        <v>1459</v>
      </c>
      <c r="E460" s="1" t="s">
        <v>302</v>
      </c>
      <c r="F460" s="1" t="s">
        <v>90</v>
      </c>
      <c r="G460" s="1" t="s">
        <v>91</v>
      </c>
      <c r="H460" s="1">
        <v>9</v>
      </c>
      <c r="I460" s="1" t="s">
        <v>102</v>
      </c>
      <c r="J460" s="1">
        <v>103.52</v>
      </c>
      <c r="K460" s="1">
        <v>1</v>
      </c>
      <c r="L460" s="1">
        <v>103.52</v>
      </c>
      <c r="M460" s="1">
        <v>4.18</v>
      </c>
      <c r="N460" s="1">
        <v>107.7</v>
      </c>
    </row>
    <row r="461" spans="1:14" x14ac:dyDescent="0.2">
      <c r="A461" s="1" t="s">
        <v>1460</v>
      </c>
      <c r="B461" s="2">
        <v>45681</v>
      </c>
      <c r="C461" s="1" t="s">
        <v>1461</v>
      </c>
      <c r="D461" s="1" t="s">
        <v>1462</v>
      </c>
      <c r="E461" s="1" t="s">
        <v>236</v>
      </c>
      <c r="F461" s="1" t="s">
        <v>90</v>
      </c>
      <c r="G461" s="1" t="s">
        <v>91</v>
      </c>
      <c r="H461" s="1">
        <v>13</v>
      </c>
      <c r="I461" s="1" t="s">
        <v>45</v>
      </c>
      <c r="J461" s="1">
        <v>44.52</v>
      </c>
      <c r="K461" s="1">
        <v>2</v>
      </c>
      <c r="L461" s="1">
        <v>89.04</v>
      </c>
      <c r="M461" s="1">
        <v>9.5</v>
      </c>
      <c r="N461" s="1">
        <v>98.54</v>
      </c>
    </row>
    <row r="462" spans="1:14" x14ac:dyDescent="0.2">
      <c r="A462" s="3" t="s">
        <v>1463</v>
      </c>
      <c r="B462" s="2">
        <v>45787</v>
      </c>
      <c r="C462" s="1" t="s">
        <v>1464</v>
      </c>
      <c r="D462" s="1" t="s">
        <v>1465</v>
      </c>
      <c r="E462" s="1" t="s">
        <v>66</v>
      </c>
      <c r="F462" s="1" t="s">
        <v>90</v>
      </c>
      <c r="G462" s="1" t="s">
        <v>91</v>
      </c>
      <c r="H462" s="1">
        <v>13</v>
      </c>
      <c r="I462" s="1" t="s">
        <v>27</v>
      </c>
      <c r="J462" s="1">
        <v>113.06</v>
      </c>
      <c r="K462" s="1">
        <v>2</v>
      </c>
      <c r="L462" s="1">
        <v>226.12</v>
      </c>
      <c r="M462" s="1">
        <v>2.31</v>
      </c>
      <c r="N462" s="1">
        <v>228.43</v>
      </c>
    </row>
    <row r="463" spans="1:14" x14ac:dyDescent="0.2">
      <c r="A463" s="1" t="s">
        <v>1466</v>
      </c>
      <c r="B463" s="2">
        <v>45754</v>
      </c>
      <c r="C463" s="1" t="s">
        <v>1467</v>
      </c>
      <c r="D463" s="1" t="s">
        <v>1468</v>
      </c>
      <c r="E463" s="1" t="s">
        <v>36</v>
      </c>
      <c r="F463" s="1" t="s">
        <v>25</v>
      </c>
      <c r="G463" s="1" t="s">
        <v>26</v>
      </c>
      <c r="H463" s="1">
        <v>9</v>
      </c>
      <c r="I463" s="1" t="s">
        <v>20</v>
      </c>
      <c r="J463" s="1">
        <v>78.48</v>
      </c>
      <c r="K463" s="1">
        <v>2</v>
      </c>
      <c r="L463" s="1">
        <v>156.96</v>
      </c>
      <c r="M463" s="1">
        <v>3.53</v>
      </c>
      <c r="N463" s="1">
        <v>160.49</v>
      </c>
    </row>
    <row r="464" spans="1:14" x14ac:dyDescent="0.2">
      <c r="A464" s="1" t="s">
        <v>1469</v>
      </c>
      <c r="B464" s="2">
        <v>45820</v>
      </c>
      <c r="C464" s="1" t="s">
        <v>1470</v>
      </c>
      <c r="D464" s="1" t="s">
        <v>1471</v>
      </c>
      <c r="E464" s="1" t="s">
        <v>56</v>
      </c>
      <c r="F464" s="1" t="s">
        <v>129</v>
      </c>
      <c r="G464" s="1" t="s">
        <v>130</v>
      </c>
      <c r="H464" s="1">
        <v>10</v>
      </c>
      <c r="I464" s="1" t="s">
        <v>95</v>
      </c>
      <c r="J464" s="1">
        <v>71.430000000000007</v>
      </c>
      <c r="K464" s="1">
        <v>2</v>
      </c>
      <c r="L464" s="1">
        <v>142.86000000000001</v>
      </c>
      <c r="M464" s="1">
        <v>0.65</v>
      </c>
      <c r="N464" s="1">
        <v>143.51</v>
      </c>
    </row>
    <row r="465" spans="1:14" x14ac:dyDescent="0.2">
      <c r="A465" s="1" t="s">
        <v>1472</v>
      </c>
      <c r="B465" s="2">
        <v>45658</v>
      </c>
      <c r="C465" s="1" t="s">
        <v>1473</v>
      </c>
      <c r="D465" s="1" t="s">
        <v>1474</v>
      </c>
      <c r="E465" s="1" t="s">
        <v>113</v>
      </c>
      <c r="F465" s="1" t="s">
        <v>18</v>
      </c>
      <c r="G465" s="1" t="s">
        <v>19</v>
      </c>
      <c r="H465" s="1">
        <v>7</v>
      </c>
      <c r="I465" s="1" t="s">
        <v>45</v>
      </c>
      <c r="J465" s="1">
        <v>139.93</v>
      </c>
      <c r="K465" s="1">
        <v>1</v>
      </c>
      <c r="L465" s="1">
        <v>139.93</v>
      </c>
      <c r="M465" s="1">
        <v>5.17</v>
      </c>
      <c r="N465" s="1">
        <v>145.1</v>
      </c>
    </row>
    <row r="466" spans="1:14" x14ac:dyDescent="0.2">
      <c r="A466" s="1" t="s">
        <v>1475</v>
      </c>
      <c r="B466" s="2">
        <v>45826</v>
      </c>
      <c r="C466" s="1" t="s">
        <v>1476</v>
      </c>
      <c r="D466" s="1" t="s">
        <v>1477</v>
      </c>
      <c r="E466" s="1" t="s">
        <v>543</v>
      </c>
      <c r="F466" s="1" t="s">
        <v>90</v>
      </c>
      <c r="G466" s="1" t="s">
        <v>91</v>
      </c>
      <c r="H466" s="1">
        <v>13</v>
      </c>
      <c r="I466" s="1" t="s">
        <v>95</v>
      </c>
      <c r="J466" s="1">
        <v>86.48</v>
      </c>
      <c r="K466" s="1">
        <v>3</v>
      </c>
      <c r="L466" s="1">
        <v>259.44</v>
      </c>
      <c r="M466" s="1">
        <v>5.36</v>
      </c>
      <c r="N466" s="1">
        <v>264.8</v>
      </c>
    </row>
    <row r="467" spans="1:14" x14ac:dyDescent="0.2">
      <c r="A467" s="1" t="s">
        <v>1478</v>
      </c>
      <c r="B467" s="2">
        <v>45672</v>
      </c>
      <c r="C467" s="1" t="s">
        <v>1479</v>
      </c>
      <c r="D467" s="1" t="s">
        <v>1480</v>
      </c>
      <c r="E467" s="1" t="s">
        <v>144</v>
      </c>
      <c r="F467" s="1" t="s">
        <v>90</v>
      </c>
      <c r="G467" s="1" t="s">
        <v>91</v>
      </c>
      <c r="H467" s="1">
        <v>7</v>
      </c>
      <c r="I467" s="1" t="s">
        <v>27</v>
      </c>
      <c r="J467" s="1">
        <v>88.45</v>
      </c>
      <c r="K467" s="1">
        <v>2</v>
      </c>
      <c r="L467" s="1">
        <v>176.9</v>
      </c>
      <c r="M467" s="1">
        <v>3.76</v>
      </c>
      <c r="N467" s="1">
        <v>180.66</v>
      </c>
    </row>
    <row r="468" spans="1:14" x14ac:dyDescent="0.2">
      <c r="A468" s="1" t="s">
        <v>1481</v>
      </c>
      <c r="B468" s="2">
        <v>45813</v>
      </c>
      <c r="C468" s="1" t="s">
        <v>1482</v>
      </c>
      <c r="D468" s="1" t="s">
        <v>1483</v>
      </c>
      <c r="E468" s="1" t="s">
        <v>56</v>
      </c>
      <c r="F468" s="1" t="s">
        <v>61</v>
      </c>
      <c r="G468" s="1" t="s">
        <v>62</v>
      </c>
      <c r="H468" s="1">
        <v>11</v>
      </c>
      <c r="I468" s="1" t="s">
        <v>32</v>
      </c>
      <c r="J468" s="1">
        <v>134.88</v>
      </c>
      <c r="K468" s="1">
        <v>3</v>
      </c>
      <c r="L468" s="1">
        <v>404.64</v>
      </c>
      <c r="M468" s="1">
        <v>7.22</v>
      </c>
      <c r="N468" s="1">
        <v>411.86</v>
      </c>
    </row>
    <row r="469" spans="1:14" x14ac:dyDescent="0.2">
      <c r="A469" s="1" t="s">
        <v>1484</v>
      </c>
      <c r="B469" s="2">
        <v>45837</v>
      </c>
      <c r="C469" s="1" t="s">
        <v>1485</v>
      </c>
      <c r="D469" s="1" t="s">
        <v>1486</v>
      </c>
      <c r="E469" s="1" t="s">
        <v>66</v>
      </c>
      <c r="F469" s="1" t="s">
        <v>37</v>
      </c>
      <c r="G469" s="1" t="s">
        <v>38</v>
      </c>
      <c r="H469" s="1">
        <v>8</v>
      </c>
      <c r="I469" s="1" t="s">
        <v>32</v>
      </c>
      <c r="J469" s="1">
        <v>118.08</v>
      </c>
      <c r="K469" s="1">
        <v>3</v>
      </c>
      <c r="L469" s="1">
        <v>354.24</v>
      </c>
      <c r="M469" s="1">
        <v>5.69</v>
      </c>
      <c r="N469" s="1">
        <v>359.93</v>
      </c>
    </row>
    <row r="470" spans="1:14" x14ac:dyDescent="0.2">
      <c r="A470" s="1" t="s">
        <v>1487</v>
      </c>
      <c r="B470" s="2">
        <v>45688</v>
      </c>
      <c r="C470" s="1" t="s">
        <v>1488</v>
      </c>
      <c r="D470" s="1" t="s">
        <v>1489</v>
      </c>
      <c r="E470" s="1" t="s">
        <v>341</v>
      </c>
      <c r="F470" s="1" t="s">
        <v>61</v>
      </c>
      <c r="G470" s="1" t="s">
        <v>62</v>
      </c>
      <c r="H470" s="1">
        <v>10</v>
      </c>
      <c r="I470" s="1" t="s">
        <v>45</v>
      </c>
      <c r="J470" s="1">
        <v>88.8</v>
      </c>
      <c r="K470" s="1">
        <v>3</v>
      </c>
      <c r="L470" s="1">
        <v>266.39999999999998</v>
      </c>
      <c r="M470" s="1">
        <v>9.89</v>
      </c>
      <c r="N470" s="1">
        <v>276.29000000000002</v>
      </c>
    </row>
    <row r="471" spans="1:14" x14ac:dyDescent="0.2">
      <c r="A471" s="1" t="s">
        <v>1490</v>
      </c>
      <c r="B471" s="2">
        <v>45781</v>
      </c>
      <c r="C471" s="1" t="s">
        <v>1491</v>
      </c>
      <c r="D471" s="1" t="s">
        <v>1492</v>
      </c>
      <c r="E471" s="1" t="s">
        <v>124</v>
      </c>
      <c r="F471" s="1" t="s">
        <v>50</v>
      </c>
      <c r="G471" s="1" t="s">
        <v>51</v>
      </c>
      <c r="H471" s="1">
        <v>13</v>
      </c>
      <c r="I471" s="1" t="s">
        <v>95</v>
      </c>
      <c r="J471" s="1">
        <v>83.06</v>
      </c>
      <c r="K471" s="1">
        <v>1</v>
      </c>
      <c r="L471" s="1">
        <v>83.06</v>
      </c>
      <c r="M471" s="1">
        <v>0.98</v>
      </c>
      <c r="N471" s="1">
        <v>84.04</v>
      </c>
    </row>
    <row r="472" spans="1:14" x14ac:dyDescent="0.2">
      <c r="A472" s="1" t="s">
        <v>1493</v>
      </c>
      <c r="B472" s="2">
        <v>45701</v>
      </c>
      <c r="C472" s="1" t="s">
        <v>1494</v>
      </c>
      <c r="D472" s="1" t="s">
        <v>1495</v>
      </c>
      <c r="E472" s="1" t="s">
        <v>151</v>
      </c>
      <c r="F472" s="1" t="s">
        <v>18</v>
      </c>
      <c r="G472" s="1" t="s">
        <v>19</v>
      </c>
      <c r="H472" s="1">
        <v>7</v>
      </c>
      <c r="I472" s="1" t="s">
        <v>45</v>
      </c>
      <c r="J472" s="1">
        <v>114.08</v>
      </c>
      <c r="K472" s="1">
        <v>3</v>
      </c>
      <c r="L472" s="1">
        <v>342.24</v>
      </c>
      <c r="M472" s="1">
        <v>6.53</v>
      </c>
      <c r="N472" s="1">
        <v>348.77</v>
      </c>
    </row>
    <row r="473" spans="1:14" x14ac:dyDescent="0.2">
      <c r="A473" s="1" t="s">
        <v>1496</v>
      </c>
      <c r="B473" s="2">
        <v>45688</v>
      </c>
      <c r="C473" s="1" t="s">
        <v>1497</v>
      </c>
      <c r="D473" s="1" t="s">
        <v>1498</v>
      </c>
      <c r="E473" s="1" t="s">
        <v>432</v>
      </c>
      <c r="F473" s="1" t="s">
        <v>61</v>
      </c>
      <c r="G473" s="1" t="s">
        <v>62</v>
      </c>
      <c r="H473" s="1">
        <v>9</v>
      </c>
      <c r="I473" s="1" t="s">
        <v>95</v>
      </c>
      <c r="J473" s="1">
        <v>66.48</v>
      </c>
      <c r="K473" s="1">
        <v>3</v>
      </c>
      <c r="L473" s="1">
        <v>199.44</v>
      </c>
      <c r="M473" s="1">
        <v>3.78</v>
      </c>
      <c r="N473" s="1">
        <v>203.22</v>
      </c>
    </row>
    <row r="474" spans="1:14" x14ac:dyDescent="0.2">
      <c r="A474" s="1" t="s">
        <v>1499</v>
      </c>
      <c r="B474" s="2">
        <v>45781</v>
      </c>
      <c r="C474" s="1" t="s">
        <v>1500</v>
      </c>
      <c r="D474" s="1" t="s">
        <v>1501</v>
      </c>
      <c r="E474" s="1" t="s">
        <v>685</v>
      </c>
      <c r="F474" s="1" t="s">
        <v>67</v>
      </c>
      <c r="G474" s="1" t="s">
        <v>68</v>
      </c>
      <c r="H474" s="1">
        <v>9</v>
      </c>
      <c r="I474" s="1" t="s">
        <v>45</v>
      </c>
      <c r="J474" s="1">
        <v>61.86</v>
      </c>
      <c r="K474" s="1">
        <v>2</v>
      </c>
      <c r="L474" s="1">
        <v>123.72</v>
      </c>
      <c r="M474" s="1">
        <v>0.91</v>
      </c>
      <c r="N474" s="1">
        <v>124.63</v>
      </c>
    </row>
    <row r="475" spans="1:14" x14ac:dyDescent="0.2">
      <c r="A475" s="1" t="s">
        <v>1502</v>
      </c>
      <c r="B475" s="2">
        <v>45822</v>
      </c>
      <c r="C475" s="1" t="s">
        <v>1503</v>
      </c>
      <c r="D475" s="1" t="s">
        <v>1504</v>
      </c>
      <c r="E475" s="1" t="s">
        <v>109</v>
      </c>
      <c r="F475" s="1" t="s">
        <v>67</v>
      </c>
      <c r="G475" s="1" t="s">
        <v>68</v>
      </c>
      <c r="H475" s="1">
        <v>8</v>
      </c>
      <c r="I475" s="1" t="s">
        <v>45</v>
      </c>
      <c r="J475" s="1">
        <v>61.48</v>
      </c>
      <c r="K475" s="1">
        <v>3</v>
      </c>
      <c r="L475" s="1">
        <v>184.44</v>
      </c>
      <c r="M475" s="1">
        <v>5.2</v>
      </c>
      <c r="N475" s="1">
        <v>189.64</v>
      </c>
    </row>
    <row r="476" spans="1:14" x14ac:dyDescent="0.2">
      <c r="A476" s="1" t="s">
        <v>1505</v>
      </c>
      <c r="B476" s="2">
        <v>45709</v>
      </c>
      <c r="C476" s="1" t="s">
        <v>1506</v>
      </c>
      <c r="D476" s="1" t="s">
        <v>1507</v>
      </c>
      <c r="E476" s="1" t="s">
        <v>236</v>
      </c>
      <c r="F476" s="1" t="s">
        <v>129</v>
      </c>
      <c r="G476" s="1" t="s">
        <v>130</v>
      </c>
      <c r="H476" s="1">
        <v>12</v>
      </c>
      <c r="I476" s="1" t="s">
        <v>45</v>
      </c>
      <c r="J476" s="1">
        <v>83.44</v>
      </c>
      <c r="K476" s="1">
        <v>3</v>
      </c>
      <c r="L476" s="1">
        <v>250.32</v>
      </c>
      <c r="M476" s="1">
        <v>9.1300000000000008</v>
      </c>
      <c r="N476" s="1">
        <v>259.45</v>
      </c>
    </row>
    <row r="477" spans="1:14" x14ac:dyDescent="0.2">
      <c r="A477" s="1" t="s">
        <v>1508</v>
      </c>
      <c r="B477" s="2">
        <v>45693</v>
      </c>
      <c r="C477" s="1" t="s">
        <v>1509</v>
      </c>
      <c r="D477" s="1" t="s">
        <v>1510</v>
      </c>
      <c r="E477" s="1" t="s">
        <v>319</v>
      </c>
      <c r="F477" s="1" t="s">
        <v>73</v>
      </c>
      <c r="G477" s="1" t="s">
        <v>74</v>
      </c>
      <c r="H477" s="1">
        <v>6</v>
      </c>
      <c r="I477" s="1" t="s">
        <v>27</v>
      </c>
      <c r="J477" s="1">
        <v>77.989999999999995</v>
      </c>
      <c r="K477" s="1">
        <v>1</v>
      </c>
      <c r="L477" s="1">
        <v>77.989999999999995</v>
      </c>
      <c r="M477" s="1">
        <v>7.02</v>
      </c>
      <c r="N477" s="1">
        <v>85.01</v>
      </c>
    </row>
    <row r="478" spans="1:14" x14ac:dyDescent="0.2">
      <c r="A478" s="1" t="s">
        <v>1511</v>
      </c>
      <c r="B478" s="2">
        <v>45682</v>
      </c>
      <c r="C478" s="1" t="s">
        <v>1512</v>
      </c>
      <c r="D478" s="1" t="s">
        <v>1513</v>
      </c>
      <c r="E478" s="1" t="s">
        <v>49</v>
      </c>
      <c r="F478" s="1" t="s">
        <v>61</v>
      </c>
      <c r="G478" s="1" t="s">
        <v>62</v>
      </c>
      <c r="H478" s="1">
        <v>9</v>
      </c>
      <c r="I478" s="1" t="s">
        <v>52</v>
      </c>
      <c r="J478" s="1">
        <v>63.68</v>
      </c>
      <c r="K478" s="1">
        <v>3</v>
      </c>
      <c r="L478" s="1">
        <v>191.04</v>
      </c>
      <c r="M478" s="1">
        <v>2.12</v>
      </c>
      <c r="N478" s="1">
        <v>193.16</v>
      </c>
    </row>
    <row r="479" spans="1:14" x14ac:dyDescent="0.2">
      <c r="A479" s="1" t="s">
        <v>1514</v>
      </c>
      <c r="B479" s="2">
        <v>45790</v>
      </c>
      <c r="C479" s="1" t="s">
        <v>1515</v>
      </c>
      <c r="D479" s="1" t="s">
        <v>1516</v>
      </c>
      <c r="E479" s="1" t="s">
        <v>185</v>
      </c>
      <c r="F479" s="1" t="s">
        <v>61</v>
      </c>
      <c r="G479" s="1" t="s">
        <v>62</v>
      </c>
      <c r="H479" s="1">
        <v>8</v>
      </c>
      <c r="I479" s="1" t="s">
        <v>95</v>
      </c>
      <c r="J479" s="1">
        <v>89.91</v>
      </c>
      <c r="K479" s="1">
        <v>1</v>
      </c>
      <c r="L479" s="1">
        <v>89.91</v>
      </c>
      <c r="M479" s="1">
        <v>6.04</v>
      </c>
      <c r="N479" s="1">
        <v>95.95</v>
      </c>
    </row>
    <row r="480" spans="1:14" x14ac:dyDescent="0.2">
      <c r="A480" s="1" t="s">
        <v>1517</v>
      </c>
      <c r="B480" s="2">
        <v>45727</v>
      </c>
      <c r="C480" s="1" t="s">
        <v>1518</v>
      </c>
      <c r="D480" s="1" t="s">
        <v>1519</v>
      </c>
      <c r="E480" s="1" t="s">
        <v>341</v>
      </c>
      <c r="F480" s="1" t="s">
        <v>25</v>
      </c>
      <c r="G480" s="1" t="s">
        <v>26</v>
      </c>
      <c r="H480" s="1">
        <v>12</v>
      </c>
      <c r="I480" s="1" t="s">
        <v>27</v>
      </c>
      <c r="J480" s="1">
        <v>121.18</v>
      </c>
      <c r="K480" s="1">
        <v>3</v>
      </c>
      <c r="L480" s="1">
        <v>363.54</v>
      </c>
      <c r="M480" s="1">
        <v>8.9700000000000006</v>
      </c>
      <c r="N480" s="1">
        <v>372.51</v>
      </c>
    </row>
    <row r="481" spans="1:14" x14ac:dyDescent="0.2">
      <c r="A481" s="1" t="s">
        <v>1520</v>
      </c>
      <c r="B481" s="2">
        <v>45833</v>
      </c>
      <c r="C481" s="1" t="s">
        <v>1521</v>
      </c>
      <c r="D481" s="1" t="s">
        <v>1522</v>
      </c>
      <c r="E481" s="1" t="s">
        <v>109</v>
      </c>
      <c r="F481" s="1" t="s">
        <v>25</v>
      </c>
      <c r="G481" s="1" t="s">
        <v>26</v>
      </c>
      <c r="H481" s="1">
        <v>7</v>
      </c>
      <c r="I481" s="1" t="s">
        <v>45</v>
      </c>
      <c r="J481" s="1">
        <v>53.69</v>
      </c>
      <c r="K481" s="1">
        <v>2</v>
      </c>
      <c r="L481" s="1">
        <v>107.38</v>
      </c>
      <c r="M481" s="1">
        <v>3.71</v>
      </c>
      <c r="N481" s="1">
        <v>111.09</v>
      </c>
    </row>
    <row r="482" spans="1:14" x14ac:dyDescent="0.2">
      <c r="A482" s="1" t="s">
        <v>1523</v>
      </c>
      <c r="B482" s="2">
        <v>45820</v>
      </c>
      <c r="C482" s="1" t="s">
        <v>1524</v>
      </c>
      <c r="D482" s="1" t="s">
        <v>1525</v>
      </c>
      <c r="E482" s="1" t="s">
        <v>638</v>
      </c>
      <c r="F482" s="1" t="s">
        <v>129</v>
      </c>
      <c r="G482" s="1" t="s">
        <v>130</v>
      </c>
      <c r="H482" s="1">
        <v>7</v>
      </c>
      <c r="I482" s="1" t="s">
        <v>95</v>
      </c>
      <c r="J482" s="1">
        <v>134.72999999999999</v>
      </c>
      <c r="K482" s="1">
        <v>2</v>
      </c>
      <c r="L482" s="1">
        <v>269.45999999999998</v>
      </c>
      <c r="M482" s="1">
        <v>9.2100000000000009</v>
      </c>
      <c r="N482" s="1">
        <v>278.67</v>
      </c>
    </row>
    <row r="483" spans="1:14" x14ac:dyDescent="0.2">
      <c r="A483" s="1" t="s">
        <v>1526</v>
      </c>
      <c r="B483" s="2">
        <v>45794</v>
      </c>
      <c r="C483" s="1" t="s">
        <v>1527</v>
      </c>
      <c r="D483" s="1" t="s">
        <v>1528</v>
      </c>
      <c r="E483" s="1" t="s">
        <v>128</v>
      </c>
      <c r="F483" s="1" t="s">
        <v>50</v>
      </c>
      <c r="G483" s="1" t="s">
        <v>51</v>
      </c>
      <c r="H483" s="1">
        <v>6</v>
      </c>
      <c r="I483" s="1" t="s">
        <v>52</v>
      </c>
      <c r="J483" s="1">
        <v>71.12</v>
      </c>
      <c r="K483" s="1">
        <v>3</v>
      </c>
      <c r="L483" s="1">
        <v>213.36</v>
      </c>
      <c r="M483" s="1">
        <v>8.4499999999999993</v>
      </c>
      <c r="N483" s="1">
        <v>221.81</v>
      </c>
    </row>
    <row r="484" spans="1:14" x14ac:dyDescent="0.2">
      <c r="A484" s="1" t="s">
        <v>1529</v>
      </c>
      <c r="B484" s="2">
        <v>45758</v>
      </c>
      <c r="C484" s="1" t="s">
        <v>1530</v>
      </c>
      <c r="D484" s="1" t="s">
        <v>1531</v>
      </c>
      <c r="E484" s="1" t="s">
        <v>137</v>
      </c>
      <c r="F484" s="1" t="s">
        <v>43</v>
      </c>
      <c r="G484" s="1" t="s">
        <v>44</v>
      </c>
      <c r="H484" s="1">
        <v>8</v>
      </c>
      <c r="I484" s="1" t="s">
        <v>20</v>
      </c>
      <c r="J484" s="1">
        <v>95.87</v>
      </c>
      <c r="K484" s="1">
        <v>2</v>
      </c>
      <c r="L484" s="1">
        <v>191.74</v>
      </c>
      <c r="M484" s="1">
        <v>6.83</v>
      </c>
      <c r="N484" s="1">
        <v>198.57</v>
      </c>
    </row>
    <row r="485" spans="1:14" x14ac:dyDescent="0.2">
      <c r="A485" s="1" t="s">
        <v>1532</v>
      </c>
      <c r="B485" s="2">
        <v>45785</v>
      </c>
      <c r="C485" s="1" t="s">
        <v>1533</v>
      </c>
      <c r="D485" s="1" t="s">
        <v>1534</v>
      </c>
      <c r="E485" s="1" t="s">
        <v>516</v>
      </c>
      <c r="F485" s="1" t="s">
        <v>67</v>
      </c>
      <c r="G485" s="1" t="s">
        <v>68</v>
      </c>
      <c r="H485" s="1">
        <v>11</v>
      </c>
      <c r="I485" s="1" t="s">
        <v>32</v>
      </c>
      <c r="J485" s="1">
        <v>132.49</v>
      </c>
      <c r="K485" s="1">
        <v>1</v>
      </c>
      <c r="L485" s="1">
        <v>132.49</v>
      </c>
      <c r="M485" s="1">
        <v>9.9499999999999993</v>
      </c>
      <c r="N485" s="1">
        <v>142.44</v>
      </c>
    </row>
    <row r="486" spans="1:14" x14ac:dyDescent="0.2">
      <c r="A486" s="1" t="s">
        <v>1535</v>
      </c>
      <c r="B486" s="2">
        <v>45682</v>
      </c>
      <c r="C486" s="1" t="s">
        <v>1536</v>
      </c>
      <c r="D486" s="1" t="s">
        <v>1537</v>
      </c>
      <c r="E486" s="1" t="s">
        <v>701</v>
      </c>
      <c r="F486" s="1" t="s">
        <v>37</v>
      </c>
      <c r="G486" s="1" t="s">
        <v>38</v>
      </c>
      <c r="H486" s="1">
        <v>12</v>
      </c>
      <c r="I486" s="1" t="s">
        <v>102</v>
      </c>
      <c r="J486" s="1">
        <v>119.82</v>
      </c>
      <c r="K486" s="1">
        <v>2</v>
      </c>
      <c r="L486" s="1">
        <v>239.64</v>
      </c>
      <c r="M486" s="1">
        <v>3.95</v>
      </c>
      <c r="N486" s="1">
        <v>243.59</v>
      </c>
    </row>
    <row r="487" spans="1:14" x14ac:dyDescent="0.2">
      <c r="A487" s="1" t="s">
        <v>1538</v>
      </c>
      <c r="B487" s="2">
        <v>45833</v>
      </c>
      <c r="C487" s="1" t="s">
        <v>1539</v>
      </c>
      <c r="D487" s="1" t="s">
        <v>1540</v>
      </c>
      <c r="E487" s="1" t="s">
        <v>159</v>
      </c>
      <c r="F487" s="1" t="s">
        <v>90</v>
      </c>
      <c r="G487" s="1" t="s">
        <v>91</v>
      </c>
      <c r="H487" s="1">
        <v>13</v>
      </c>
      <c r="I487" s="1" t="s">
        <v>20</v>
      </c>
      <c r="J487" s="1">
        <v>71.66</v>
      </c>
      <c r="K487" s="1">
        <v>3</v>
      </c>
      <c r="L487" s="1">
        <v>214.98</v>
      </c>
      <c r="M487" s="1">
        <v>1.55</v>
      </c>
      <c r="N487" s="1">
        <v>216.53</v>
      </c>
    </row>
    <row r="488" spans="1:14" x14ac:dyDescent="0.2">
      <c r="A488" s="1" t="s">
        <v>1541</v>
      </c>
      <c r="B488" s="2">
        <v>45665</v>
      </c>
      <c r="C488" s="1" t="s">
        <v>1542</v>
      </c>
      <c r="D488" s="1" t="s">
        <v>1543</v>
      </c>
      <c r="E488" s="1" t="s">
        <v>302</v>
      </c>
      <c r="F488" s="1" t="s">
        <v>50</v>
      </c>
      <c r="G488" s="1" t="s">
        <v>51</v>
      </c>
      <c r="H488" s="1">
        <v>13</v>
      </c>
      <c r="I488" s="1" t="s">
        <v>27</v>
      </c>
      <c r="J488" s="1">
        <v>57.09</v>
      </c>
      <c r="K488" s="1">
        <v>1</v>
      </c>
      <c r="L488" s="1">
        <v>57.09</v>
      </c>
      <c r="M488" s="1">
        <v>8.76</v>
      </c>
      <c r="N488" s="1">
        <v>65.849999999999994</v>
      </c>
    </row>
    <row r="489" spans="1:14" x14ac:dyDescent="0.2">
      <c r="A489" s="1" t="s">
        <v>1544</v>
      </c>
      <c r="B489" s="2">
        <v>45697</v>
      </c>
      <c r="C489" s="1" t="s">
        <v>1545</v>
      </c>
      <c r="D489" s="1" t="s">
        <v>1546</v>
      </c>
      <c r="E489" s="1" t="s">
        <v>221</v>
      </c>
      <c r="F489" s="1" t="s">
        <v>18</v>
      </c>
      <c r="G489" s="1" t="s">
        <v>19</v>
      </c>
      <c r="H489" s="1">
        <v>10</v>
      </c>
      <c r="I489" s="1" t="s">
        <v>102</v>
      </c>
      <c r="J489" s="1">
        <v>63.28</v>
      </c>
      <c r="K489" s="1">
        <v>1</v>
      </c>
      <c r="L489" s="1">
        <v>63.28</v>
      </c>
      <c r="M489" s="1">
        <v>1.39</v>
      </c>
      <c r="N489" s="1">
        <v>64.67</v>
      </c>
    </row>
    <row r="490" spans="1:14" x14ac:dyDescent="0.2">
      <c r="A490" s="1" t="s">
        <v>1547</v>
      </c>
      <c r="B490" s="2">
        <v>45773</v>
      </c>
      <c r="C490" s="1" t="s">
        <v>1548</v>
      </c>
      <c r="D490" s="1" t="s">
        <v>1549</v>
      </c>
      <c r="E490" s="1" t="s">
        <v>207</v>
      </c>
      <c r="F490" s="1" t="s">
        <v>37</v>
      </c>
      <c r="G490" s="1" t="s">
        <v>38</v>
      </c>
      <c r="H490" s="1">
        <v>12</v>
      </c>
      <c r="I490" s="1" t="s">
        <v>95</v>
      </c>
      <c r="J490" s="1">
        <v>132.29</v>
      </c>
      <c r="K490" s="1">
        <v>2</v>
      </c>
      <c r="L490" s="1">
        <v>264.58</v>
      </c>
      <c r="M490" s="1">
        <v>7.5</v>
      </c>
      <c r="N490" s="1">
        <v>272.08</v>
      </c>
    </row>
    <row r="491" spans="1:14" x14ac:dyDescent="0.2">
      <c r="A491" s="1" t="s">
        <v>1550</v>
      </c>
      <c r="B491" s="2">
        <v>45681</v>
      </c>
      <c r="C491" s="1" t="s">
        <v>1551</v>
      </c>
      <c r="D491" s="1" t="s">
        <v>1552</v>
      </c>
      <c r="E491" s="1" t="s">
        <v>17</v>
      </c>
      <c r="F491" s="1" t="s">
        <v>129</v>
      </c>
      <c r="G491" s="1" t="s">
        <v>130</v>
      </c>
      <c r="H491" s="1">
        <v>7</v>
      </c>
      <c r="I491" s="1" t="s">
        <v>102</v>
      </c>
      <c r="J491" s="1">
        <v>80.33</v>
      </c>
      <c r="K491" s="1">
        <v>1</v>
      </c>
      <c r="L491" s="1">
        <v>80.33</v>
      </c>
      <c r="M491" s="1">
        <v>1.01</v>
      </c>
      <c r="N491" s="1">
        <v>81.34</v>
      </c>
    </row>
    <row r="492" spans="1:14" x14ac:dyDescent="0.2">
      <c r="A492" s="1" t="s">
        <v>1553</v>
      </c>
      <c r="B492" s="2">
        <v>45794</v>
      </c>
      <c r="C492" s="1" t="s">
        <v>1554</v>
      </c>
      <c r="D492" s="1" t="s">
        <v>1555</v>
      </c>
      <c r="E492" s="1" t="s">
        <v>49</v>
      </c>
      <c r="F492" s="1" t="s">
        <v>50</v>
      </c>
      <c r="G492" s="1" t="s">
        <v>51</v>
      </c>
      <c r="H492" s="1">
        <v>6</v>
      </c>
      <c r="I492" s="1" t="s">
        <v>20</v>
      </c>
      <c r="J492" s="1">
        <v>134.69</v>
      </c>
      <c r="K492" s="1">
        <v>3</v>
      </c>
      <c r="L492" s="1">
        <v>404.07</v>
      </c>
      <c r="M492" s="1">
        <v>8.0399999999999991</v>
      </c>
      <c r="N492" s="1">
        <v>412.11</v>
      </c>
    </row>
    <row r="493" spans="1:14" x14ac:dyDescent="0.2">
      <c r="A493" s="1" t="s">
        <v>1556</v>
      </c>
      <c r="B493" s="2">
        <v>45706</v>
      </c>
      <c r="C493" s="1" t="s">
        <v>1557</v>
      </c>
      <c r="D493" s="1" t="s">
        <v>1558</v>
      </c>
      <c r="E493" s="1" t="s">
        <v>193</v>
      </c>
      <c r="F493" s="1" t="s">
        <v>67</v>
      </c>
      <c r="G493" s="1" t="s">
        <v>68</v>
      </c>
      <c r="H493" s="1">
        <v>13</v>
      </c>
      <c r="I493" s="1" t="s">
        <v>32</v>
      </c>
      <c r="J493" s="1">
        <v>68.599999999999994</v>
      </c>
      <c r="K493" s="1">
        <v>3</v>
      </c>
      <c r="L493" s="1">
        <v>205.8</v>
      </c>
      <c r="M493" s="1">
        <v>2.57</v>
      </c>
      <c r="N493" s="1">
        <v>208.37</v>
      </c>
    </row>
    <row r="494" spans="1:14" x14ac:dyDescent="0.2">
      <c r="A494" s="1" t="s">
        <v>1559</v>
      </c>
      <c r="B494" s="2">
        <v>45687</v>
      </c>
      <c r="C494" s="1" t="s">
        <v>1560</v>
      </c>
      <c r="D494" s="1" t="s">
        <v>1561</v>
      </c>
      <c r="E494" s="1" t="s">
        <v>638</v>
      </c>
      <c r="F494" s="1" t="s">
        <v>37</v>
      </c>
      <c r="G494" s="1" t="s">
        <v>38</v>
      </c>
      <c r="H494" s="1">
        <v>12</v>
      </c>
      <c r="I494" s="1" t="s">
        <v>95</v>
      </c>
      <c r="J494" s="1">
        <v>66.13</v>
      </c>
      <c r="K494" s="1">
        <v>1</v>
      </c>
      <c r="L494" s="1">
        <v>66.13</v>
      </c>
      <c r="M494" s="1">
        <v>6.79</v>
      </c>
      <c r="N494" s="1">
        <v>72.92</v>
      </c>
    </row>
    <row r="495" spans="1:14" x14ac:dyDescent="0.2">
      <c r="A495" s="1" t="s">
        <v>1562</v>
      </c>
      <c r="B495" s="2">
        <v>45663</v>
      </c>
      <c r="C495" s="1" t="s">
        <v>1563</v>
      </c>
      <c r="D495" s="1" t="s">
        <v>1564</v>
      </c>
      <c r="E495" s="1" t="s">
        <v>155</v>
      </c>
      <c r="F495" s="1" t="s">
        <v>129</v>
      </c>
      <c r="G495" s="1" t="s">
        <v>130</v>
      </c>
      <c r="H495" s="1">
        <v>8</v>
      </c>
      <c r="I495" s="1" t="s">
        <v>52</v>
      </c>
      <c r="J495" s="1">
        <v>111.52</v>
      </c>
      <c r="K495" s="1">
        <v>3</v>
      </c>
      <c r="L495" s="1">
        <v>334.56</v>
      </c>
      <c r="M495" s="1">
        <v>2.4300000000000002</v>
      </c>
      <c r="N495" s="1">
        <v>336.99</v>
      </c>
    </row>
    <row r="496" spans="1:14" x14ac:dyDescent="0.2">
      <c r="A496" s="1" t="s">
        <v>1565</v>
      </c>
      <c r="B496" s="2">
        <v>45718</v>
      </c>
      <c r="C496" s="1" t="s">
        <v>1566</v>
      </c>
      <c r="D496" s="1" t="s">
        <v>1567</v>
      </c>
      <c r="E496" s="1" t="s">
        <v>244</v>
      </c>
      <c r="F496" s="1" t="s">
        <v>50</v>
      </c>
      <c r="G496" s="1" t="s">
        <v>51</v>
      </c>
      <c r="H496" s="1">
        <v>8</v>
      </c>
      <c r="I496" s="1" t="s">
        <v>102</v>
      </c>
      <c r="J496" s="1">
        <v>106.12</v>
      </c>
      <c r="K496" s="1">
        <v>1</v>
      </c>
      <c r="L496" s="1">
        <v>106.12</v>
      </c>
      <c r="M496" s="1">
        <v>8.64</v>
      </c>
      <c r="N496" s="1">
        <v>114.76</v>
      </c>
    </row>
    <row r="497" spans="1:14" x14ac:dyDescent="0.2">
      <c r="A497" s="1" t="s">
        <v>1568</v>
      </c>
      <c r="B497" s="2">
        <v>45836</v>
      </c>
      <c r="C497" s="1" t="s">
        <v>1569</v>
      </c>
      <c r="D497" s="1" t="s">
        <v>1570</v>
      </c>
      <c r="E497" s="1" t="s">
        <v>181</v>
      </c>
      <c r="F497" s="1" t="s">
        <v>90</v>
      </c>
      <c r="G497" s="1" t="s">
        <v>91</v>
      </c>
      <c r="H497" s="1">
        <v>8</v>
      </c>
      <c r="I497" s="1" t="s">
        <v>20</v>
      </c>
      <c r="J497" s="1">
        <v>51.62</v>
      </c>
      <c r="K497" s="1">
        <v>1</v>
      </c>
      <c r="L497" s="1">
        <v>51.62</v>
      </c>
      <c r="M497" s="1">
        <v>2.7</v>
      </c>
      <c r="N497" s="1">
        <v>54.32</v>
      </c>
    </row>
    <row r="498" spans="1:14" x14ac:dyDescent="0.2">
      <c r="A498" s="1" t="s">
        <v>1571</v>
      </c>
      <c r="B498" s="2">
        <v>45692</v>
      </c>
      <c r="C498" s="1" t="s">
        <v>1572</v>
      </c>
      <c r="D498" s="1" t="s">
        <v>1573</v>
      </c>
      <c r="E498" s="1" t="s">
        <v>31</v>
      </c>
      <c r="F498" s="1" t="s">
        <v>73</v>
      </c>
      <c r="G498" s="1" t="s">
        <v>74</v>
      </c>
      <c r="H498" s="1">
        <v>10</v>
      </c>
      <c r="I498" s="1" t="s">
        <v>45</v>
      </c>
      <c r="J498" s="1">
        <v>86.18</v>
      </c>
      <c r="K498" s="1">
        <v>1</v>
      </c>
      <c r="L498" s="1">
        <v>86.18</v>
      </c>
      <c r="M498" s="1">
        <v>7.08</v>
      </c>
      <c r="N498" s="1">
        <v>93.26</v>
      </c>
    </row>
    <row r="499" spans="1:14" x14ac:dyDescent="0.2">
      <c r="A499" s="1" t="s">
        <v>1574</v>
      </c>
      <c r="B499" s="2">
        <v>45730</v>
      </c>
      <c r="C499" s="1" t="s">
        <v>1575</v>
      </c>
      <c r="D499" s="1" t="s">
        <v>1576</v>
      </c>
      <c r="E499" s="1" t="s">
        <v>185</v>
      </c>
      <c r="F499" s="1" t="s">
        <v>90</v>
      </c>
      <c r="G499" s="1" t="s">
        <v>91</v>
      </c>
      <c r="H499" s="1">
        <v>13</v>
      </c>
      <c r="I499" s="1" t="s">
        <v>20</v>
      </c>
      <c r="J499" s="1">
        <v>78.17</v>
      </c>
      <c r="K499" s="1">
        <v>2</v>
      </c>
      <c r="L499" s="1">
        <v>156.34</v>
      </c>
      <c r="M499" s="1">
        <v>6.37</v>
      </c>
      <c r="N499" s="1">
        <v>162.71</v>
      </c>
    </row>
    <row r="500" spans="1:14" x14ac:dyDescent="0.2">
      <c r="A500" s="1" t="s">
        <v>1577</v>
      </c>
      <c r="B500" s="2">
        <v>45787</v>
      </c>
      <c r="C500" s="1" t="s">
        <v>1578</v>
      </c>
      <c r="D500" s="1" t="s">
        <v>1579</v>
      </c>
      <c r="E500" s="1" t="s">
        <v>189</v>
      </c>
      <c r="F500" s="1" t="s">
        <v>18</v>
      </c>
      <c r="G500" s="1" t="s">
        <v>19</v>
      </c>
      <c r="H500" s="1">
        <v>6</v>
      </c>
      <c r="I500" s="1" t="s">
        <v>27</v>
      </c>
      <c r="J500" s="1">
        <v>111.82</v>
      </c>
      <c r="K500" s="1">
        <v>1</v>
      </c>
      <c r="L500" s="1">
        <v>111.82</v>
      </c>
      <c r="M500" s="1">
        <v>7.76</v>
      </c>
      <c r="N500" s="1">
        <v>119.58</v>
      </c>
    </row>
    <row r="501" spans="1:14" x14ac:dyDescent="0.2">
      <c r="A501" s="1" t="s">
        <v>1580</v>
      </c>
      <c r="B501" s="2">
        <v>45691</v>
      </c>
      <c r="C501" s="1" t="s">
        <v>1581</v>
      </c>
      <c r="D501" s="1" t="s">
        <v>1582</v>
      </c>
      <c r="E501" s="1" t="s">
        <v>155</v>
      </c>
      <c r="F501" s="1" t="s">
        <v>129</v>
      </c>
      <c r="G501" s="1" t="s">
        <v>130</v>
      </c>
      <c r="H501" s="1">
        <v>8</v>
      </c>
      <c r="I501" s="1" t="s">
        <v>95</v>
      </c>
      <c r="J501" s="1">
        <v>135.99</v>
      </c>
      <c r="K501" s="1">
        <v>1</v>
      </c>
      <c r="L501" s="1">
        <v>135.99</v>
      </c>
      <c r="M501" s="1">
        <v>4.53</v>
      </c>
      <c r="N501" s="1">
        <v>140.52000000000001</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9FAA1A-1F36-EC43-BF8E-A80ADEAA5072}">
  <dimension ref="A1:L72"/>
  <sheetViews>
    <sheetView workbookViewId="0">
      <selection activeCell="B7" sqref="B7"/>
    </sheetView>
  </sheetViews>
  <sheetFormatPr baseColWidth="10" defaultRowHeight="15" x14ac:dyDescent="0.2"/>
  <cols>
    <col min="1" max="1" width="12.1640625" bestFit="1" customWidth="1"/>
    <col min="2" max="2" width="13.5" bestFit="1" customWidth="1"/>
    <col min="3" max="3" width="11" bestFit="1" customWidth="1"/>
    <col min="4" max="4" width="12.1640625" bestFit="1" customWidth="1"/>
    <col min="5" max="5" width="11" bestFit="1" customWidth="1"/>
    <col min="8" max="8" width="12.1640625" bestFit="1" customWidth="1"/>
    <col min="9" max="9" width="11" bestFit="1" customWidth="1"/>
    <col min="11" max="11" width="14.1640625" bestFit="1" customWidth="1"/>
    <col min="12" max="13" width="13.5" bestFit="1" customWidth="1"/>
    <col min="14" max="14" width="12.1640625" bestFit="1" customWidth="1"/>
    <col min="15" max="15" width="13.5" bestFit="1" customWidth="1"/>
    <col min="16" max="16" width="11" bestFit="1" customWidth="1"/>
  </cols>
  <sheetData>
    <row r="1" spans="1:12" x14ac:dyDescent="0.2">
      <c r="A1" s="7" t="s">
        <v>1583</v>
      </c>
      <c r="B1" s="10" t="s">
        <v>1585</v>
      </c>
      <c r="K1" s="7" t="s">
        <v>1583</v>
      </c>
      <c r="L1" s="10" t="s">
        <v>1585</v>
      </c>
    </row>
    <row r="2" spans="1:12" x14ac:dyDescent="0.2">
      <c r="A2" s="8" t="s">
        <v>37</v>
      </c>
      <c r="B2" s="10">
        <v>8441.5399999999991</v>
      </c>
      <c r="K2" s="8" t="s">
        <v>37</v>
      </c>
      <c r="L2" s="10">
        <v>8441.5400000000009</v>
      </c>
    </row>
    <row r="3" spans="1:12" x14ac:dyDescent="0.2">
      <c r="A3" s="8" t="s">
        <v>67</v>
      </c>
      <c r="B3" s="10">
        <v>9324.8399999999965</v>
      </c>
      <c r="K3" s="9" t="s">
        <v>1586</v>
      </c>
      <c r="L3" s="10">
        <v>1355.4</v>
      </c>
    </row>
    <row r="4" spans="1:12" x14ac:dyDescent="0.2">
      <c r="A4" s="8" t="s">
        <v>90</v>
      </c>
      <c r="B4" s="10">
        <v>11449.51</v>
      </c>
      <c r="K4" s="9" t="s">
        <v>1587</v>
      </c>
      <c r="L4" s="10">
        <v>1008.13</v>
      </c>
    </row>
    <row r="5" spans="1:12" x14ac:dyDescent="0.2">
      <c r="A5" s="8" t="s">
        <v>61</v>
      </c>
      <c r="B5" s="10">
        <v>9520.82</v>
      </c>
      <c r="K5" s="9" t="s">
        <v>1588</v>
      </c>
      <c r="L5" s="10">
        <v>1329.62</v>
      </c>
    </row>
    <row r="6" spans="1:12" x14ac:dyDescent="0.2">
      <c r="A6" s="8" t="s">
        <v>25</v>
      </c>
      <c r="B6" s="10">
        <v>10820.2</v>
      </c>
      <c r="K6" s="9" t="s">
        <v>1589</v>
      </c>
      <c r="L6" s="10">
        <v>1516.8600000000001</v>
      </c>
    </row>
    <row r="7" spans="1:12" x14ac:dyDescent="0.2">
      <c r="A7" s="8" t="s">
        <v>18</v>
      </c>
      <c r="B7" s="10">
        <v>8786.24</v>
      </c>
      <c r="K7" s="9" t="s">
        <v>1590</v>
      </c>
      <c r="L7" s="10">
        <v>1341.34</v>
      </c>
    </row>
    <row r="8" spans="1:12" x14ac:dyDescent="0.2">
      <c r="A8" s="8" t="s">
        <v>50</v>
      </c>
      <c r="B8" s="10">
        <v>9133.6300000000028</v>
      </c>
      <c r="K8" s="9" t="s">
        <v>1591</v>
      </c>
      <c r="L8" s="10">
        <v>1890.19</v>
      </c>
    </row>
    <row r="9" spans="1:12" x14ac:dyDescent="0.2">
      <c r="A9" s="8" t="s">
        <v>43</v>
      </c>
      <c r="B9" s="10">
        <v>8101.8600000000006</v>
      </c>
      <c r="K9" s="8" t="s">
        <v>67</v>
      </c>
      <c r="L9" s="10">
        <v>9324.84</v>
      </c>
    </row>
    <row r="10" spans="1:12" x14ac:dyDescent="0.2">
      <c r="A10" s="8" t="s">
        <v>73</v>
      </c>
      <c r="B10" s="10">
        <v>10259.490000000002</v>
      </c>
      <c r="K10" s="9" t="s">
        <v>1586</v>
      </c>
      <c r="L10" s="10">
        <v>1066.0700000000002</v>
      </c>
    </row>
    <row r="11" spans="1:12" x14ac:dyDescent="0.2">
      <c r="A11" s="8" t="s">
        <v>129</v>
      </c>
      <c r="B11" s="10">
        <v>7392.869999999999</v>
      </c>
      <c r="K11" s="9" t="s">
        <v>1587</v>
      </c>
      <c r="L11" s="10">
        <v>2027.45</v>
      </c>
    </row>
    <row r="12" spans="1:12" x14ac:dyDescent="0.2">
      <c r="A12" s="8" t="s">
        <v>1584</v>
      </c>
      <c r="B12" s="10">
        <v>93231</v>
      </c>
      <c r="K12" s="9" t="s">
        <v>1588</v>
      </c>
      <c r="L12" s="10">
        <v>1448.33</v>
      </c>
    </row>
    <row r="13" spans="1:12" x14ac:dyDescent="0.2">
      <c r="K13" s="9" t="s">
        <v>1589</v>
      </c>
      <c r="L13" s="10">
        <v>1563.98</v>
      </c>
    </row>
    <row r="14" spans="1:12" x14ac:dyDescent="0.2">
      <c r="K14" s="9" t="s">
        <v>1590</v>
      </c>
      <c r="L14" s="10">
        <v>1702.7400000000002</v>
      </c>
    </row>
    <row r="15" spans="1:12" x14ac:dyDescent="0.2">
      <c r="K15" s="9" t="s">
        <v>1591</v>
      </c>
      <c r="L15" s="10">
        <v>1516.27</v>
      </c>
    </row>
    <row r="16" spans="1:12" x14ac:dyDescent="0.2">
      <c r="K16" s="8" t="s">
        <v>90</v>
      </c>
      <c r="L16" s="10">
        <v>11449.509999999998</v>
      </c>
    </row>
    <row r="17" spans="1:12" x14ac:dyDescent="0.2">
      <c r="K17" s="9" t="s">
        <v>1586</v>
      </c>
      <c r="L17" s="10">
        <v>2061.77</v>
      </c>
    </row>
    <row r="18" spans="1:12" x14ac:dyDescent="0.2">
      <c r="A18" s="7" t="s">
        <v>1583</v>
      </c>
      <c r="B18" t="s">
        <v>1585</v>
      </c>
      <c r="K18" s="9" t="s">
        <v>1587</v>
      </c>
      <c r="L18" s="10">
        <v>1229.8400000000001</v>
      </c>
    </row>
    <row r="19" spans="1:12" x14ac:dyDescent="0.2">
      <c r="A19" s="8" t="s">
        <v>1586</v>
      </c>
      <c r="B19" s="10">
        <v>16913.73</v>
      </c>
      <c r="K19" s="9" t="s">
        <v>1588</v>
      </c>
      <c r="L19" s="10">
        <v>1434.8</v>
      </c>
    </row>
    <row r="20" spans="1:12" x14ac:dyDescent="0.2">
      <c r="A20" s="8" t="s">
        <v>1587</v>
      </c>
      <c r="B20" s="10">
        <v>12937.659999999996</v>
      </c>
      <c r="K20" s="9" t="s">
        <v>1589</v>
      </c>
      <c r="L20" s="10">
        <v>2996.56</v>
      </c>
    </row>
    <row r="21" spans="1:12" x14ac:dyDescent="0.2">
      <c r="A21" s="8" t="s">
        <v>1588</v>
      </c>
      <c r="B21" s="10">
        <v>14174.3</v>
      </c>
      <c r="K21" s="9" t="s">
        <v>1590</v>
      </c>
      <c r="L21" s="10">
        <v>1830.33</v>
      </c>
    </row>
    <row r="22" spans="1:12" x14ac:dyDescent="0.2">
      <c r="A22" s="8" t="s">
        <v>1589</v>
      </c>
      <c r="B22" s="10">
        <v>17420.210000000003</v>
      </c>
      <c r="K22" s="9" t="s">
        <v>1591</v>
      </c>
      <c r="L22" s="10">
        <v>1896.21</v>
      </c>
    </row>
    <row r="23" spans="1:12" x14ac:dyDescent="0.2">
      <c r="A23" s="8" t="s">
        <v>1590</v>
      </c>
      <c r="B23" s="10">
        <v>16002.320000000002</v>
      </c>
      <c r="K23" s="8" t="s">
        <v>61</v>
      </c>
      <c r="L23" s="10">
        <v>9520.82</v>
      </c>
    </row>
    <row r="24" spans="1:12" x14ac:dyDescent="0.2">
      <c r="A24" s="8" t="s">
        <v>1591</v>
      </c>
      <c r="B24" s="10">
        <v>15782.78</v>
      </c>
      <c r="K24" s="9" t="s">
        <v>1586</v>
      </c>
      <c r="L24" s="10">
        <v>2609.0800000000004</v>
      </c>
    </row>
    <row r="25" spans="1:12" x14ac:dyDescent="0.2">
      <c r="A25" s="8" t="s">
        <v>1584</v>
      </c>
      <c r="B25" s="10">
        <v>93231</v>
      </c>
      <c r="K25" s="9" t="s">
        <v>1587</v>
      </c>
      <c r="L25" s="10">
        <v>1468.44</v>
      </c>
    </row>
    <row r="26" spans="1:12" x14ac:dyDescent="0.2">
      <c r="K26" s="9" t="s">
        <v>1588</v>
      </c>
      <c r="L26" s="10">
        <v>1285.2</v>
      </c>
    </row>
    <row r="27" spans="1:12" x14ac:dyDescent="0.2">
      <c r="K27" s="9" t="s">
        <v>1589</v>
      </c>
      <c r="L27" s="10">
        <v>1658.09</v>
      </c>
    </row>
    <row r="28" spans="1:12" x14ac:dyDescent="0.2">
      <c r="K28" s="9" t="s">
        <v>1590</v>
      </c>
      <c r="L28" s="10">
        <v>1359.01</v>
      </c>
    </row>
    <row r="29" spans="1:12" x14ac:dyDescent="0.2">
      <c r="K29" s="9" t="s">
        <v>1591</v>
      </c>
      <c r="L29" s="10">
        <v>1141</v>
      </c>
    </row>
    <row r="30" spans="1:12" x14ac:dyDescent="0.2">
      <c r="K30" s="8" t="s">
        <v>25</v>
      </c>
      <c r="L30" s="10">
        <v>10820.199999999999</v>
      </c>
    </row>
    <row r="31" spans="1:12" x14ac:dyDescent="0.2">
      <c r="K31" s="9" t="s">
        <v>1586</v>
      </c>
      <c r="L31" s="10">
        <v>1311.8899999999999</v>
      </c>
    </row>
    <row r="32" spans="1:12" x14ac:dyDescent="0.2">
      <c r="K32" s="9" t="s">
        <v>1587</v>
      </c>
      <c r="L32" s="10">
        <v>2060.08</v>
      </c>
    </row>
    <row r="33" spans="1:12" x14ac:dyDescent="0.2">
      <c r="A33" s="7" t="s">
        <v>1583</v>
      </c>
      <c r="B33" t="s">
        <v>1585</v>
      </c>
      <c r="K33" s="9" t="s">
        <v>1588</v>
      </c>
      <c r="L33" s="10">
        <v>2156.25</v>
      </c>
    </row>
    <row r="34" spans="1:12" x14ac:dyDescent="0.2">
      <c r="A34" s="8" t="s">
        <v>78</v>
      </c>
      <c r="B34" s="10">
        <v>2626.89</v>
      </c>
      <c r="K34" s="9" t="s">
        <v>1589</v>
      </c>
      <c r="L34" s="10">
        <v>2154.4499999999998</v>
      </c>
    </row>
    <row r="35" spans="1:12" x14ac:dyDescent="0.2">
      <c r="A35" s="9" t="s">
        <v>73</v>
      </c>
      <c r="B35" s="10">
        <v>761.58</v>
      </c>
      <c r="K35" s="9" t="s">
        <v>1590</v>
      </c>
      <c r="L35" s="10">
        <v>1274.28</v>
      </c>
    </row>
    <row r="36" spans="1:12" x14ac:dyDescent="0.2">
      <c r="A36" s="9" t="s">
        <v>43</v>
      </c>
      <c r="B36" s="10">
        <v>303.62</v>
      </c>
      <c r="K36" s="9" t="s">
        <v>1591</v>
      </c>
      <c r="L36" s="10">
        <v>1863.25</v>
      </c>
    </row>
    <row r="37" spans="1:12" x14ac:dyDescent="0.2">
      <c r="A37" s="9" t="s">
        <v>25</v>
      </c>
      <c r="B37" s="10">
        <v>920.66</v>
      </c>
      <c r="K37" s="8" t="s">
        <v>18</v>
      </c>
      <c r="L37" s="10">
        <v>8786.24</v>
      </c>
    </row>
    <row r="38" spans="1:12" x14ac:dyDescent="0.2">
      <c r="A38" s="9" t="s">
        <v>61</v>
      </c>
      <c r="B38" s="10">
        <v>75.569999999999993</v>
      </c>
      <c r="K38" s="9" t="s">
        <v>1586</v>
      </c>
      <c r="L38" s="10">
        <v>1013.28</v>
      </c>
    </row>
    <row r="39" spans="1:12" x14ac:dyDescent="0.2">
      <c r="A39" s="9" t="s">
        <v>90</v>
      </c>
      <c r="B39" s="10">
        <v>366.99</v>
      </c>
      <c r="K39" s="9" t="s">
        <v>1587</v>
      </c>
      <c r="L39" s="10">
        <v>1348.24</v>
      </c>
    </row>
    <row r="40" spans="1:12" x14ac:dyDescent="0.2">
      <c r="A40" s="9" t="s">
        <v>67</v>
      </c>
      <c r="B40" s="10">
        <v>198.47</v>
      </c>
      <c r="K40" s="9" t="s">
        <v>1588</v>
      </c>
      <c r="L40" s="10">
        <v>1248.5999999999999</v>
      </c>
    </row>
    <row r="41" spans="1:12" x14ac:dyDescent="0.2">
      <c r="A41" s="8" t="s">
        <v>200</v>
      </c>
      <c r="B41" s="10">
        <v>2682.36</v>
      </c>
      <c r="K41" s="9" t="s">
        <v>1589</v>
      </c>
      <c r="L41" s="10">
        <v>1971.78</v>
      </c>
    </row>
    <row r="42" spans="1:12" x14ac:dyDescent="0.2">
      <c r="A42" s="9" t="s">
        <v>73</v>
      </c>
      <c r="B42" s="10">
        <v>584.28</v>
      </c>
      <c r="K42" s="9" t="s">
        <v>1590</v>
      </c>
      <c r="L42" s="10">
        <v>2163.0300000000002</v>
      </c>
    </row>
    <row r="43" spans="1:12" x14ac:dyDescent="0.2">
      <c r="A43" s="9" t="s">
        <v>43</v>
      </c>
      <c r="B43" s="10">
        <v>134.97</v>
      </c>
      <c r="K43" s="9" t="s">
        <v>1591</v>
      </c>
      <c r="L43" s="10">
        <v>1041.31</v>
      </c>
    </row>
    <row r="44" spans="1:12" x14ac:dyDescent="0.2">
      <c r="A44" s="9" t="s">
        <v>50</v>
      </c>
      <c r="B44" s="10">
        <v>82.09</v>
      </c>
      <c r="K44" s="8" t="s">
        <v>50</v>
      </c>
      <c r="L44" s="10">
        <v>9133.6299999999992</v>
      </c>
    </row>
    <row r="45" spans="1:12" x14ac:dyDescent="0.2">
      <c r="A45" s="9" t="s">
        <v>18</v>
      </c>
      <c r="B45" s="10">
        <v>449.82</v>
      </c>
      <c r="K45" s="9" t="s">
        <v>1586</v>
      </c>
      <c r="L45" s="10">
        <v>2302.19</v>
      </c>
    </row>
    <row r="46" spans="1:12" x14ac:dyDescent="0.2">
      <c r="A46" s="9" t="s">
        <v>25</v>
      </c>
      <c r="B46" s="10">
        <v>97.54</v>
      </c>
      <c r="K46" s="9" t="s">
        <v>1587</v>
      </c>
      <c r="L46" s="10">
        <v>1009.28</v>
      </c>
    </row>
    <row r="47" spans="1:12" x14ac:dyDescent="0.2">
      <c r="A47" s="9" t="s">
        <v>61</v>
      </c>
      <c r="B47" s="10">
        <v>312.33</v>
      </c>
      <c r="K47" s="9" t="s">
        <v>1588</v>
      </c>
      <c r="L47" s="10">
        <v>1164.02</v>
      </c>
    </row>
    <row r="48" spans="1:12" x14ac:dyDescent="0.2">
      <c r="A48" s="9" t="s">
        <v>90</v>
      </c>
      <c r="B48" s="10">
        <v>429.4</v>
      </c>
      <c r="K48" s="9" t="s">
        <v>1589</v>
      </c>
      <c r="L48" s="10">
        <v>425.95</v>
      </c>
    </row>
    <row r="49" spans="1:12" x14ac:dyDescent="0.2">
      <c r="A49" s="9" t="s">
        <v>67</v>
      </c>
      <c r="B49" s="10">
        <v>156.57</v>
      </c>
      <c r="K49" s="9" t="s">
        <v>1590</v>
      </c>
      <c r="L49" s="10">
        <v>1848.47</v>
      </c>
    </row>
    <row r="50" spans="1:12" x14ac:dyDescent="0.2">
      <c r="A50" s="9" t="s">
        <v>37</v>
      </c>
      <c r="B50" s="10">
        <v>435.36</v>
      </c>
      <c r="K50" s="9" t="s">
        <v>1591</v>
      </c>
      <c r="L50" s="10">
        <v>2383.7199999999998</v>
      </c>
    </row>
    <row r="51" spans="1:12" x14ac:dyDescent="0.2">
      <c r="A51" s="8" t="s">
        <v>56</v>
      </c>
      <c r="B51" s="10">
        <v>3077.84</v>
      </c>
      <c r="K51" s="8" t="s">
        <v>43</v>
      </c>
      <c r="L51" s="10">
        <v>8101.8600000000006</v>
      </c>
    </row>
    <row r="52" spans="1:12" x14ac:dyDescent="0.2">
      <c r="A52" s="9" t="s">
        <v>129</v>
      </c>
      <c r="B52" s="10">
        <v>142.86000000000001</v>
      </c>
      <c r="K52" s="9" t="s">
        <v>1586</v>
      </c>
      <c r="L52" s="10">
        <v>1617.6200000000001</v>
      </c>
    </row>
    <row r="53" spans="1:12" x14ac:dyDescent="0.2">
      <c r="A53" s="9" t="s">
        <v>73</v>
      </c>
      <c r="B53" s="10">
        <v>331.59</v>
      </c>
      <c r="K53" s="9" t="s">
        <v>1587</v>
      </c>
      <c r="L53" s="10">
        <v>441.96000000000004</v>
      </c>
    </row>
    <row r="54" spans="1:12" x14ac:dyDescent="0.2">
      <c r="A54" s="9" t="s">
        <v>43</v>
      </c>
      <c r="B54" s="10">
        <v>381.75</v>
      </c>
      <c r="K54" s="9" t="s">
        <v>1588</v>
      </c>
      <c r="L54" s="10">
        <v>447.34</v>
      </c>
    </row>
    <row r="55" spans="1:12" x14ac:dyDescent="0.2">
      <c r="A55" s="9" t="s">
        <v>50</v>
      </c>
      <c r="B55" s="10">
        <v>419.46000000000004</v>
      </c>
      <c r="K55" s="9" t="s">
        <v>1589</v>
      </c>
      <c r="L55" s="10">
        <v>1418.46</v>
      </c>
    </row>
    <row r="56" spans="1:12" x14ac:dyDescent="0.2">
      <c r="A56" s="9" t="s">
        <v>18</v>
      </c>
      <c r="B56" s="10">
        <v>198.94</v>
      </c>
      <c r="K56" s="9" t="s">
        <v>1590</v>
      </c>
      <c r="L56" s="10">
        <v>2569.64</v>
      </c>
    </row>
    <row r="57" spans="1:12" x14ac:dyDescent="0.2">
      <c r="A57" s="9" t="s">
        <v>25</v>
      </c>
      <c r="B57" s="10">
        <v>408.9</v>
      </c>
      <c r="K57" s="9" t="s">
        <v>1591</v>
      </c>
      <c r="L57" s="10">
        <v>1606.84</v>
      </c>
    </row>
    <row r="58" spans="1:12" x14ac:dyDescent="0.2">
      <c r="A58" s="9" t="s">
        <v>61</v>
      </c>
      <c r="B58" s="10">
        <v>519.1</v>
      </c>
      <c r="K58" s="8" t="s">
        <v>73</v>
      </c>
      <c r="L58" s="10">
        <v>10259.49</v>
      </c>
    </row>
    <row r="59" spans="1:12" x14ac:dyDescent="0.2">
      <c r="A59" s="9" t="s">
        <v>90</v>
      </c>
      <c r="B59" s="10">
        <v>196.98</v>
      </c>
      <c r="K59" s="9" t="s">
        <v>1586</v>
      </c>
      <c r="L59" s="10">
        <v>2202.1799999999998</v>
      </c>
    </row>
    <row r="60" spans="1:12" x14ac:dyDescent="0.2">
      <c r="A60" s="9" t="s">
        <v>37</v>
      </c>
      <c r="B60" s="10">
        <v>478.26</v>
      </c>
      <c r="K60" s="9" t="s">
        <v>1587</v>
      </c>
      <c r="L60" s="10">
        <v>552.44000000000005</v>
      </c>
    </row>
    <row r="61" spans="1:12" x14ac:dyDescent="0.2">
      <c r="A61" s="8" t="s">
        <v>1584</v>
      </c>
      <c r="B61" s="10">
        <v>8387.0899999999983</v>
      </c>
      <c r="K61" s="9" t="s">
        <v>1588</v>
      </c>
      <c r="L61" s="10">
        <v>2845.5700000000006</v>
      </c>
    </row>
    <row r="62" spans="1:12" x14ac:dyDescent="0.2">
      <c r="K62" s="9" t="s">
        <v>1589</v>
      </c>
      <c r="L62" s="10">
        <v>2586.1600000000003</v>
      </c>
    </row>
    <row r="63" spans="1:12" x14ac:dyDescent="0.2">
      <c r="K63" s="9" t="s">
        <v>1590</v>
      </c>
      <c r="L63" s="10">
        <v>807.41</v>
      </c>
    </row>
    <row r="64" spans="1:12" x14ac:dyDescent="0.2">
      <c r="K64" s="9" t="s">
        <v>1591</v>
      </c>
      <c r="L64" s="10">
        <v>1265.73</v>
      </c>
    </row>
    <row r="65" spans="11:12" x14ac:dyDescent="0.2">
      <c r="K65" s="8" t="s">
        <v>129</v>
      </c>
      <c r="L65" s="10">
        <v>7392.869999999999</v>
      </c>
    </row>
    <row r="66" spans="11:12" x14ac:dyDescent="0.2">
      <c r="K66" s="9" t="s">
        <v>1586</v>
      </c>
      <c r="L66" s="10">
        <v>1374.2499999999998</v>
      </c>
    </row>
    <row r="67" spans="11:12" x14ac:dyDescent="0.2">
      <c r="K67" s="9" t="s">
        <v>1587</v>
      </c>
      <c r="L67" s="10">
        <v>1791.7999999999997</v>
      </c>
    </row>
    <row r="68" spans="11:12" x14ac:dyDescent="0.2">
      <c r="K68" s="9" t="s">
        <v>1588</v>
      </c>
      <c r="L68" s="10">
        <v>814.56999999999994</v>
      </c>
    </row>
    <row r="69" spans="11:12" x14ac:dyDescent="0.2">
      <c r="K69" s="9" t="s">
        <v>1589</v>
      </c>
      <c r="L69" s="10">
        <v>1127.92</v>
      </c>
    </row>
    <row r="70" spans="11:12" x14ac:dyDescent="0.2">
      <c r="K70" s="9" t="s">
        <v>1590</v>
      </c>
      <c r="L70" s="10">
        <v>1106.07</v>
      </c>
    </row>
    <row r="71" spans="11:12" x14ac:dyDescent="0.2">
      <c r="K71" s="9" t="s">
        <v>1591</v>
      </c>
      <c r="L71" s="10">
        <v>1178.26</v>
      </c>
    </row>
    <row r="72" spans="11:12" x14ac:dyDescent="0.2">
      <c r="K72" s="8" t="s">
        <v>1584</v>
      </c>
      <c r="L72" s="10">
        <v>93231</v>
      </c>
    </row>
  </sheetData>
  <pageMargins left="0.7" right="0.7" top="0.75" bottom="0.75" header="0.3" footer="0.3"/>
  <drawing r:id="rId5"/>
  <extLst>
    <ext xmlns:x14="http://schemas.microsoft.com/office/spreadsheetml/2009/9/main" uri="{A8765BA9-456A-4dab-B4F3-ACF838C121DE}">
      <x14:slicerList>
        <x14:slicer r:id="rId6"/>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1D4DA0-CEA4-ED4A-B947-C73D54D8B43A}">
  <dimension ref="A1:K4"/>
  <sheetViews>
    <sheetView showGridLines="0" tabSelected="1" workbookViewId="0"/>
  </sheetViews>
  <sheetFormatPr baseColWidth="10" defaultRowHeight="15" x14ac:dyDescent="0.2"/>
  <cols>
    <col min="1" max="1" width="31.83203125" customWidth="1"/>
    <col min="4" max="4" width="11.1640625" bestFit="1" customWidth="1"/>
    <col min="6" max="6" width="13.1640625" bestFit="1" customWidth="1"/>
  </cols>
  <sheetData>
    <row r="1" spans="1:11" ht="191" customHeight="1" x14ac:dyDescent="0.2">
      <c r="A1" s="14" t="e" vm="1">
        <v>#VALUE!</v>
      </c>
    </row>
    <row r="2" spans="1:11" ht="32" x14ac:dyDescent="0.4">
      <c r="C2" s="15" t="s">
        <v>1594</v>
      </c>
      <c r="D2" s="15"/>
      <c r="E2" s="15"/>
      <c r="F2" s="15"/>
      <c r="G2" s="15"/>
      <c r="H2" s="15"/>
      <c r="I2" s="15"/>
      <c r="J2" s="15"/>
      <c r="K2" s="15"/>
    </row>
    <row r="3" spans="1:11" ht="19" x14ac:dyDescent="0.25">
      <c r="C3" s="21"/>
      <c r="D3" s="21"/>
      <c r="E3" s="20" t="s">
        <v>1595</v>
      </c>
      <c r="F3" s="20"/>
      <c r="G3" s="20"/>
      <c r="H3" s="20"/>
      <c r="I3" s="20"/>
      <c r="J3" s="21"/>
      <c r="K3" s="21"/>
    </row>
    <row r="4" spans="1:11" ht="16" x14ac:dyDescent="0.2">
      <c r="B4" s="12"/>
      <c r="C4" s="12"/>
      <c r="D4" s="11"/>
      <c r="E4" s="17" t="s">
        <v>1593</v>
      </c>
      <c r="F4" s="18">
        <f>SUM(Data!L:L)</f>
        <v>93231</v>
      </c>
      <c r="G4" s="13"/>
      <c r="H4" s="16" t="s">
        <v>1592</v>
      </c>
      <c r="I4" s="19">
        <f>SUM(Data!K:K)</f>
        <v>975</v>
      </c>
    </row>
  </sheetData>
  <mergeCells count="2">
    <mergeCell ref="C2:K2"/>
    <mergeCell ref="E3:I3"/>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Data</vt:lpstr>
      <vt:lpstr>Pivot Table</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David J</dc:creator>
  <cp:lastModifiedBy>Alyssa Federle</cp:lastModifiedBy>
  <dcterms:created xsi:type="dcterms:W3CDTF">2025-06-17T00:46:59Z</dcterms:created>
  <dcterms:modified xsi:type="dcterms:W3CDTF">2026-10-21T02:17:01Z</dcterms:modified>
</cp:coreProperties>
</file>