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autoCompressPictures="0"/>
  <bookViews>
    <workbookView xWindow="1125" yWindow="-180" windowWidth="25365" windowHeight="16200" tabRatio="962"/>
  </bookViews>
  <sheets>
    <sheet name="Tests logiques" sheetId="43" r:id="rId1"/>
    <sheet name="Primes" sheetId="49" r:id="rId2"/>
    <sheet name="Réductions" sheetId="25" r:id="rId3"/>
    <sheet name="Locations" sheetId="44" r:id="rId4"/>
    <sheet name="Bons d'achat" sheetId="1" r:id="rId5"/>
    <sheet name="Pénalité" sheetId="27" r:id="rId6"/>
    <sheet name="Ventilation" sheetId="39" r:id="rId7"/>
    <sheet name="Prime" sheetId="38" r:id="rId8"/>
    <sheet name="Objectifs" sheetId="42" r:id="rId9"/>
    <sheet name="Intéressement" sheetId="35" r:id="rId10"/>
    <sheet name="Seuils" sheetId="33" r:id="rId11"/>
    <sheet name="Frais de déplacement" sheetId="45" r:id="rId12"/>
    <sheet name="Rendement" sheetId="46" r:id="rId13"/>
    <sheet name="Commission" sheetId="47" r:id="rId14"/>
    <sheet name="Prime conditionnelle" sheetId="40" r:id="rId15"/>
    <sheet name="Totaux" sheetId="52" r:id="rId16"/>
    <sheet name="Arbres" sheetId="50" r:id="rId17"/>
  </sheets>
  <definedNames>
    <definedName name="ACwvu.Tableau._.avec._.formules." localSheetId="4" hidden="1">'Bons d''achat'!$B$20</definedName>
    <definedName name="ACwvu.Tableau._.normal." localSheetId="4" hidden="1">'Bons d''achat'!$B$20</definedName>
    <definedName name="anscount" hidden="1">3</definedName>
    <definedName name="Swvu.Tableau._.avec._.formules." localSheetId="4" hidden="1">'Bons d''achat'!$B$20</definedName>
    <definedName name="Swvu.Tableau._.normal." localSheetId="4" hidden="1">'Bons d''achat'!$B$20</definedName>
    <definedName name="wvu.Tableau._.avec._.formules." localSheetId="4" hidden="1">{TRUE,TRUE,-1.25,-15.5,484.5,258,TRUE,FALSE,TRUE,TRUE,0,4,#N/A,7,#N/A,3.49450549450549,14.7647058823529,1,FALSE,FALSE,3,TRUE,1,FALSE,100,"Swvu.Tableau._.avec._.formules.","ACwvu.Tableau._.avec._.formules.",1,FALSE,FALSE,0.78740157480315,0.78740157480315,0.984251968503937,0.984251968503937,2,"&amp;F","Page &amp;P",TRUE,TRUE,TRUE,FALSE,1,#N/A,1,1,FALSE,FALSE,#N/A,#N/A,FALSE,FALSE}</definedName>
    <definedName name="wvu.Tableau._.normal." localSheetId="4" hidden="1">{TRUE,TRUE,-1.25,-15.5,484.5,258,FALSE,FALSE,TRUE,TRUE,0,2,#N/A,9,#N/A,7.425,15.5882352941176,1,FALSE,FALSE,3,TRUE,1,FALSE,100,"Swvu.Tableau._.normal.","ACwvu.Tableau._.normal.",1,FALSE,FALSE,0.78740157480315,0.78740157480315,0.984251968503937,0.984251968503937,2,"&amp;F","Page &amp;P",TRUE,TRUE,FALSE,FALSE,1,100,#N/A,#N/A,FALSE,FALSE,#N/A,#N/A,FALSE,FALSE}</definedName>
  </definedNames>
  <calcPr calcId="125725"/>
</workbook>
</file>

<file path=xl/sharedStrings.xml><?xml version="1.0" encoding="utf-8"?>
<sst xmlns="http://schemas.openxmlformats.org/spreadsheetml/2006/main" count="579" uniqueCount="425">
  <si>
    <t>SALAIRE</t>
    <phoneticPr fontId="0" type="noConversion"/>
  </si>
  <si>
    <t>SEXE</t>
    <phoneticPr fontId="0" type="noConversion"/>
  </si>
  <si>
    <t>AGE</t>
    <phoneticPr fontId="0" type="noConversion"/>
  </si>
  <si>
    <t>F</t>
    <phoneticPr fontId="0" type="noConversion"/>
  </si>
  <si>
    <t>M</t>
    <phoneticPr fontId="0" type="noConversion"/>
  </si>
  <si>
    <t>M</t>
    <phoneticPr fontId="0" type="noConversion"/>
  </si>
  <si>
    <t>F</t>
    <phoneticPr fontId="0" type="noConversion"/>
  </si>
  <si>
    <t>Super bonus</t>
  </si>
  <si>
    <t>Martin</t>
  </si>
  <si>
    <t>Céleste</t>
  </si>
  <si>
    <t>Hubert</t>
  </si>
  <si>
    <t>Denvers</t>
  </si>
  <si>
    <t>Renard</t>
  </si>
  <si>
    <t>Coulomb</t>
  </si>
  <si>
    <t>Qualificatif</t>
  </si>
  <si>
    <t>Prime</t>
  </si>
  <si>
    <t>Age</t>
  </si>
  <si>
    <t>OPERATEURS DE COMPARAISON</t>
  </si>
  <si>
    <t>=</t>
  </si>
  <si>
    <t>&lt;</t>
  </si>
  <si>
    <t>&lt;=</t>
  </si>
  <si>
    <t>&gt;</t>
  </si>
  <si>
    <t>&gt;=</t>
  </si>
  <si>
    <t>&lt;&gt;</t>
  </si>
  <si>
    <t>inférieur</t>
  </si>
  <si>
    <t>supérieur</t>
  </si>
  <si>
    <t>différent</t>
  </si>
  <si>
    <t>inférieur ou égal</t>
  </si>
  <si>
    <t>supérieur ou égal</t>
  </si>
  <si>
    <t>égal</t>
  </si>
  <si>
    <t>Nom</t>
  </si>
  <si>
    <t>Prénom</t>
  </si>
  <si>
    <t>Le Marchand</t>
  </si>
  <si>
    <t>Lise</t>
  </si>
  <si>
    <t>Cadiou</t>
  </si>
  <si>
    <t>Pierre</t>
  </si>
  <si>
    <t>Dupré</t>
  </si>
  <si>
    <t>Hélène</t>
  </si>
  <si>
    <t>Le Dantec</t>
  </si>
  <si>
    <t>Myriam</t>
  </si>
  <si>
    <t>Jourdan</t>
  </si>
  <si>
    <t>Alain</t>
  </si>
  <si>
    <t>Allain</t>
  </si>
  <si>
    <t>Maurice</t>
  </si>
  <si>
    <t>Hervé</t>
  </si>
  <si>
    <t>Le Forestier</t>
  </si>
  <si>
    <t>Mélanie</t>
  </si>
  <si>
    <t>Corbineau</t>
  </si>
  <si>
    <t>Sylvaine</t>
  </si>
  <si>
    <t>Leduc</t>
  </si>
  <si>
    <t>Corinne</t>
  </si>
  <si>
    <t>Hillion</t>
  </si>
  <si>
    <t>Fabienne</t>
  </si>
  <si>
    <t>Bauché</t>
  </si>
  <si>
    <t>Isabelle</t>
  </si>
  <si>
    <t>Herman</t>
  </si>
  <si>
    <t>Eric</t>
  </si>
  <si>
    <t>Rochefort</t>
  </si>
  <si>
    <t>Bertrand</t>
  </si>
  <si>
    <t>Céline</t>
  </si>
  <si>
    <t>Carlson</t>
  </si>
  <si>
    <t>Sylvia</t>
  </si>
  <si>
    <t>De Foucault</t>
  </si>
  <si>
    <t>Marie-Hélène</t>
  </si>
  <si>
    <t>Chapin</t>
  </si>
  <si>
    <t>Julien</t>
  </si>
  <si>
    <t>Dutroc</t>
  </si>
  <si>
    <t>Yannick</t>
  </si>
  <si>
    <t>Jason</t>
  </si>
  <si>
    <t>Pauline</t>
  </si>
  <si>
    <t>De la Closeraie</t>
  </si>
  <si>
    <t>Philippe</t>
  </si>
  <si>
    <t>Argo</t>
  </si>
  <si>
    <t>Jean-François</t>
  </si>
  <si>
    <t>ALERTE</t>
  </si>
  <si>
    <t>BAZIRE</t>
  </si>
  <si>
    <t>BOISSIERE</t>
  </si>
  <si>
    <t>BOUQUET</t>
  </si>
  <si>
    <t>CORDIER</t>
  </si>
  <si>
    <t>DELAHAYE</t>
  </si>
  <si>
    <t>DUCLOS</t>
  </si>
  <si>
    <t>DUMONTIER</t>
  </si>
  <si>
    <t>DUVAL</t>
  </si>
  <si>
    <t>FOLLIN</t>
  </si>
  <si>
    <t>GONDOUIN</t>
  </si>
  <si>
    <t>LACOUR</t>
  </si>
  <si>
    <t>MARTIN</t>
  </si>
  <si>
    <t>POUPARDIN</t>
  </si>
  <si>
    <t>RAYNARD</t>
  </si>
  <si>
    <t>RIMBERT</t>
  </si>
  <si>
    <t>Fred</t>
  </si>
  <si>
    <t>Albert</t>
  </si>
  <si>
    <t>Caroline</t>
  </si>
  <si>
    <t>Patrick</t>
  </si>
  <si>
    <t>Cecile</t>
  </si>
  <si>
    <t>TOTAL DES DEBITS</t>
  </si>
  <si>
    <t>TOTAL DES CREDITS</t>
  </si>
  <si>
    <t>Pilau</t>
  </si>
  <si>
    <t>Adrien</t>
  </si>
  <si>
    <t>Oger</t>
  </si>
  <si>
    <t>Christophe</t>
  </si>
  <si>
    <t>Taux Pénalité</t>
  </si>
  <si>
    <t>Montant à rembourser</t>
  </si>
  <si>
    <t>Échéance</t>
  </si>
  <si>
    <t>Date de paiement</t>
  </si>
  <si>
    <t>Pénalité</t>
  </si>
  <si>
    <t>Dupond</t>
  </si>
  <si>
    <t>Duhamel</t>
  </si>
  <si>
    <t>Tromblet</t>
  </si>
  <si>
    <t>Pierret</t>
  </si>
  <si>
    <t>Rossi</t>
  </si>
  <si>
    <t>C</t>
  </si>
  <si>
    <t>N°</t>
  </si>
  <si>
    <t>Bernard</t>
  </si>
  <si>
    <t>Charles</t>
  </si>
  <si>
    <t>David</t>
  </si>
  <si>
    <t>Ancienneté</t>
  </si>
  <si>
    <t>CA mensuel</t>
  </si>
  <si>
    <t>TYPE</t>
  </si>
  <si>
    <t>Total</t>
  </si>
  <si>
    <t>Gain minimal</t>
  </si>
  <si>
    <t>Bonus</t>
  </si>
  <si>
    <t>AGENT</t>
  </si>
  <si>
    <t>Catégorie</t>
    <phoneticPr fontId="24" type="noConversion"/>
  </si>
  <si>
    <t>Août</t>
  </si>
  <si>
    <t>Septembre</t>
  </si>
  <si>
    <t>Octobre</t>
  </si>
  <si>
    <t>Novembre</t>
  </si>
  <si>
    <t>Décembre</t>
  </si>
  <si>
    <t>Janvier</t>
    <phoneticPr fontId="24" type="noConversion"/>
  </si>
  <si>
    <t>Février</t>
    <phoneticPr fontId="24" type="noConversion"/>
  </si>
  <si>
    <t>TAUX</t>
    <phoneticPr fontId="0" type="noConversion"/>
  </si>
  <si>
    <t>Autres</t>
    <phoneticPr fontId="0" type="noConversion"/>
  </si>
  <si>
    <t>Mars</t>
  </si>
  <si>
    <t>Avril</t>
  </si>
  <si>
    <t>Mai</t>
  </si>
  <si>
    <t>Juin</t>
  </si>
  <si>
    <t>Juillet</t>
  </si>
  <si>
    <t>Dubois</t>
  </si>
  <si>
    <t>Mireille</t>
  </si>
  <si>
    <t>Martineau</t>
  </si>
  <si>
    <t>Romain</t>
  </si>
  <si>
    <t>Chevert</t>
  </si>
  <si>
    <t>Renaud</t>
  </si>
  <si>
    <t>Fabry</t>
  </si>
  <si>
    <t>Quentin</t>
  </si>
  <si>
    <t>Moriceau</t>
  </si>
  <si>
    <t>Yvan</t>
  </si>
  <si>
    <t>Christiani</t>
  </si>
  <si>
    <t>Abel</t>
  </si>
  <si>
    <t>Laumier</t>
  </si>
  <si>
    <t>Anne-Laure</t>
  </si>
  <si>
    <t>Planchette</t>
  </si>
  <si>
    <t>Brigitte</t>
  </si>
  <si>
    <t>Gourdin</t>
  </si>
  <si>
    <t>Emilie</t>
  </si>
  <si>
    <t>Avignon</t>
  </si>
  <si>
    <t>Pierre-Yves</t>
  </si>
  <si>
    <t>Durandier</t>
  </si>
  <si>
    <t>Roux</t>
  </si>
  <si>
    <t>Nathalie</t>
  </si>
  <si>
    <t>Dumas</t>
  </si>
  <si>
    <t>Claudine</t>
  </si>
  <si>
    <t>Decré</t>
  </si>
  <si>
    <t>Patricia</t>
  </si>
  <si>
    <t>Traban</t>
  </si>
  <si>
    <t>Tristan</t>
  </si>
  <si>
    <t>DATE</t>
  </si>
  <si>
    <t>MONTANT</t>
  </si>
  <si>
    <t>Mention</t>
  </si>
  <si>
    <t>BARBIER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</si>
  <si>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</si>
  <si>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</si>
  <si>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</si>
  <si>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</si>
  <si>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</si>
  <si>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</si>
  <si>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</si>
  <si>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</si>
  <si>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</si>
  <si>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P001</t>
    <phoneticPr fontId="24" type="noConversion"/>
  </si>
  <si>
    <t>A</t>
    <phoneticPr fontId="24" type="noConversion"/>
  </si>
  <si>
    <t>B</t>
    <phoneticPr fontId="24" type="noConversion"/>
  </si>
  <si>
    <t>C</t>
    <phoneticPr fontId="24" type="noConversion"/>
  </si>
  <si>
    <t>D</t>
    <phoneticPr fontId="24" type="noConversion"/>
  </si>
  <si>
    <t>Dont cadres</t>
    <phoneticPr fontId="24" type="noConversion"/>
  </si>
  <si>
    <t>Bordeaux</t>
  </si>
  <si>
    <t>Lille</t>
  </si>
  <si>
    <t>Lyon</t>
  </si>
  <si>
    <t>Marseille</t>
  </si>
  <si>
    <t>Nantes</t>
  </si>
  <si>
    <t>Paris</t>
  </si>
  <si>
    <t>Strasbourg</t>
  </si>
  <si>
    <t>MOIS</t>
    <phoneticPr fontId="24" type="noConversion"/>
  </si>
  <si>
    <t>PREVISION</t>
    <phoneticPr fontId="24" type="noConversion"/>
  </si>
  <si>
    <t>REALISATION</t>
    <phoneticPr fontId="24" type="noConversion"/>
  </si>
  <si>
    <t>OBJECTIFS ATTEINTS</t>
    <phoneticPr fontId="24" type="noConversion"/>
  </si>
  <si>
    <t>Début de location</t>
  </si>
  <si>
    <t>Fin de location</t>
  </si>
  <si>
    <t>Nb Jours</t>
  </si>
  <si>
    <t>Coût Location</t>
    <phoneticPr fontId="24" type="noConversion"/>
  </si>
  <si>
    <t>N° Dossier</t>
    <phoneticPr fontId="24" type="noConversion"/>
  </si>
  <si>
    <t>A147</t>
    <phoneticPr fontId="24" type="noConversion"/>
  </si>
  <si>
    <t>A203</t>
    <phoneticPr fontId="24" type="noConversion"/>
  </si>
  <si>
    <t>A784</t>
    <phoneticPr fontId="24" type="noConversion"/>
  </si>
  <si>
    <t>A985</t>
    <phoneticPr fontId="24" type="noConversion"/>
  </si>
  <si>
    <t>A547</t>
  </si>
  <si>
    <t>Arbres</t>
    <phoneticPr fontId="3" type="noConversion"/>
  </si>
  <si>
    <t>Familles</t>
    <phoneticPr fontId="3" type="noConversion"/>
  </si>
  <si>
    <t>Prix unitaire</t>
    <phoneticPr fontId="3" type="noConversion"/>
  </si>
  <si>
    <t>Quantité</t>
    <phoneticPr fontId="3" type="noConversion"/>
  </si>
  <si>
    <t>Taux de remise</t>
    <phoneticPr fontId="3" type="noConversion"/>
  </si>
  <si>
    <t>Montant Net</t>
    <phoneticPr fontId="3" type="noConversion"/>
  </si>
  <si>
    <t>Cèdre</t>
    <phoneticPr fontId="3" type="noConversion"/>
  </si>
  <si>
    <t>Conifères</t>
    <phoneticPr fontId="3" type="noConversion"/>
  </si>
  <si>
    <t>Platane</t>
    <phoneticPr fontId="3" type="noConversion"/>
  </si>
  <si>
    <t>Monoïques</t>
    <phoneticPr fontId="3" type="noConversion"/>
  </si>
  <si>
    <t>Noyer</t>
    <phoneticPr fontId="3" type="noConversion"/>
  </si>
  <si>
    <t>Moracées</t>
    <phoneticPr fontId="3" type="noConversion"/>
  </si>
  <si>
    <t>Epicéa</t>
    <phoneticPr fontId="3" type="noConversion"/>
  </si>
  <si>
    <t>Bouleau</t>
    <phoneticPr fontId="3" type="noConversion"/>
  </si>
  <si>
    <t>Figuier</t>
    <phoneticPr fontId="3" type="noConversion"/>
  </si>
  <si>
    <t>Saule</t>
    <phoneticPr fontId="3" type="noConversion"/>
  </si>
  <si>
    <t>Salicacées</t>
    <phoneticPr fontId="3" type="noConversion"/>
  </si>
  <si>
    <t>Noisetier</t>
    <phoneticPr fontId="3" type="noConversion"/>
  </si>
  <si>
    <t>Peuplier</t>
    <phoneticPr fontId="3" type="noConversion"/>
  </si>
  <si>
    <t>Hêtre</t>
    <phoneticPr fontId="3" type="noConversion"/>
  </si>
  <si>
    <t>Chêne</t>
    <phoneticPr fontId="3" type="noConversion"/>
  </si>
  <si>
    <t>Total Net 1</t>
    <phoneticPr fontId="3" type="noConversion"/>
  </si>
  <si>
    <t>Réduction</t>
    <phoneticPr fontId="3" type="noConversion"/>
  </si>
  <si>
    <t>Taux de TVA</t>
    <phoneticPr fontId="3" type="noConversion"/>
  </si>
  <si>
    <t>Total Net 2</t>
    <phoneticPr fontId="3" type="noConversion"/>
  </si>
  <si>
    <t>Sur végétaux</t>
    <phoneticPr fontId="3" type="noConversion"/>
  </si>
  <si>
    <t>Frais de livraison</t>
    <phoneticPr fontId="3" type="noConversion"/>
  </si>
  <si>
    <t>Total hors taxe</t>
    <phoneticPr fontId="3" type="noConversion"/>
  </si>
  <si>
    <t>TVA</t>
    <phoneticPr fontId="3" type="noConversion"/>
  </si>
  <si>
    <t>Total TTC</t>
    <phoneticPr fontId="3" type="noConversion"/>
  </si>
  <si>
    <t>Question 1</t>
  </si>
  <si>
    <t>Question 2</t>
  </si>
  <si>
    <t>Question 3</t>
  </si>
  <si>
    <t>Question 4</t>
  </si>
  <si>
    <t>Question 5</t>
  </si>
  <si>
    <t>Question 6</t>
  </si>
  <si>
    <t>Jean</t>
  </si>
  <si>
    <t>V</t>
  </si>
  <si>
    <t>TOTAL</t>
  </si>
  <si>
    <t>Légende</t>
  </si>
  <si>
    <t>Région</t>
  </si>
  <si>
    <t>Grand Est</t>
  </si>
  <si>
    <t>Nouvelle Aquitaine</t>
  </si>
  <si>
    <t>Auvergne-Rhône-Alpes</t>
  </si>
  <si>
    <t>Bourgogne-Franche-Comté</t>
  </si>
  <si>
    <t>Bretagne</t>
  </si>
  <si>
    <t>Centre-Val de Loire</t>
  </si>
  <si>
    <t>Corse</t>
  </si>
  <si>
    <t>Île-de-France</t>
  </si>
  <si>
    <t>Occitanie</t>
  </si>
  <si>
    <t>Hauts-de-France</t>
  </si>
  <si>
    <t>Normandie</t>
  </si>
  <si>
    <t>Pays de la Loire</t>
  </si>
  <si>
    <t>Provence-Alpes-Côte d'Azur</t>
  </si>
  <si>
    <t>France métropolitaine</t>
  </si>
  <si>
    <t>- de très forte au-delà de 200.</t>
  </si>
  <si>
    <t>Moyenne</t>
  </si>
  <si>
    <t>Faible</t>
  </si>
  <si>
    <t>Forte</t>
  </si>
  <si>
    <t>Les objectifs sont-ils atteints ? (Réponse d'Excel : VRAI ou FAUX)</t>
  </si>
  <si>
    <t>Le contact doit-il avoir lieu ? (Réponse d'Excel : VRAI ou FAUX)</t>
  </si>
  <si>
    <t>NOM</t>
  </si>
  <si>
    <t>Jacques</t>
  </si>
  <si>
    <t>Anne</t>
  </si>
  <si>
    <t>Valérie</t>
  </si>
  <si>
    <t>On contacte le client si c'est une femme de moins de 30 ans</t>
  </si>
  <si>
    <t>On contacte le client si soit c'est une femme, soit il a de moins de 30 ans</t>
  </si>
  <si>
    <r>
      <t xml:space="preserve">Salaire &gt;2000 </t>
    </r>
    <r>
      <rPr>
        <b/>
        <sz val="10"/>
        <color rgb="FF0000FF"/>
        <rFont val="Arial"/>
        <family val="2"/>
      </rPr>
      <t>ET</t>
    </r>
    <r>
      <rPr>
        <sz val="10"/>
        <rFont val="Arial"/>
        <family val="2"/>
      </rPr>
      <t xml:space="preserve"> 
(Age &lt; à 30 ans </t>
    </r>
    <r>
      <rPr>
        <b/>
        <sz val="10"/>
        <color indexed="12"/>
        <rFont val="Arial"/>
        <family val="2"/>
      </rPr>
      <t>OU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sexe féminin)</t>
    </r>
  </si>
  <si>
    <r>
      <t xml:space="preserve">Age &lt; à 30 ans 
</t>
    </r>
    <r>
      <rPr>
        <b/>
        <sz val="10"/>
        <color rgb="FF0000FF"/>
        <rFont val="Arial"/>
        <family val="2"/>
      </rPr>
      <t>ET</t>
    </r>
    <r>
      <rPr>
        <sz val="10"/>
        <color rgb="FF0000FF"/>
        <rFont val="Arial"/>
        <family val="2"/>
      </rPr>
      <t xml:space="preserve"> </t>
    </r>
    <r>
      <rPr>
        <sz val="10"/>
        <rFont val="Arial"/>
        <family val="2"/>
      </rPr>
      <t xml:space="preserve">
sexe féminin</t>
    </r>
  </si>
  <si>
    <r>
      <t xml:space="preserve">Age &lt; à 30 ans 
</t>
    </r>
    <r>
      <rPr>
        <b/>
        <sz val="10"/>
        <color rgb="FF0000FF"/>
        <rFont val="Arial"/>
        <family val="2"/>
      </rPr>
      <t>OU</t>
    </r>
    <r>
      <rPr>
        <sz val="10"/>
        <rFont val="Arial"/>
        <family val="2"/>
      </rPr>
      <t xml:space="preserve">
sexe féminin</t>
    </r>
  </si>
  <si>
    <t>Complétez avec le texte Bon ou Mauvais</t>
  </si>
  <si>
    <t>Faites calculer le montant de la prime.</t>
  </si>
  <si>
    <r>
      <t>Faites calculer le montant de la prime.</t>
    </r>
    <r>
      <rPr>
        <sz val="10"/>
        <rFont val="Arial"/>
        <family val="2"/>
      </rPr>
      <t xml:space="preserve"> </t>
    </r>
  </si>
  <si>
    <t>CA réalisé</t>
  </si>
  <si>
    <t>Ecrivez les formules appropriées dans les cases grisées - Faites varier les valeurs pour voir les résultats</t>
  </si>
  <si>
    <t>Ecrivez les formules appropriées dans les cases grisées</t>
  </si>
  <si>
    <t>Nb clients</t>
  </si>
  <si>
    <t>Compléter la colonne Rentabilité du tableau ci-dessous sachant qu'elle est qualifiée  :</t>
  </si>
  <si>
    <t>- de faible si le CA est inférieur à 70</t>
  </si>
  <si>
    <t>- de moyenne si  si le CA EST compris entre 70 et 120</t>
  </si>
  <si>
    <t>- de forte si  si le CA est compris entre 120 et 200</t>
  </si>
  <si>
    <t>Rentabilité</t>
  </si>
  <si>
    <t>Très forte</t>
  </si>
  <si>
    <t>Selon le cas, faites afficher Faible, Moyenne, Forte ou Très forte.</t>
  </si>
  <si>
    <t>On distribue une prime de 500  € si le CA dépasse 20 000 € (sinon ne rien afficher dans la cellule).</t>
  </si>
  <si>
    <r>
      <t xml:space="preserve">Un </t>
    </r>
    <r>
      <rPr>
        <b/>
        <sz val="10"/>
        <color rgb="FF000000"/>
        <rFont val="Arial"/>
        <family val="2"/>
      </rPr>
      <t>CA est considéré comme bon si il est supérieur ou égal à 10000, sinon il est mauvais.</t>
    </r>
  </si>
  <si>
    <t>On distribue une prime de 500 € si le CA dépasse 10 000 € sinon.</t>
  </si>
  <si>
    <t>On distribue une prime de 20% du CA si le CA dépasse 20 000 €, sinon la prime est de 10% du CA.</t>
  </si>
  <si>
    <t>On distribue une prime de 1000 € à tous les commerciaux qui ont entre 30 et 35 ans, sinon 0.</t>
  </si>
  <si>
    <t>On distribue une prime de 500 € à tous les commerciaux qui ont plus de 20 clients ou un CA de plus de 8000 €, sinon 0.</t>
  </si>
  <si>
    <t>On accorde une réduction de 20 € aux clients jusqu'à 25 ans, sinon la réduction est de 10 €.</t>
  </si>
  <si>
    <t>Réduction</t>
  </si>
  <si>
    <t>Faites compléter le tableau avec le montant de la réduction.</t>
  </si>
  <si>
    <t>On  contacte le client parce qu'il a plus de 2000 € de salaire et que, soit c'est une femme, soit il a de moins de 30 ans</t>
  </si>
  <si>
    <t>Affichez le coût de la location dans le tableau ci-dessous :</t>
  </si>
  <si>
    <t>Le tarif de la location est de 50 € si la durée de location ne dépasse pas 10 jours, et de 35 € pour une durée au delà.</t>
  </si>
  <si>
    <t>Si il a acheté plus de 4 produits, il gagne 3 € par produit acheté, sinon affichez Rien</t>
  </si>
  <si>
    <t>Si il a acheté 5 produits verts ou 5 produits rouges, il gagne un bonus de 10 € , sinon 0.</t>
  </si>
  <si>
    <t>Si il a acheté 5 produits rouges et fait son dernier achat dans les 30 derniers jours, il gagne un super bonus de 15 € sinon 0.</t>
  </si>
  <si>
    <t>Nb jours depuis le dernier achat</t>
  </si>
  <si>
    <t>Le client peut acheter des produits classés verts ou rouges, et, selon les achats qu'il effectue, il pourra gagner des bons d'achat.</t>
  </si>
  <si>
    <t>Nb de produits verts achetés</t>
  </si>
  <si>
    <t>Nb de produits rouges</t>
  </si>
  <si>
    <t>Client</t>
  </si>
  <si>
    <t>On applique un taux de pénalité (précisé en H6, mais qui peut varier) si la date de paiement est supérieure à la date d'échéance.</t>
  </si>
  <si>
    <t>Faites calculer le montant de la pénalité à appliquer, 0 si pas de pénalité.</t>
  </si>
  <si>
    <t>Ecrivez la formule appropriée dans la case grisée, complétez les autres cellules.</t>
  </si>
  <si>
    <t>Ecrivez les formules appropriées dans les cases grisées, complétez les autres cellules.</t>
  </si>
  <si>
    <t>A</t>
  </si>
  <si>
    <t>B</t>
  </si>
  <si>
    <t>Produit A</t>
  </si>
  <si>
    <t>Produit B</t>
  </si>
  <si>
    <t>On a vendu des produits de type A ou B.</t>
  </si>
  <si>
    <t>Pour chaque ligne, répartissez le montant de l'achat dans la colonne "Produit A" ou dans la colonne "Produit B" , puis faites calculer le total par produit.</t>
  </si>
  <si>
    <t>dont en dessous du seuil minimum</t>
  </si>
  <si>
    <t>dont au-delà du seuil minimum</t>
  </si>
  <si>
    <t>Gain total</t>
  </si>
  <si>
    <t>Nb minimum de clients à contacter</t>
  </si>
  <si>
    <t xml:space="preserve">Gain par client contacté (jusqu'au seuil minimum) </t>
  </si>
  <si>
    <t xml:space="preserve">Gain par client contacté au-delà du seuil </t>
  </si>
  <si>
    <t>Nb clients contactés</t>
  </si>
  <si>
    <t>Chaque commercial obtient une prime par client contacté. Il doit contacter un nombre minimum fixe de clients</t>
  </si>
  <si>
    <t>Faites calculer les nombres de clients, puis le gain total par commercial.</t>
  </si>
  <si>
    <t>CA secteur 2</t>
  </si>
  <si>
    <t>CA secteur 1</t>
  </si>
  <si>
    <t>CA secteur 3</t>
  </si>
  <si>
    <t>Moyenne CA</t>
  </si>
  <si>
    <t>Objectif</t>
  </si>
  <si>
    <t>Un commercial a atteint ses objectifs si la  moyenne de ses CA par secteur est supérieure ou égale à 10 et aucun de ses CA par secteur n'est inférieur à 8.</t>
  </si>
  <si>
    <t>Faites calculer la moyenne en utilisant la fonction MOYENNE</t>
  </si>
  <si>
    <t>Faites ensuite écrire Atteint en colonne G si l'objectif est atteint (ne rien écrire sinon).</t>
  </si>
  <si>
    <t xml:space="preserve">Enfin, en colonne H, faites écrire l'appréciation "TRES BIEN" si la moyenne est supérieure ou égale à 16, "BIEN" si la moyenne est supérieure ou égale à 13, sinon rien.
</t>
  </si>
  <si>
    <t>IBM</t>
  </si>
  <si>
    <t>DELL</t>
  </si>
  <si>
    <t>HP</t>
  </si>
  <si>
    <t>CLIENT</t>
  </si>
  <si>
    <t>Quantité vendue</t>
  </si>
  <si>
    <t>Prix unitaire</t>
  </si>
  <si>
    <t>La  prime d'intéressement des commerciaux varient selon le client avec lequel on conclut la vente (voir tableau ci-dessous).</t>
  </si>
  <si>
    <t>Montant de la prime</t>
  </si>
  <si>
    <t>Faites calculer le montant total des ventes à chaque date, puis le montant de la prime selon le client.</t>
  </si>
  <si>
    <t>Date de la vente</t>
  </si>
  <si>
    <t>Taux de la prime d'intéressement selon le client</t>
  </si>
  <si>
    <t>MS</t>
  </si>
  <si>
    <t>Période</t>
  </si>
  <si>
    <t>MINI</t>
  </si>
  <si>
    <t>MAXI</t>
  </si>
  <si>
    <t>Seuils à respecter</t>
  </si>
  <si>
    <t>Pour son activité, un commercial doit se déplacer chez différents clients, mais ses déplacements sont limités :  le nombre de kilomètres qu'il peut faire doit être compris entre 2 bornes (inférieures et supérieures, voir le tableau ci-dessous).</t>
  </si>
  <si>
    <t>Nb kms effectué</t>
  </si>
  <si>
    <t>Faites afficher "Problème" en colonne D si le nombre de kilomètres est à l'extérieur des bornes.</t>
  </si>
  <si>
    <t>Vous pouvez nommer les cellules contenant les valeurs des bornes pour les utiliser dans les formules.</t>
  </si>
  <si>
    <t xml:space="preserve">Les commerciaux sont répartis en 4 catégories différentes et ils bénéficient d'un taux de prise en charge de leurs frais de déplacement qui varie selon leur catégorie. </t>
  </si>
  <si>
    <t>Pour les catégories 1 et 4 les frais sont pris en charge à 15%, pour la catégorie 2 le taux est de 10% et pour la catégorie 3, le taux est de 12%.</t>
  </si>
  <si>
    <t>Montant de la prise 
en charge des 
déplacements</t>
  </si>
  <si>
    <t>Total des frais de déplacement</t>
  </si>
  <si>
    <t>Nb de commerciaux</t>
  </si>
  <si>
    <t>Agence</t>
  </si>
  <si>
    <t>Chiffre d'affaires</t>
  </si>
  <si>
    <t>% Cadres</t>
  </si>
  <si>
    <t>Rendement</t>
  </si>
  <si>
    <t>CA / Commercial</t>
  </si>
  <si>
    <t>Le rendement sera noté "Faible" si le pourcentage de cadres est inférieur à 30% et si le chiffre d'affaires par commercial est inférieur à 25 000 €. Il est qualifié de "Correct" dans tous les autres cas.</t>
  </si>
  <si>
    <t>On veut analyser le rendement de différentes agences (Faible ou Correct), qui dépend de la proportion de cadres et du chiffre d'affaires par commercial.</t>
  </si>
  <si>
    <t>Produit</t>
  </si>
  <si>
    <t>Famille</t>
  </si>
  <si>
    <t>Commission vendeur</t>
  </si>
  <si>
    <t>On distribue une commission de 2,5% du chiffre d'affaires si, soit le produit vendu est de la famille A, soit on a vendu plus de 350 unités d'un produit dont le prix unitaire inférieur à 100 €.</t>
  </si>
  <si>
    <t>Nb secteurs</t>
  </si>
  <si>
    <t>- avoir plus de 7 ans d'ancienneté et avoir réalisé un CA mensuel de plus de 10000€</t>
  </si>
  <si>
    <t>- avoir plus de 50 ans et au moins 3 secteurs</t>
  </si>
  <si>
    <t>- avoir au moins 5 ans d'ancienneté et plus de 3 secteurs</t>
  </si>
  <si>
    <t>On distribue une prime de 1000 € dans l'un des cas suivants (0 sinon) :</t>
  </si>
  <si>
    <t>- avoir au moins 40 ans et avoir réalisé un CA mensuel d'au moins 20000€</t>
  </si>
  <si>
    <t>Pour cela, notez 0 ou 1 suivant que la condition est vraie ou fausse pour chaque ligne de 11 à 21</t>
  </si>
  <si>
    <t>Catégorie</t>
  </si>
  <si>
    <t>Conditionnement</t>
  </si>
  <si>
    <t>U</t>
  </si>
  <si>
    <t>L</t>
  </si>
  <si>
    <t>P</t>
  </si>
  <si>
    <t>V : Vrac</t>
  </si>
  <si>
    <t>L : Liquide</t>
  </si>
  <si>
    <t>U : Unité</t>
  </si>
  <si>
    <t>P : Palette</t>
  </si>
  <si>
    <t>C : Caisse</t>
  </si>
  <si>
    <t>Nb de distributeurs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</si>
  <si>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</si>
  <si>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</si>
  <si>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</si>
  <si>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</si>
  <si>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</si>
  <si>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</si>
  <si>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</si>
  <si>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</si>
  <si>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</si>
  <si>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</si>
  <si>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</si>
  <si>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Référence</t>
  </si>
  <si>
    <t>On s'intéresse à des produits de catégorie A ou B, distribués dans plusieurs secteurs, et de conditionnements variables.</t>
  </si>
  <si>
    <t xml:space="preserve"> On veut faire calculer en ligne 22 :</t>
  </si>
  <si>
    <t>- en colonne K, le nombre de produits de catégorie B avec deux ou trois distributeurs,</t>
  </si>
  <si>
    <t>- en colonne G, le nombre de produits conditionnés en palette et n'ayant qu'un seul distributeur,</t>
  </si>
  <si>
    <t>- en colonne H, le nombre de produits conditionnés en vrac ou à l'unité,</t>
  </si>
  <si>
    <t>- en colonne I, le nombre de produits conditionnés en palette et dont le prix unitaire est supérieur à 75€,</t>
  </si>
  <si>
    <t>- en colonne J, le nombre de produits de catégorie A conditionnés en vrac et n'ayant qu'un seul distributeur,</t>
  </si>
  <si>
    <t>- en colonne L, le nombre de produits conditionnés en palette ou en liquide,  dont le prix unitaire est supérieur ou équivalent à 50 € et qui sont distribués chez au moins 3 distributeurs.</t>
  </si>
  <si>
    <t>Sur transport</t>
  </si>
  <si>
    <t xml:space="preserve">On veut établir une facture pour une vente d'arbres de différentes natures. </t>
  </si>
  <si>
    <t>Les règles de calcul sont les suivantes :</t>
  </si>
  <si>
    <t>- Le prix unitaire des arbres est 150€ à l'exception des Conifères et des Moracées dont le prix est de 200€ et des Salicacées qui coûtent 250€.</t>
  </si>
  <si>
    <t>- Les cèdres, noyers et peupliers bénéficient d'une remise de 5% ; les platanes, figuiers et hêtres d'une remise de 10% s'ils ont été acheté à plus de 5 unités ; les épicéas d'une remise de 15% si plus de 10 achetés.</t>
  </si>
  <si>
    <t>Les frais de livraison sont de 600€ si le total net 2 est inférieur à 9000€ ; 800€ pour un total net 2 compris entre 9000 et 15000€ ; 1000€ au delà de 15000€.</t>
  </si>
  <si>
    <t>Montant de la remise</t>
  </si>
  <si>
    <t>On appliquera en plus une réduction de 20% (sur le total) si au moins 100 arbres ont été achetés.</t>
  </si>
  <si>
    <t>Les végétaux sont soumis à un taux de TVA de 20% ; les frais de livraison à un taux de 15%.</t>
  </si>
  <si>
    <t xml:space="preserve">Le taux de pénalité mentionné en cellule H6 pourra varier. </t>
  </si>
  <si>
    <t>Vous pouvez utiliser une référence absolue sur cette cellule ou bien nommer la cellule et utiliser son nom dans toutes les formules qui l'utilisent.</t>
  </si>
  <si>
    <t>Sélectionner la cellule puis Menu Formules, Gestionnaire de noms, Nouveau -&gt; choisissez un nom ou acceptez celui proposé par Excel.</t>
  </si>
</sst>
</file>

<file path=xl/styles.xml><?xml version="1.0" encoding="utf-8"?>
<styleSheet xmlns="http://schemas.openxmlformats.org/spreadsheetml/2006/main">
  <numFmts count="14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_F_-;\-* #,##0.00\ _F_-;_-* &quot;-&quot;??\ _F_-;_-@_-"/>
    <numFmt numFmtId="165" formatCode="General_)"/>
    <numFmt numFmtId="166" formatCode="_-* #,##0.00\ [$€]_-;\-* #,##0.00\ [$€]_-;_-* &quot;-&quot;??\ [$€]_-;_-@_-"/>
    <numFmt numFmtId="167" formatCode="#,##0\ &quot;DM&quot;;[Red]\-#,##0\ &quot;DM&quot;"/>
    <numFmt numFmtId="168" formatCode="*.#,##0.00&quot; F&quot;&quot;  &quot;;[Red]\-#,##0.00&quot; F&quot;&quot;  &quot;"/>
    <numFmt numFmtId="169" formatCode="0.0"/>
    <numFmt numFmtId="170" formatCode="_-* #,##0\ &quot;€&quot;_-;\-* #,##0\ &quot;€&quot;_-;_-* &quot;-&quot;??\ &quot;€&quot;_-;_-@_-"/>
    <numFmt numFmtId="171" formatCode="#,##0.00&quot;€&quot;"/>
    <numFmt numFmtId="172" formatCode="_-* #,##0.00\ [$€-1]_-;\-* #,##0.00\ [$€-1]_-;_-* &quot;-&quot;??\ [$€-1]_-"/>
    <numFmt numFmtId="173" formatCode="#,##0.00\ &quot;€&quot;"/>
    <numFmt numFmtId="174" formatCode="#,##0\ &quot;€&quot;"/>
  </numFmts>
  <fonts count="4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Bookman Old Style"/>
      <family val="1"/>
    </font>
    <font>
      <sz val="10"/>
      <name val="MS Sans Serif"/>
      <family val="2"/>
    </font>
    <font>
      <b/>
      <i/>
      <sz val="10"/>
      <name val="Bookman Old Style"/>
      <family val="1"/>
    </font>
    <font>
      <sz val="10"/>
      <name val="Helvetica"/>
      <family val="2"/>
    </font>
    <font>
      <b/>
      <sz val="14"/>
      <name val="Arial"/>
      <family val="2"/>
    </font>
    <font>
      <b/>
      <u/>
      <sz val="18"/>
      <color indexed="56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name val="Helv"/>
    </font>
    <font>
      <b/>
      <sz val="12"/>
      <name val="Times New Roman"/>
      <family val="1"/>
    </font>
    <font>
      <b/>
      <sz val="18"/>
      <name val="MS Sans Serif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Times New Roman"/>
      <family val="1"/>
    </font>
    <font>
      <sz val="10"/>
      <name val="Helv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sz val="8"/>
      <name val="Verdana"/>
      <family val="2"/>
    </font>
    <font>
      <b/>
      <sz val="11"/>
      <color indexed="62"/>
      <name val="Calibri"/>
      <family val="2"/>
    </font>
    <font>
      <sz val="10"/>
      <color indexed="23"/>
      <name val="Arial"/>
      <family val="2"/>
    </font>
    <font>
      <sz val="10"/>
      <name val="Tahoma"/>
      <family val="2"/>
    </font>
    <font>
      <b/>
      <i/>
      <sz val="10"/>
      <name val="Arial"/>
      <family val="2"/>
    </font>
    <font>
      <i/>
      <sz val="10"/>
      <color indexed="23"/>
      <name val="Arial"/>
      <family val="2"/>
    </font>
    <font>
      <i/>
      <sz val="10"/>
      <color indexed="55"/>
      <name val="Arial"/>
      <family val="2"/>
    </font>
    <font>
      <sz val="1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i/>
      <sz val="16"/>
      <name val="Arial"/>
      <family val="2"/>
    </font>
    <font>
      <b/>
      <sz val="10"/>
      <color indexed="12"/>
      <name val="Arial"/>
      <family val="2"/>
    </font>
    <font>
      <u/>
      <sz val="10"/>
      <name val="Verdana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color theme="0" tint="-0.34998626667073579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2C5EE"/>
        <bgColor indexed="2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3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4" fillId="0" borderId="1"/>
    <xf numFmtId="164" fontId="3" fillId="0" borderId="0" applyFont="0" applyFill="0" applyBorder="0" applyAlignment="0" applyProtection="0"/>
    <xf numFmtId="0" fontId="3" fillId="2" borderId="0" applyNumberFormat="0" applyFont="0" applyBorder="0" applyAlignment="0" applyProtection="0"/>
    <xf numFmtId="168" fontId="5" fillId="0" borderId="0"/>
    <xf numFmtId="0" fontId="6" fillId="0" borderId="2" applyFont="0">
      <alignment horizontal="centerContinuous"/>
    </xf>
    <xf numFmtId="0" fontId="14" fillId="0" borderId="0"/>
    <xf numFmtId="0" fontId="20" fillId="0" borderId="0"/>
    <xf numFmtId="0" fontId="5" fillId="0" borderId="0"/>
    <xf numFmtId="0" fontId="13" fillId="0" borderId="3"/>
    <xf numFmtId="9" fontId="3" fillId="0" borderId="0" applyFont="0" applyFill="0" applyBorder="0" applyAlignment="0" applyProtection="0"/>
    <xf numFmtId="165" fontId="7" fillId="0" borderId="0"/>
    <xf numFmtId="0" fontId="8" fillId="3" borderId="0"/>
    <xf numFmtId="0" fontId="9" fillId="0" borderId="0"/>
    <xf numFmtId="0" fontId="15" fillId="0" borderId="0"/>
    <xf numFmtId="167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27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0" applyNumberFormat="0" applyFon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14" applyFont="1"/>
    <xf numFmtId="0" fontId="3" fillId="0" borderId="0" xfId="14" applyFont="1" applyAlignment="1">
      <alignment vertical="center"/>
    </xf>
    <xf numFmtId="0" fontId="3" fillId="3" borderId="4" xfId="14" applyFont="1" applyFill="1" applyBorder="1" applyAlignment="1">
      <alignment horizontal="center" vertical="center"/>
    </xf>
    <xf numFmtId="0" fontId="10" fillId="0" borderId="4" xfId="14" applyFont="1" applyBorder="1" applyAlignment="1">
      <alignment horizontal="center" vertical="center"/>
    </xf>
    <xf numFmtId="0" fontId="11" fillId="0" borderId="4" xfId="14" applyFont="1" applyBorder="1" applyAlignment="1">
      <alignment horizontal="center" vertical="center"/>
    </xf>
    <xf numFmtId="0" fontId="3" fillId="0" borderId="4" xfId="14" applyFont="1" applyBorder="1" applyAlignment="1">
      <alignment horizontal="center" vertical="center"/>
    </xf>
    <xf numFmtId="0" fontId="3" fillId="3" borderId="4" xfId="8" applyNumberFormat="1" applyFont="1" applyFill="1" applyBorder="1" applyAlignment="1">
      <alignment horizontal="center" vertical="center"/>
    </xf>
    <xf numFmtId="0" fontId="2" fillId="0" borderId="4" xfId="14" applyFont="1" applyBorder="1" applyAlignment="1">
      <alignment vertic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4" xfId="0" applyBorder="1"/>
    <xf numFmtId="49" fontId="0" fillId="0" borderId="0" xfId="0" applyNumberFormat="1"/>
    <xf numFmtId="0" fontId="21" fillId="0" borderId="0" xfId="13" applyFont="1"/>
    <xf numFmtId="0" fontId="21" fillId="0" borderId="0" xfId="13" applyFont="1" applyAlignment="1">
      <alignment horizontal="center"/>
    </xf>
    <xf numFmtId="0" fontId="20" fillId="0" borderId="0" xfId="13"/>
    <xf numFmtId="0" fontId="20" fillId="0" borderId="0" xfId="13" applyAlignment="1">
      <alignment horizontal="center"/>
    </xf>
    <xf numFmtId="0" fontId="0" fillId="0" borderId="0" xfId="0" applyAlignment="1">
      <alignment horizontal="center"/>
    </xf>
    <xf numFmtId="0" fontId="3" fillId="0" borderId="0" xfId="8" applyNumberFormat="1" applyFill="1" applyBorder="1" applyAlignment="1">
      <alignment horizontal="center"/>
    </xf>
    <xf numFmtId="0" fontId="3" fillId="0" borderId="0" xfId="8" applyNumberFormat="1" applyFont="1" applyFill="1" applyBorder="1" applyAlignment="1">
      <alignment horizontal="center"/>
    </xf>
    <xf numFmtId="44" fontId="3" fillId="0" borderId="4" xfId="6" applyFont="1" applyBorder="1"/>
    <xf numFmtId="0" fontId="12" fillId="0" borderId="4" xfId="0" applyFont="1" applyBorder="1" applyAlignment="1">
      <alignment horizontal="center"/>
    </xf>
    <xf numFmtId="14" fontId="0" fillId="0" borderId="4" xfId="0" applyNumberFormat="1" applyBorder="1"/>
    <xf numFmtId="0" fontId="16" fillId="0" borderId="0" xfId="0" applyFont="1"/>
    <xf numFmtId="169" fontId="0" fillId="0" borderId="6" xfId="0" applyNumberFormat="1" applyBorder="1" applyAlignment="1">
      <alignment horizontal="center"/>
    </xf>
    <xf numFmtId="0" fontId="21" fillId="0" borderId="4" xfId="13" applyFont="1" applyBorder="1" applyAlignment="1">
      <alignment horizontal="center"/>
    </xf>
    <xf numFmtId="0" fontId="21" fillId="0" borderId="4" xfId="13" applyFont="1" applyBorder="1"/>
    <xf numFmtId="0" fontId="23" fillId="3" borderId="4" xfId="13" applyFont="1" applyFill="1" applyBorder="1" applyAlignment="1">
      <alignment horizontal="center"/>
    </xf>
    <xf numFmtId="44" fontId="12" fillId="0" borderId="7" xfId="6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3" fillId="3" borderId="0" xfId="5" applyNumberFormat="1" applyFill="1"/>
    <xf numFmtId="0" fontId="0" fillId="3" borderId="0" xfId="5" applyNumberFormat="1" applyFont="1" applyFill="1" applyAlignment="1">
      <alignment horizontal="center"/>
    </xf>
    <xf numFmtId="0" fontId="0" fillId="3" borderId="0" xfId="0" applyFill="1"/>
    <xf numFmtId="0" fontId="17" fillId="0" borderId="4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6" xfId="0" applyFont="1" applyBorder="1"/>
    <xf numFmtId="0" fontId="18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left" indent="1"/>
    </xf>
    <xf numFmtId="10" fontId="11" fillId="0" borderId="4" xfId="16" applyNumberFormat="1" applyFont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0" xfId="0" applyFont="1" applyFill="1" applyBorder="1"/>
    <xf numFmtId="0" fontId="0" fillId="3" borderId="4" xfId="0" applyFill="1" applyBorder="1"/>
    <xf numFmtId="0" fontId="0" fillId="0" borderId="5" xfId="0" applyBorder="1"/>
    <xf numFmtId="0" fontId="0" fillId="0" borderId="13" xfId="0" applyBorder="1"/>
    <xf numFmtId="0" fontId="25" fillId="0" borderId="0" xfId="0" applyFont="1"/>
    <xf numFmtId="0" fontId="0" fillId="0" borderId="12" xfId="0" applyBorder="1"/>
    <xf numFmtId="0" fontId="26" fillId="0" borderId="0" xfId="0" applyFont="1"/>
    <xf numFmtId="0" fontId="22" fillId="0" borderId="0" xfId="0" applyFont="1"/>
    <xf numFmtId="169" fontId="0" fillId="0" borderId="0" xfId="0" applyNumberFormat="1"/>
    <xf numFmtId="9" fontId="26" fillId="0" borderId="0" xfId="0" applyNumberFormat="1" applyFont="1"/>
    <xf numFmtId="0" fontId="0" fillId="0" borderId="0" xfId="0" applyAlignment="1">
      <alignment vertical="center"/>
    </xf>
    <xf numFmtId="0" fontId="3" fillId="0" borderId="0" xfId="0" applyFont="1"/>
    <xf numFmtId="0" fontId="2" fillId="0" borderId="4" xfId="23" applyFont="1" applyBorder="1" applyAlignment="1">
      <alignment horizontal="center" vertical="center" wrapText="1"/>
    </xf>
    <xf numFmtId="0" fontId="3" fillId="0" borderId="4" xfId="23" applyFont="1" applyBorder="1" applyAlignment="1">
      <alignment horizontal="left" indent="1"/>
    </xf>
    <xf numFmtId="0" fontId="26" fillId="0" borderId="0" xfId="23" applyFont="1" applyAlignment="1">
      <alignment vertical="center" wrapText="1"/>
    </xf>
    <xf numFmtId="0" fontId="29" fillId="0" borderId="0" xfId="5" applyNumberFormat="1" applyFont="1" applyAlignment="1"/>
    <xf numFmtId="170" fontId="30" fillId="0" borderId="0" xfId="5" applyNumberFormat="1" applyFont="1"/>
    <xf numFmtId="0" fontId="5" fillId="0" borderId="0" xfId="14"/>
    <xf numFmtId="0" fontId="5" fillId="0" borderId="0" xfId="14" applyAlignment="1">
      <alignment vertical="center"/>
    </xf>
    <xf numFmtId="0" fontId="2" fillId="3" borderId="4" xfId="14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31" fillId="0" borderId="4" xfId="13" applyFont="1" applyBorder="1" applyAlignment="1">
      <alignment horizontal="left" indent="1"/>
    </xf>
    <xf numFmtId="0" fontId="31" fillId="0" borderId="4" xfId="24" applyFont="1" applyBorder="1" applyAlignment="1">
      <alignment horizontal="center"/>
    </xf>
    <xf numFmtId="9" fontId="31" fillId="0" borderId="4" xfId="16" applyFont="1" applyFill="1" applyBorder="1"/>
    <xf numFmtId="0" fontId="31" fillId="0" borderId="0" xfId="13" applyFont="1" applyAlignment="1">
      <alignment horizontal="left" indent="1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14" xfId="0" applyBorder="1"/>
    <xf numFmtId="171" fontId="26" fillId="0" borderId="0" xfId="0" applyNumberFormat="1" applyFont="1"/>
    <xf numFmtId="0" fontId="0" fillId="0" borderId="16" xfId="0" applyBorder="1"/>
    <xf numFmtId="0" fontId="0" fillId="0" borderId="15" xfId="0" applyBorder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center" vertical="center"/>
    </xf>
    <xf numFmtId="9" fontId="0" fillId="0" borderId="4" xfId="0" applyNumberFormat="1" applyBorder="1"/>
    <xf numFmtId="0" fontId="36" fillId="0" borderId="0" xfId="0" applyFont="1"/>
    <xf numFmtId="0" fontId="3" fillId="0" borderId="4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39" fillId="0" borderId="0" xfId="0" applyFont="1"/>
    <xf numFmtId="0" fontId="3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4" fillId="0" borderId="0" xfId="27" applyFont="1" applyAlignment="1">
      <alignment vertical="center"/>
    </xf>
    <xf numFmtId="0" fontId="42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left" vertical="center" readingOrder="1"/>
    </xf>
    <xf numFmtId="0" fontId="45" fillId="0" borderId="0" xfId="0" applyFont="1" applyAlignment="1">
      <alignment horizontal="left" readingOrder="1"/>
    </xf>
    <xf numFmtId="0" fontId="0" fillId="6" borderId="0" xfId="0" applyFill="1" applyAlignment="1">
      <alignment horizontal="center"/>
    </xf>
    <xf numFmtId="173" fontId="3" fillId="6" borderId="0" xfId="5" applyNumberForma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5" fillId="0" borderId="0" xfId="0" applyFont="1" applyAlignment="1">
      <alignment horizontal="left" indent="3" readingOrder="1"/>
    </xf>
    <xf numFmtId="0" fontId="21" fillId="5" borderId="4" xfId="13" applyFont="1" applyFill="1" applyBorder="1"/>
    <xf numFmtId="0" fontId="3" fillId="0" borderId="4" xfId="23" applyFont="1" applyBorder="1" applyAlignment="1">
      <alignment horizontal="center" vertical="center"/>
    </xf>
    <xf numFmtId="14" fontId="3" fillId="0" borderId="4" xfId="23" applyNumberFormat="1" applyFont="1" applyBorder="1" applyAlignment="1">
      <alignment horizontal="center" vertical="center"/>
    </xf>
    <xf numFmtId="0" fontId="3" fillId="0" borderId="4" xfId="22" applyNumberFormat="1" applyFont="1" applyFill="1" applyBorder="1" applyAlignment="1">
      <alignment horizontal="center" vertical="center"/>
    </xf>
    <xf numFmtId="0" fontId="3" fillId="5" borderId="4" xfId="23" applyFont="1" applyFill="1" applyBorder="1" applyAlignment="1">
      <alignment horizontal="center" vertical="center"/>
    </xf>
    <xf numFmtId="0" fontId="3" fillId="5" borderId="4" xfId="22" applyNumberFormat="1" applyFont="1" applyFill="1" applyBorder="1" applyAlignment="1">
      <alignment horizontal="center" vertical="center"/>
    </xf>
    <xf numFmtId="0" fontId="3" fillId="0" borderId="4" xfId="8" applyNumberFormat="1" applyFont="1" applyFill="1" applyBorder="1" applyAlignment="1">
      <alignment horizontal="center" vertical="center"/>
    </xf>
    <xf numFmtId="0" fontId="2" fillId="0" borderId="4" xfId="14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/>
    </xf>
    <xf numFmtId="0" fontId="3" fillId="0" borderId="18" xfId="8" applyNumberFormat="1" applyFill="1" applyBorder="1" applyAlignment="1">
      <alignment horizontal="center"/>
    </xf>
    <xf numFmtId="0" fontId="3" fillId="5" borderId="18" xfId="8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5" borderId="4" xfId="5" applyNumberFormat="1" applyFill="1" applyBorder="1"/>
    <xf numFmtId="0" fontId="3" fillId="0" borderId="4" xfId="5" applyNumberFormat="1" applyFill="1" applyBorder="1"/>
    <xf numFmtId="0" fontId="3" fillId="0" borderId="4" xfId="5" applyNumberFormat="1" applyFont="1" applyFill="1" applyBorder="1"/>
    <xf numFmtId="0" fontId="16" fillId="5" borderId="2" xfId="0" applyFont="1" applyFill="1" applyBorder="1"/>
    <xf numFmtId="0" fontId="16" fillId="0" borderId="2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/>
    <xf numFmtId="0" fontId="12" fillId="0" borderId="4" xfId="0" applyFont="1" applyBorder="1" applyAlignment="1">
      <alignment horizontal="center" vertical="center" wrapText="1"/>
    </xf>
    <xf numFmtId="166" fontId="12" fillId="0" borderId="4" xfId="5" applyFont="1" applyFill="1" applyBorder="1" applyAlignment="1">
      <alignment vertical="center" wrapText="1"/>
    </xf>
    <xf numFmtId="0" fontId="46" fillId="0" borderId="0" xfId="0" applyFont="1"/>
    <xf numFmtId="0" fontId="47" fillId="7" borderId="6" xfId="0" applyFont="1" applyFill="1" applyBorder="1" applyAlignment="1">
      <alignment horizontal="center" vertical="center" wrapText="1"/>
    </xf>
    <xf numFmtId="0" fontId="47" fillId="7" borderId="6" xfId="0" applyFont="1" applyFill="1" applyBorder="1" applyAlignment="1">
      <alignment horizontal="center" vertical="center"/>
    </xf>
    <xf numFmtId="174" fontId="0" fillId="0" borderId="4" xfId="6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ill="1" applyBorder="1"/>
    <xf numFmtId="0" fontId="47" fillId="7" borderId="4" xfId="0" applyFont="1" applyFill="1" applyBorder="1" applyAlignment="1">
      <alignment horizontal="center" vertical="center" wrapText="1"/>
    </xf>
    <xf numFmtId="174" fontId="31" fillId="0" borderId="4" xfId="5" applyNumberFormat="1" applyFont="1" applyFill="1" applyBorder="1" applyAlignment="1">
      <alignment horizontal="center" vertical="center"/>
    </xf>
    <xf numFmtId="173" fontId="31" fillId="5" borderId="4" xfId="16" applyNumberFormat="1" applyFont="1" applyFill="1" applyBorder="1" applyAlignment="1">
      <alignment horizontal="center"/>
    </xf>
    <xf numFmtId="3" fontId="3" fillId="0" borderId="4" xfId="24" applyNumberFormat="1" applyFont="1" applyBorder="1" applyAlignment="1">
      <alignment horizontal="center" vertical="center"/>
    </xf>
    <xf numFmtId="0" fontId="2" fillId="0" borderId="4" xfId="25" applyFont="1" applyBorder="1" applyAlignment="1">
      <alignment horizontal="left" vertical="center"/>
    </xf>
    <xf numFmtId="0" fontId="3" fillId="0" borderId="4" xfId="24" applyFont="1" applyBorder="1" applyAlignment="1">
      <alignment horizontal="center" vertical="center"/>
    </xf>
    <xf numFmtId="1" fontId="3" fillId="0" borderId="4" xfId="24" applyNumberFormat="1" applyFont="1" applyBorder="1" applyAlignment="1">
      <alignment horizontal="center" vertical="center"/>
    </xf>
    <xf numFmtId="10" fontId="3" fillId="0" borderId="4" xfId="16" applyNumberFormat="1" applyFont="1" applyFill="1" applyBorder="1" applyAlignment="1">
      <alignment horizontal="right" vertical="center"/>
    </xf>
    <xf numFmtId="4" fontId="3" fillId="0" borderId="4" xfId="24" applyNumberFormat="1" applyFont="1" applyBorder="1" applyAlignment="1">
      <alignment horizontal="right" vertical="center"/>
    </xf>
    <xf numFmtId="0" fontId="3" fillId="0" borderId="4" xfId="16" applyNumberFormat="1" applyFont="1" applyFill="1" applyBorder="1" applyAlignment="1">
      <alignment vertical="center"/>
    </xf>
    <xf numFmtId="10" fontId="3" fillId="5" borderId="4" xfId="16" applyNumberFormat="1" applyFont="1" applyFill="1" applyBorder="1" applyAlignment="1">
      <alignment horizontal="right" vertical="center"/>
    </xf>
    <xf numFmtId="4" fontId="3" fillId="5" borderId="4" xfId="24" applyNumberFormat="1" applyFont="1" applyFill="1" applyBorder="1" applyAlignment="1">
      <alignment horizontal="right" vertical="center"/>
    </xf>
    <xf numFmtId="0" fontId="3" fillId="5" borderId="4" xfId="16" applyNumberFormat="1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7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1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0" borderId="12" xfId="0" applyFont="1" applyBorder="1"/>
    <xf numFmtId="0" fontId="3" fillId="0" borderId="0" xfId="0" quotePrefix="1" applyFont="1"/>
    <xf numFmtId="0" fontId="45" fillId="0" borderId="0" xfId="0" applyFont="1" applyAlignment="1">
      <alignment horizontal="left" indent="1" readingOrder="1"/>
    </xf>
    <xf numFmtId="0" fontId="0" fillId="5" borderId="5" xfId="0" applyFill="1" applyBorder="1"/>
    <xf numFmtId="0" fontId="0" fillId="0" borderId="19" xfId="0" applyBorder="1" applyAlignment="1">
      <alignment vertical="center"/>
    </xf>
    <xf numFmtId="1" fontId="38" fillId="5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7" xfId="0" applyFont="1" applyBorder="1" applyAlignment="1">
      <alignment horizontal="center" vertical="center" wrapText="1"/>
    </xf>
    <xf numFmtId="8" fontId="0" fillId="0" borderId="0" xfId="0" applyNumberFormat="1"/>
    <xf numFmtId="0" fontId="45" fillId="0" borderId="0" xfId="0" quotePrefix="1" applyFont="1" applyAlignment="1">
      <alignment horizontal="left" indent="1" readingOrder="1"/>
    </xf>
    <xf numFmtId="0" fontId="10" fillId="0" borderId="4" xfId="14" applyFont="1" applyBorder="1" applyAlignment="1">
      <alignment horizontal="center" vertical="center" wrapText="1"/>
    </xf>
    <xf numFmtId="0" fontId="11" fillId="0" borderId="4" xfId="14" applyFont="1" applyBorder="1" applyAlignment="1">
      <alignment horizontal="center" vertical="center" wrapText="1"/>
    </xf>
    <xf numFmtId="0" fontId="2" fillId="0" borderId="4" xfId="14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47" fillId="7" borderId="8" xfId="0" applyFont="1" applyFill="1" applyBorder="1" applyAlignment="1">
      <alignment horizontal="center" vertical="center" wrapText="1"/>
    </xf>
    <xf numFmtId="0" fontId="47" fillId="7" borderId="1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2">
    <cellStyle name="Comma [0]" xfId="1"/>
    <cellStyle name="Comma [0] 2" xfId="28"/>
    <cellStyle name="Currency [0]" xfId="2"/>
    <cellStyle name="Currency [0] 2" xfId="29"/>
    <cellStyle name="Currency_Macro1" xfId="3"/>
    <cellStyle name="Dezimal [0]" xfId="4"/>
    <cellStyle name="Dezimal [0] 2" xfId="30"/>
    <cellStyle name="Euro" xfId="5"/>
    <cellStyle name="Euro 2" xfId="32"/>
    <cellStyle name="Euro 3" xfId="31"/>
    <cellStyle name="Euro_Nommer1" xfId="26"/>
    <cellStyle name="Euro_TD 3 suite fx_logiques" xfId="6"/>
    <cellStyle name="heure" xfId="7"/>
    <cellStyle name="Lien hypertexte 2" xfId="39"/>
    <cellStyle name="Milliers" xfId="8" builtinId="3"/>
    <cellStyle name="Milliers 2" xfId="33"/>
    <cellStyle name="Milliers 3" xfId="40"/>
    <cellStyle name="Modif" xfId="9"/>
    <cellStyle name="Modif 2" xfId="34"/>
    <cellStyle name="Monétaire" xfId="22" builtinId="4"/>
    <cellStyle name="Monétaire [+]" xfId="10"/>
    <cellStyle name="nom" xfId="11"/>
    <cellStyle name="nor1" xfId="12"/>
    <cellStyle name="Normal" xfId="0" builtinId="0"/>
    <cellStyle name="Normal 2" xfId="35"/>
    <cellStyle name="Normal 3" xfId="38"/>
    <cellStyle name="Normal 4" xfId="27"/>
    <cellStyle name="Normal_FORMULE2" xfId="13"/>
    <cellStyle name="Normal_fx SI" xfId="24"/>
    <cellStyle name="Normal_LOCATION" xfId="23"/>
    <cellStyle name="Normal_Opérateurs, fonctions logiques" xfId="14"/>
    <cellStyle name="Normal_PFONC_SI" xfId="25"/>
    <cellStyle name="poste" xfId="15"/>
    <cellStyle name="Pourcentage" xfId="16" builtinId="5"/>
    <cellStyle name="Pourcentage 2" xfId="36"/>
    <cellStyle name="Pourcentage 3" xfId="41"/>
    <cellStyle name="Standard_Iterative Kostenberechnung" xfId="17"/>
    <cellStyle name="Titel" xfId="18"/>
    <cellStyle name="titre" xfId="19"/>
    <cellStyle name="Titre1" xfId="20"/>
    <cellStyle name="Währung [0]" xfId="21"/>
    <cellStyle name="Währung [0] 2" xfId="37"/>
  </cellStyles>
  <dxfs count="1">
    <dxf>
      <font>
        <condense val="0"/>
        <extend val="0"/>
        <color indexed="10"/>
      </font>
    </dxf>
  </dxfs>
  <tableStyles count="0" defaultTableStyle="TableStyleMedium2"/>
  <colors>
    <mruColors>
      <color rgb="FF72C5EE"/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/>
  <dimension ref="A1:N44"/>
  <sheetViews>
    <sheetView tabSelected="1" workbookViewId="0">
      <selection activeCell="E5" sqref="E5"/>
    </sheetView>
  </sheetViews>
  <sheetFormatPr baseColWidth="10" defaultColWidth="10.85546875" defaultRowHeight="12.75"/>
  <cols>
    <col min="1" max="1" width="9.28515625" style="53" customWidth="1"/>
    <col min="2" max="2" width="13.7109375" style="53" customWidth="1"/>
    <col min="3" max="4" width="15.140625" style="53" customWidth="1"/>
    <col min="5" max="5" width="24.28515625" style="53" customWidth="1"/>
    <col min="6" max="6" width="10.85546875" style="53"/>
    <col min="7" max="7" width="13" style="53" customWidth="1"/>
    <col min="8" max="8" width="10.42578125" style="91" customWidth="1"/>
    <col min="9" max="9" width="20.28515625" style="91" customWidth="1"/>
    <col min="10" max="10" width="13" style="53" customWidth="1"/>
    <col min="11" max="16384" width="10.85546875" style="53"/>
  </cols>
  <sheetData>
    <row r="1" spans="1:10" ht="32.25" customHeight="1">
      <c r="A1" s="92" t="s">
        <v>282</v>
      </c>
    </row>
    <row r="2" spans="1:10" ht="15.75" customHeight="1">
      <c r="A2" s="92"/>
    </row>
    <row r="3" spans="1:10" ht="18.95" customHeight="1">
      <c r="B3" s="90" t="s">
        <v>266</v>
      </c>
      <c r="H3" s="93"/>
      <c r="I3" s="93"/>
    </row>
    <row r="4" spans="1:10" ht="42.75" customHeight="1">
      <c r="B4" s="180" t="s">
        <v>193</v>
      </c>
      <c r="C4" s="180" t="s">
        <v>194</v>
      </c>
      <c r="D4" s="180" t="s">
        <v>195</v>
      </c>
      <c r="E4" s="180" t="s">
        <v>196</v>
      </c>
      <c r="G4" s="182" t="s">
        <v>17</v>
      </c>
      <c r="H4" s="182"/>
      <c r="I4" s="182"/>
      <c r="J4" s="182"/>
    </row>
    <row r="5" spans="1:10" ht="12.75" customHeight="1">
      <c r="B5" s="82" t="s">
        <v>129</v>
      </c>
      <c r="C5" s="82">
        <v>125</v>
      </c>
      <c r="D5" s="82">
        <v>130</v>
      </c>
      <c r="E5" s="94"/>
      <c r="H5" s="100" t="s">
        <v>18</v>
      </c>
      <c r="I5" s="100" t="s">
        <v>29</v>
      </c>
    </row>
    <row r="6" spans="1:10" ht="12.75" customHeight="1">
      <c r="B6" s="82" t="s">
        <v>130</v>
      </c>
      <c r="C6" s="82">
        <v>140</v>
      </c>
      <c r="D6" s="82">
        <v>115</v>
      </c>
      <c r="E6" s="186"/>
      <c r="H6" s="100" t="s">
        <v>19</v>
      </c>
      <c r="I6" s="100" t="s">
        <v>24</v>
      </c>
    </row>
    <row r="7" spans="1:10" ht="12.75" customHeight="1">
      <c r="B7" s="82" t="s">
        <v>133</v>
      </c>
      <c r="C7" s="82">
        <v>180</v>
      </c>
      <c r="D7" s="82">
        <v>185</v>
      </c>
      <c r="E7" s="186"/>
      <c r="H7" s="100" t="s">
        <v>20</v>
      </c>
      <c r="I7" s="100" t="s">
        <v>27</v>
      </c>
    </row>
    <row r="8" spans="1:10" ht="12.75" customHeight="1">
      <c r="B8" s="82" t="s">
        <v>134</v>
      </c>
      <c r="C8" s="82">
        <v>200</v>
      </c>
      <c r="D8" s="82">
        <v>220</v>
      </c>
      <c r="E8" s="186"/>
      <c r="H8" s="100" t="s">
        <v>21</v>
      </c>
      <c r="I8" s="100" t="s">
        <v>25</v>
      </c>
    </row>
    <row r="9" spans="1:10" ht="12.75" customHeight="1">
      <c r="B9" s="82" t="s">
        <v>135</v>
      </c>
      <c r="C9" s="82">
        <v>210</v>
      </c>
      <c r="D9" s="82">
        <v>235</v>
      </c>
      <c r="E9" s="186"/>
      <c r="H9" s="100" t="s">
        <v>22</v>
      </c>
      <c r="I9" s="100" t="s">
        <v>28</v>
      </c>
    </row>
    <row r="10" spans="1:10" ht="12.75" customHeight="1">
      <c r="B10" s="82" t="s">
        <v>136</v>
      </c>
      <c r="C10" s="82">
        <v>250</v>
      </c>
      <c r="D10" s="82">
        <v>260</v>
      </c>
      <c r="E10" s="186"/>
      <c r="H10" s="100" t="s">
        <v>23</v>
      </c>
      <c r="I10" s="100" t="s">
        <v>26</v>
      </c>
    </row>
    <row r="11" spans="1:10" ht="12.75" customHeight="1">
      <c r="B11" s="82" t="s">
        <v>137</v>
      </c>
      <c r="C11" s="82">
        <v>180</v>
      </c>
      <c r="D11" s="82">
        <v>178</v>
      </c>
      <c r="E11" s="186"/>
    </row>
    <row r="12" spans="1:10" ht="12.75" customHeight="1">
      <c r="B12" s="82" t="s">
        <v>124</v>
      </c>
      <c r="C12" s="82">
        <v>180</v>
      </c>
      <c r="D12" s="82">
        <v>165</v>
      </c>
      <c r="E12" s="186"/>
    </row>
    <row r="13" spans="1:10" ht="12.75" customHeight="1">
      <c r="B13" s="82" t="s">
        <v>125</v>
      </c>
      <c r="C13" s="82">
        <v>210</v>
      </c>
      <c r="D13" s="82">
        <v>230</v>
      </c>
      <c r="E13" s="186"/>
    </row>
    <row r="14" spans="1:10" ht="12.75" customHeight="1">
      <c r="B14" s="82" t="s">
        <v>126</v>
      </c>
      <c r="C14" s="82">
        <v>245</v>
      </c>
      <c r="D14" s="82">
        <v>245</v>
      </c>
      <c r="E14" s="186"/>
    </row>
    <row r="15" spans="1:10" ht="12.75" customHeight="1">
      <c r="B15" s="82" t="s">
        <v>127</v>
      </c>
      <c r="C15" s="82">
        <v>180</v>
      </c>
      <c r="D15" s="82">
        <v>195</v>
      </c>
      <c r="E15" s="186"/>
    </row>
    <row r="16" spans="1:10" ht="12.75" customHeight="1">
      <c r="B16" s="82" t="s">
        <v>128</v>
      </c>
      <c r="C16" s="82">
        <v>180</v>
      </c>
      <c r="D16" s="82">
        <v>165</v>
      </c>
      <c r="E16" s="186"/>
    </row>
    <row r="17" spans="2:14" ht="18.95" customHeight="1">
      <c r="E17" s="187"/>
    </row>
    <row r="18" spans="2:14" ht="18.95" customHeight="1">
      <c r="B18" s="90" t="s">
        <v>272</v>
      </c>
      <c r="H18" s="181"/>
      <c r="I18" s="181"/>
    </row>
    <row r="19" spans="2:14" ht="18.95" customHeight="1">
      <c r="B19" s="90" t="s">
        <v>267</v>
      </c>
      <c r="H19" s="181"/>
      <c r="I19" s="181"/>
    </row>
    <row r="20" spans="2:14" ht="40.5" customHeight="1">
      <c r="B20" s="75" t="s">
        <v>268</v>
      </c>
      <c r="C20" s="75" t="s">
        <v>2</v>
      </c>
      <c r="D20" s="75" t="s">
        <v>1</v>
      </c>
      <c r="E20" s="86" t="s">
        <v>275</v>
      </c>
    </row>
    <row r="21" spans="2:14" ht="12.75" customHeight="1">
      <c r="B21" s="82" t="s">
        <v>243</v>
      </c>
      <c r="C21" s="82">
        <v>15</v>
      </c>
      <c r="D21" s="82" t="s">
        <v>4</v>
      </c>
      <c r="E21" s="94"/>
    </row>
    <row r="22" spans="2:14" ht="12.75" customHeight="1">
      <c r="B22" s="82" t="s">
        <v>269</v>
      </c>
      <c r="C22" s="82">
        <v>25</v>
      </c>
      <c r="D22" s="82" t="s">
        <v>3</v>
      </c>
      <c r="E22" s="82"/>
    </row>
    <row r="23" spans="2:14" ht="12.75" customHeight="1">
      <c r="B23" s="82" t="s">
        <v>270</v>
      </c>
      <c r="C23" s="82">
        <v>38</v>
      </c>
      <c r="D23" s="82" t="s">
        <v>5</v>
      </c>
      <c r="E23" s="82"/>
    </row>
    <row r="24" spans="2:14" ht="12.75" customHeight="1">
      <c r="B24" s="82" t="s">
        <v>35</v>
      </c>
      <c r="C24" s="82">
        <v>18</v>
      </c>
      <c r="D24" s="82" t="s">
        <v>3</v>
      </c>
      <c r="E24" s="82"/>
    </row>
    <row r="25" spans="2:14" ht="12.75" customHeight="1">
      <c r="B25" s="82" t="s">
        <v>271</v>
      </c>
      <c r="C25" s="82">
        <v>42</v>
      </c>
      <c r="D25" s="82" t="s">
        <v>6</v>
      </c>
      <c r="E25" s="82"/>
    </row>
    <row r="26" spans="2:14" ht="12.75" customHeight="1">
      <c r="B26"/>
      <c r="C26"/>
      <c r="D26"/>
      <c r="E26"/>
      <c r="F26"/>
      <c r="G26"/>
      <c r="H26" s="81"/>
    </row>
    <row r="27" spans="2:14" ht="18.95" customHeight="1">
      <c r="B27" s="90" t="s">
        <v>273</v>
      </c>
      <c r="H27" s="93"/>
      <c r="I27" s="93"/>
    </row>
    <row r="28" spans="2:14" ht="18.95" customHeight="1">
      <c r="B28" s="90" t="s">
        <v>267</v>
      </c>
      <c r="H28" s="181"/>
      <c r="I28" s="181"/>
    </row>
    <row r="29" spans="2:14" ht="40.5" customHeight="1">
      <c r="B29" s="75" t="s">
        <v>268</v>
      </c>
      <c r="C29" s="75" t="s">
        <v>2</v>
      </c>
      <c r="D29" s="75" t="s">
        <v>1</v>
      </c>
      <c r="E29" s="86" t="s">
        <v>276</v>
      </c>
    </row>
    <row r="30" spans="2:14" ht="12.75" customHeight="1">
      <c r="B30" s="82" t="s">
        <v>243</v>
      </c>
      <c r="C30" s="82">
        <v>25</v>
      </c>
      <c r="D30" s="82" t="s">
        <v>4</v>
      </c>
      <c r="E30" s="94"/>
      <c r="G30"/>
      <c r="H30" s="81"/>
      <c r="N30" s="49"/>
    </row>
    <row r="31" spans="2:14" ht="12.75" customHeight="1">
      <c r="B31" s="82" t="s">
        <v>269</v>
      </c>
      <c r="C31" s="82">
        <v>60</v>
      </c>
      <c r="D31" s="82" t="s">
        <v>3</v>
      </c>
      <c r="E31" s="82"/>
      <c r="G31"/>
      <c r="H31" s="81"/>
      <c r="N31" s="49"/>
    </row>
    <row r="32" spans="2:14" ht="12.75" customHeight="1">
      <c r="B32" s="82" t="s">
        <v>270</v>
      </c>
      <c r="C32" s="82">
        <v>38</v>
      </c>
      <c r="D32" s="82" t="s">
        <v>5</v>
      </c>
      <c r="E32" s="82"/>
      <c r="G32"/>
      <c r="H32" s="81"/>
      <c r="N32" s="49"/>
    </row>
    <row r="33" spans="2:14">
      <c r="B33" s="82" t="s">
        <v>35</v>
      </c>
      <c r="C33" s="82">
        <v>18</v>
      </c>
      <c r="D33" s="82" t="s">
        <v>3</v>
      </c>
      <c r="E33" s="82"/>
      <c r="G33"/>
      <c r="H33" s="81"/>
      <c r="N33" s="49"/>
    </row>
    <row r="34" spans="2:14">
      <c r="B34" s="82" t="s">
        <v>271</v>
      </c>
      <c r="C34" s="82">
        <v>42</v>
      </c>
      <c r="D34" s="82" t="s">
        <v>6</v>
      </c>
      <c r="E34" s="82"/>
    </row>
    <row r="37" spans="2:14" ht="18.95" customHeight="1">
      <c r="B37" s="90" t="s">
        <v>300</v>
      </c>
      <c r="H37" s="93"/>
      <c r="I37" s="93"/>
    </row>
    <row r="38" spans="2:14" ht="18.95" customHeight="1">
      <c r="B38" s="90" t="s">
        <v>267</v>
      </c>
      <c r="H38" s="181"/>
      <c r="I38" s="181"/>
    </row>
    <row r="39" spans="2:14" ht="38.25">
      <c r="B39" s="75" t="s">
        <v>2</v>
      </c>
      <c r="C39" s="75" t="s">
        <v>1</v>
      </c>
      <c r="D39" s="75" t="s">
        <v>0</v>
      </c>
      <c r="E39" s="86" t="s">
        <v>274</v>
      </c>
    </row>
    <row r="40" spans="2:14">
      <c r="B40" s="82">
        <v>25</v>
      </c>
      <c r="C40" s="82" t="s">
        <v>4</v>
      </c>
      <c r="D40" s="82">
        <v>2100</v>
      </c>
      <c r="E40" s="94"/>
    </row>
    <row r="41" spans="2:14">
      <c r="B41" s="82">
        <v>60</v>
      </c>
      <c r="C41" s="82" t="s">
        <v>3</v>
      </c>
      <c r="D41" s="82">
        <v>4000</v>
      </c>
      <c r="E41" s="82"/>
    </row>
    <row r="42" spans="2:14">
      <c r="B42" s="82">
        <v>22</v>
      </c>
      <c r="C42" s="82" t="s">
        <v>5</v>
      </c>
      <c r="D42" s="82">
        <v>1700</v>
      </c>
      <c r="E42" s="82"/>
    </row>
    <row r="43" spans="2:14">
      <c r="B43" s="82">
        <v>20</v>
      </c>
      <c r="C43" s="82" t="s">
        <v>3</v>
      </c>
      <c r="D43" s="82">
        <v>1800</v>
      </c>
      <c r="E43" s="82"/>
    </row>
    <row r="44" spans="2:14">
      <c r="B44" s="82">
        <v>42</v>
      </c>
      <c r="C44" s="82" t="s">
        <v>6</v>
      </c>
      <c r="D44" s="82">
        <v>3500</v>
      </c>
      <c r="E44" s="82"/>
    </row>
  </sheetData>
  <mergeCells count="5">
    <mergeCell ref="H38:I38"/>
    <mergeCell ref="H18:I18"/>
    <mergeCell ref="H19:I19"/>
    <mergeCell ref="H28:I28"/>
    <mergeCell ref="G4:J4"/>
  </mergeCells>
  <phoneticPr fontId="24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/>
  <dimension ref="A1:M22"/>
  <sheetViews>
    <sheetView workbookViewId="0">
      <selection activeCell="A4" sqref="A4:XFD4"/>
    </sheetView>
  </sheetViews>
  <sheetFormatPr baseColWidth="10" defaultColWidth="10.85546875" defaultRowHeight="12.75"/>
  <cols>
    <col min="4" max="4" width="15.140625" customWidth="1"/>
    <col min="5" max="7" width="14" customWidth="1"/>
    <col min="10" max="11" width="15.28515625" customWidth="1"/>
  </cols>
  <sheetData>
    <row r="1" spans="1:13" s="53" customFormat="1" ht="32.25" customHeight="1">
      <c r="A1" s="92" t="s">
        <v>314</v>
      </c>
    </row>
    <row r="2" spans="1:13" s="53" customFormat="1" ht="24" customHeight="1">
      <c r="A2" s="92"/>
      <c r="B2" s="97" t="s">
        <v>345</v>
      </c>
      <c r="M2" s="89"/>
    </row>
    <row r="3" spans="1:13" s="16" customFormat="1">
      <c r="B3" s="97" t="s">
        <v>347</v>
      </c>
      <c r="D3" s="17"/>
    </row>
    <row r="4" spans="1:13" s="16" customFormat="1">
      <c r="B4" s="97"/>
      <c r="D4" s="17"/>
    </row>
    <row r="5" spans="1:13" ht="36.75" customHeight="1">
      <c r="B5" s="135" t="s">
        <v>348</v>
      </c>
      <c r="C5" s="136" t="s">
        <v>310</v>
      </c>
      <c r="D5" s="135" t="s">
        <v>343</v>
      </c>
      <c r="E5" s="135" t="s">
        <v>344</v>
      </c>
      <c r="F5" s="135" t="s">
        <v>119</v>
      </c>
      <c r="G5" s="135" t="s">
        <v>346</v>
      </c>
      <c r="J5" s="183" t="s">
        <v>349</v>
      </c>
      <c r="K5" s="183"/>
    </row>
    <row r="6" spans="1:13">
      <c r="B6" s="23">
        <v>37990</v>
      </c>
      <c r="C6" s="10" t="s">
        <v>340</v>
      </c>
      <c r="D6" s="10">
        <v>5</v>
      </c>
      <c r="E6" s="137">
        <v>160</v>
      </c>
      <c r="F6" s="141"/>
      <c r="G6" s="141"/>
      <c r="J6" s="63" t="s">
        <v>342</v>
      </c>
      <c r="K6" s="63" t="s">
        <v>131</v>
      </c>
    </row>
    <row r="7" spans="1:13">
      <c r="B7" s="23">
        <v>37993</v>
      </c>
      <c r="C7" s="10" t="s">
        <v>341</v>
      </c>
      <c r="D7" s="10">
        <v>15</v>
      </c>
      <c r="E7" s="137">
        <v>180</v>
      </c>
      <c r="F7" s="12"/>
      <c r="G7" s="12"/>
      <c r="J7" s="138" t="s">
        <v>339</v>
      </c>
      <c r="K7" s="138">
        <v>0.03</v>
      </c>
    </row>
    <row r="8" spans="1:13">
      <c r="B8" s="23">
        <v>37996</v>
      </c>
      <c r="C8" s="10" t="s">
        <v>340</v>
      </c>
      <c r="D8" s="10">
        <v>20</v>
      </c>
      <c r="E8" s="137">
        <v>210</v>
      </c>
      <c r="F8" s="12"/>
      <c r="G8" s="12"/>
      <c r="J8" s="138" t="s">
        <v>340</v>
      </c>
      <c r="K8" s="138">
        <v>0.05</v>
      </c>
    </row>
    <row r="9" spans="1:13">
      <c r="B9" s="23">
        <v>37997</v>
      </c>
      <c r="C9" s="10" t="s">
        <v>339</v>
      </c>
      <c r="D9" s="10">
        <v>10</v>
      </c>
      <c r="E9" s="137">
        <v>180</v>
      </c>
      <c r="F9" s="12"/>
      <c r="G9" s="12"/>
      <c r="J9" s="138" t="s">
        <v>132</v>
      </c>
      <c r="K9" s="138">
        <v>0</v>
      </c>
    </row>
    <row r="10" spans="1:13">
      <c r="B10" s="23">
        <v>37999</v>
      </c>
      <c r="C10" s="10" t="s">
        <v>350</v>
      </c>
      <c r="D10" s="10">
        <v>5</v>
      </c>
      <c r="E10" s="137">
        <v>190</v>
      </c>
      <c r="F10" s="12"/>
      <c r="G10" s="12"/>
    </row>
    <row r="11" spans="1:13">
      <c r="B11" s="23">
        <v>38003</v>
      </c>
      <c r="C11" s="10" t="s">
        <v>339</v>
      </c>
      <c r="D11" s="10">
        <v>25</v>
      </c>
      <c r="E11" s="137">
        <v>220</v>
      </c>
      <c r="F11" s="12"/>
      <c r="G11" s="12"/>
    </row>
    <row r="12" spans="1:13">
      <c r="B12" s="23">
        <v>38004</v>
      </c>
      <c r="C12" s="10" t="s">
        <v>341</v>
      </c>
      <c r="D12" s="10">
        <v>45</v>
      </c>
      <c r="E12" s="137">
        <v>105</v>
      </c>
      <c r="F12" s="12"/>
      <c r="G12" s="12"/>
    </row>
    <row r="20" spans="2:3">
      <c r="B20" s="64"/>
      <c r="C20" s="65"/>
    </row>
    <row r="21" spans="2:3">
      <c r="B21" s="64"/>
      <c r="C21" s="66"/>
    </row>
    <row r="22" spans="2:3">
      <c r="C22" s="66"/>
    </row>
  </sheetData>
  <mergeCells count="1">
    <mergeCell ref="J5:K5"/>
  </mergeCells>
  <phoneticPr fontId="0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published="0"/>
  <dimension ref="A1:M16"/>
  <sheetViews>
    <sheetView workbookViewId="0">
      <selection activeCell="A5" sqref="A5:XFD5"/>
    </sheetView>
  </sheetViews>
  <sheetFormatPr baseColWidth="10" defaultRowHeight="12.75"/>
  <cols>
    <col min="2" max="2" width="15.42578125" customWidth="1"/>
    <col min="3" max="3" width="14.7109375" customWidth="1"/>
  </cols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355</v>
      </c>
      <c r="M2" s="89"/>
    </row>
    <row r="3" spans="1:13" s="16" customFormat="1">
      <c r="B3" s="97" t="s">
        <v>357</v>
      </c>
      <c r="D3" s="17"/>
    </row>
    <row r="4" spans="1:13" s="16" customFormat="1">
      <c r="B4" s="97" t="s">
        <v>358</v>
      </c>
      <c r="D4" s="17"/>
    </row>
    <row r="5" spans="1:13" s="16" customFormat="1">
      <c r="B5" s="97"/>
      <c r="D5" s="17"/>
    </row>
    <row r="6" spans="1:13" ht="30" customHeight="1">
      <c r="B6" s="142" t="s">
        <v>351</v>
      </c>
      <c r="C6" s="142" t="s">
        <v>356</v>
      </c>
      <c r="D6" s="142" t="s">
        <v>74</v>
      </c>
      <c r="G6" s="184" t="s">
        <v>354</v>
      </c>
      <c r="H6" s="185"/>
    </row>
    <row r="7" spans="1:13" ht="15">
      <c r="B7" s="10">
        <v>1</v>
      </c>
      <c r="C7" s="10">
        <v>145</v>
      </c>
      <c r="D7" s="44"/>
      <c r="G7" s="142" t="s">
        <v>352</v>
      </c>
      <c r="H7" s="142" t="s">
        <v>353</v>
      </c>
    </row>
    <row r="8" spans="1:13">
      <c r="B8" s="10">
        <v>2</v>
      </c>
      <c r="C8" s="10">
        <v>136</v>
      </c>
      <c r="D8" s="12"/>
      <c r="G8" s="63">
        <v>120</v>
      </c>
      <c r="H8" s="63">
        <v>140</v>
      </c>
    </row>
    <row r="9" spans="1:13">
      <c r="B9" s="10">
        <v>3</v>
      </c>
      <c r="C9" s="10">
        <v>125</v>
      </c>
      <c r="D9" s="12"/>
    </row>
    <row r="10" spans="1:13">
      <c r="B10" s="10">
        <v>4</v>
      </c>
      <c r="C10" s="10">
        <v>137</v>
      </c>
      <c r="D10" s="12"/>
    </row>
    <row r="11" spans="1:13">
      <c r="B11" s="10">
        <v>5</v>
      </c>
      <c r="C11" s="10">
        <v>145</v>
      </c>
      <c r="D11" s="12"/>
    </row>
    <row r="12" spans="1:13">
      <c r="B12" s="10">
        <v>6</v>
      </c>
      <c r="C12" s="10">
        <v>128</v>
      </c>
      <c r="D12" s="12"/>
    </row>
    <row r="13" spans="1:13">
      <c r="B13" s="10">
        <v>7</v>
      </c>
      <c r="C13" s="10">
        <v>137</v>
      </c>
      <c r="D13" s="12"/>
    </row>
    <row r="14" spans="1:13">
      <c r="B14" s="10">
        <v>8</v>
      </c>
      <c r="C14" s="10">
        <v>120</v>
      </c>
      <c r="D14" s="12"/>
    </row>
    <row r="15" spans="1:13">
      <c r="B15" s="10">
        <v>9</v>
      </c>
      <c r="C15" s="10">
        <v>119</v>
      </c>
      <c r="D15" s="12"/>
    </row>
    <row r="16" spans="1:13">
      <c r="B16" s="10">
        <v>10</v>
      </c>
      <c r="C16" s="10">
        <v>138</v>
      </c>
      <c r="D16" s="12"/>
    </row>
  </sheetData>
  <mergeCells count="1">
    <mergeCell ref="G6:H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published="0"/>
  <dimension ref="A1:M35"/>
  <sheetViews>
    <sheetView workbookViewId="0">
      <selection activeCell="A5" sqref="A5:XFD5"/>
    </sheetView>
  </sheetViews>
  <sheetFormatPr baseColWidth="10" defaultColWidth="10.85546875" defaultRowHeight="12.75"/>
  <cols>
    <col min="1" max="1" width="10.85546875" style="54"/>
    <col min="2" max="2" width="18.28515625" style="54" customWidth="1"/>
    <col min="3" max="3" width="10.85546875" style="54"/>
    <col min="4" max="4" width="17.85546875" style="54" customWidth="1"/>
    <col min="5" max="5" width="25.5703125" style="54" customWidth="1"/>
    <col min="6" max="16384" width="10.85546875" style="54"/>
  </cols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359</v>
      </c>
      <c r="M2" s="89"/>
    </row>
    <row r="3" spans="1:13" s="16" customFormat="1">
      <c r="B3" s="97" t="s">
        <v>360</v>
      </c>
      <c r="D3" s="17"/>
    </row>
    <row r="4" spans="1:13" s="16" customFormat="1">
      <c r="B4" s="97" t="s">
        <v>358</v>
      </c>
      <c r="D4" s="17"/>
    </row>
    <row r="5" spans="1:13" s="16" customFormat="1">
      <c r="B5" s="97"/>
      <c r="D5" s="17"/>
    </row>
    <row r="6" spans="1:13" ht="50.25" customHeight="1">
      <c r="B6" s="142" t="s">
        <v>122</v>
      </c>
      <c r="C6" s="142" t="s">
        <v>123</v>
      </c>
      <c r="D6" s="142" t="s">
        <v>362</v>
      </c>
      <c r="E6" s="142" t="s">
        <v>361</v>
      </c>
    </row>
    <row r="7" spans="1:13">
      <c r="B7" s="67" t="s">
        <v>42</v>
      </c>
      <c r="C7" s="68">
        <v>4</v>
      </c>
      <c r="D7" s="143">
        <v>1805</v>
      </c>
      <c r="E7" s="144"/>
      <c r="F7" s="52"/>
    </row>
    <row r="8" spans="1:13">
      <c r="B8" s="67" t="s">
        <v>53</v>
      </c>
      <c r="C8" s="68">
        <v>4</v>
      </c>
      <c r="D8" s="143">
        <v>2950</v>
      </c>
      <c r="E8" s="69"/>
      <c r="F8" s="52"/>
    </row>
    <row r="9" spans="1:13">
      <c r="B9" s="67" t="s">
        <v>34</v>
      </c>
      <c r="C9" s="68">
        <v>3</v>
      </c>
      <c r="D9" s="143">
        <v>2041</v>
      </c>
      <c r="E9" s="69"/>
      <c r="F9" s="52"/>
    </row>
    <row r="10" spans="1:13">
      <c r="B10" s="67" t="s">
        <v>60</v>
      </c>
      <c r="C10" s="68">
        <v>3</v>
      </c>
      <c r="D10" s="143">
        <v>2300</v>
      </c>
      <c r="E10" s="69"/>
      <c r="F10" s="52"/>
    </row>
    <row r="11" spans="1:13">
      <c r="B11" s="67" t="s">
        <v>64</v>
      </c>
      <c r="C11" s="68">
        <v>3</v>
      </c>
      <c r="D11" s="143">
        <v>2638</v>
      </c>
      <c r="E11" s="69"/>
      <c r="F11" s="52"/>
    </row>
    <row r="12" spans="1:13">
      <c r="B12" s="67" t="s">
        <v>47</v>
      </c>
      <c r="C12" s="68">
        <v>2</v>
      </c>
      <c r="D12" s="143">
        <v>1900</v>
      </c>
      <c r="E12" s="69"/>
      <c r="F12" s="52"/>
    </row>
    <row r="13" spans="1:13">
      <c r="B13" s="67" t="s">
        <v>62</v>
      </c>
      <c r="C13" s="68">
        <v>3</v>
      </c>
      <c r="D13" s="143">
        <v>8333</v>
      </c>
      <c r="E13" s="69"/>
      <c r="F13" s="52"/>
    </row>
    <row r="14" spans="1:13">
      <c r="B14" s="67" t="s">
        <v>70</v>
      </c>
      <c r="C14" s="68">
        <v>3</v>
      </c>
      <c r="D14" s="143">
        <v>1300</v>
      </c>
      <c r="E14" s="69"/>
      <c r="F14" s="52"/>
    </row>
    <row r="15" spans="1:13">
      <c r="B15" s="67" t="s">
        <v>36</v>
      </c>
      <c r="C15" s="68">
        <v>3</v>
      </c>
      <c r="D15" s="143">
        <v>2777</v>
      </c>
      <c r="E15" s="69"/>
      <c r="F15" s="52"/>
    </row>
    <row r="16" spans="1:13">
      <c r="B16" s="67" t="s">
        <v>66</v>
      </c>
      <c r="C16" s="68">
        <v>2</v>
      </c>
      <c r="D16" s="143">
        <v>1972</v>
      </c>
      <c r="E16" s="69"/>
      <c r="F16" s="52"/>
    </row>
    <row r="17" spans="2:6">
      <c r="B17" s="67" t="s">
        <v>55</v>
      </c>
      <c r="C17" s="68">
        <v>4</v>
      </c>
      <c r="D17" s="143">
        <v>1572</v>
      </c>
      <c r="E17" s="69"/>
      <c r="F17" s="52"/>
    </row>
    <row r="18" spans="2:6">
      <c r="B18" s="67" t="s">
        <v>51</v>
      </c>
      <c r="C18" s="68">
        <v>3</v>
      </c>
      <c r="D18" s="143">
        <v>1666</v>
      </c>
      <c r="E18" s="69"/>
      <c r="F18" s="52"/>
    </row>
    <row r="19" spans="2:6">
      <c r="B19" s="67" t="s">
        <v>68</v>
      </c>
      <c r="C19" s="68">
        <v>2</v>
      </c>
      <c r="D19" s="143">
        <v>2236</v>
      </c>
      <c r="E19" s="69"/>
      <c r="F19" s="52"/>
    </row>
    <row r="20" spans="2:6">
      <c r="B20" s="67" t="s">
        <v>40</v>
      </c>
      <c r="C20" s="68">
        <v>2</v>
      </c>
      <c r="D20" s="143">
        <v>3333</v>
      </c>
      <c r="E20" s="69"/>
      <c r="F20" s="52"/>
    </row>
    <row r="21" spans="2:6">
      <c r="B21" s="67" t="s">
        <v>38</v>
      </c>
      <c r="C21" s="68">
        <v>2</v>
      </c>
      <c r="D21" s="143">
        <v>1989</v>
      </c>
      <c r="E21" s="69"/>
      <c r="F21" s="52"/>
    </row>
    <row r="22" spans="2:6">
      <c r="B22" s="67" t="s">
        <v>45</v>
      </c>
      <c r="C22" s="68">
        <v>1</v>
      </c>
      <c r="D22" s="143">
        <v>1666</v>
      </c>
      <c r="E22" s="69"/>
      <c r="F22" s="52"/>
    </row>
    <row r="23" spans="2:6">
      <c r="B23" s="67" t="s">
        <v>32</v>
      </c>
      <c r="C23" s="68">
        <v>1</v>
      </c>
      <c r="D23" s="143">
        <v>3194</v>
      </c>
      <c r="E23" s="69"/>
      <c r="F23" s="52"/>
    </row>
    <row r="24" spans="2:6">
      <c r="B24" s="67" t="s">
        <v>49</v>
      </c>
      <c r="C24" s="68">
        <v>2</v>
      </c>
      <c r="D24" s="143">
        <v>2833</v>
      </c>
      <c r="E24" s="69"/>
      <c r="F24" s="52"/>
    </row>
    <row r="25" spans="2:6">
      <c r="B25" s="67" t="s">
        <v>49</v>
      </c>
      <c r="C25" s="68">
        <v>1</v>
      </c>
      <c r="D25" s="143">
        <v>1666</v>
      </c>
      <c r="E25" s="69"/>
      <c r="F25" s="52"/>
    </row>
    <row r="26" spans="2:6">
      <c r="B26" s="67" t="s">
        <v>8</v>
      </c>
      <c r="C26" s="68">
        <v>4</v>
      </c>
      <c r="D26" s="143">
        <v>1790</v>
      </c>
      <c r="E26" s="69"/>
      <c r="F26" s="52"/>
    </row>
    <row r="27" spans="2:6">
      <c r="B27" s="67" t="s">
        <v>57</v>
      </c>
      <c r="C27" s="68">
        <v>2</v>
      </c>
      <c r="D27" s="143">
        <v>2083</v>
      </c>
      <c r="E27" s="69"/>
      <c r="F27" s="52"/>
    </row>
    <row r="29" spans="2:6">
      <c r="B29" s="70"/>
    </row>
    <row r="31" spans="2:6">
      <c r="B31" s="71"/>
    </row>
    <row r="32" spans="2:6">
      <c r="B32" s="72"/>
    </row>
    <row r="33" spans="3:3">
      <c r="C33" s="72"/>
    </row>
    <row r="34" spans="3:3">
      <c r="C34" s="72"/>
    </row>
    <row r="35" spans="3:3">
      <c r="C35" s="72"/>
    </row>
  </sheetData>
  <phoneticPr fontId="2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published="0"/>
  <dimension ref="A1:M25"/>
  <sheetViews>
    <sheetView workbookViewId="0">
      <selection activeCell="M47" sqref="M47"/>
    </sheetView>
  </sheetViews>
  <sheetFormatPr baseColWidth="10" defaultColWidth="10.85546875" defaultRowHeight="12.75"/>
  <cols>
    <col min="1" max="1" width="10.85546875" style="54"/>
    <col min="2" max="2" width="12.28515625" style="54" customWidth="1"/>
    <col min="3" max="3" width="15.28515625" style="54" customWidth="1"/>
    <col min="4" max="5" width="10.85546875" style="54"/>
    <col min="6" max="6" width="17.140625" style="54" customWidth="1"/>
    <col min="7" max="7" width="14.85546875" style="54" customWidth="1"/>
    <col min="8" max="8" width="15.42578125" style="54" customWidth="1"/>
    <col min="9" max="16384" width="10.85546875" style="54"/>
  </cols>
  <sheetData>
    <row r="1" spans="1:13" s="53" customFormat="1" ht="32.25" customHeight="1">
      <c r="A1" s="92" t="s">
        <v>314</v>
      </c>
    </row>
    <row r="2" spans="1:13" s="53" customFormat="1" ht="24" customHeight="1">
      <c r="A2" s="92"/>
      <c r="B2" s="97" t="s">
        <v>370</v>
      </c>
      <c r="M2" s="89"/>
    </row>
    <row r="3" spans="1:13" s="16" customFormat="1">
      <c r="B3" s="97" t="s">
        <v>369</v>
      </c>
      <c r="D3" s="17"/>
    </row>
    <row r="4" spans="1:13" s="16" customFormat="1">
      <c r="B4" s="97"/>
      <c r="D4" s="17"/>
    </row>
    <row r="5" spans="1:13" ht="30">
      <c r="B5" s="142" t="s">
        <v>364</v>
      </c>
      <c r="C5" s="142" t="s">
        <v>363</v>
      </c>
      <c r="D5" s="142" t="s">
        <v>185</v>
      </c>
      <c r="E5" s="142" t="s">
        <v>366</v>
      </c>
      <c r="F5" s="142" t="s">
        <v>365</v>
      </c>
      <c r="G5" s="142" t="s">
        <v>368</v>
      </c>
      <c r="H5" s="142" t="s">
        <v>367</v>
      </c>
    </row>
    <row r="6" spans="1:13">
      <c r="B6" s="146" t="s">
        <v>186</v>
      </c>
      <c r="C6" s="147">
        <v>59</v>
      </c>
      <c r="D6" s="148">
        <v>22</v>
      </c>
      <c r="E6" s="152"/>
      <c r="F6" s="145">
        <v>2009988</v>
      </c>
      <c r="G6" s="153"/>
      <c r="H6" s="154"/>
      <c r="I6" s="52"/>
    </row>
    <row r="7" spans="1:13">
      <c r="B7" s="146" t="s">
        <v>187</v>
      </c>
      <c r="C7" s="147">
        <v>123</v>
      </c>
      <c r="D7" s="148">
        <v>35</v>
      </c>
      <c r="E7" s="149"/>
      <c r="F7" s="145">
        <v>3006861.2</v>
      </c>
      <c r="G7" s="150"/>
      <c r="H7" s="151"/>
      <c r="I7" s="52"/>
    </row>
    <row r="8" spans="1:13">
      <c r="B8" s="146" t="s">
        <v>188</v>
      </c>
      <c r="C8" s="147">
        <v>2</v>
      </c>
      <c r="D8" s="148">
        <v>0</v>
      </c>
      <c r="E8" s="149"/>
      <c r="F8" s="145">
        <v>52018</v>
      </c>
      <c r="G8" s="150"/>
      <c r="H8" s="151"/>
      <c r="I8" s="52"/>
    </row>
    <row r="9" spans="1:13">
      <c r="B9" s="146" t="s">
        <v>189</v>
      </c>
      <c r="C9" s="147">
        <v>154</v>
      </c>
      <c r="D9" s="148">
        <v>61</v>
      </c>
      <c r="E9" s="149"/>
      <c r="F9" s="145">
        <v>5404723.2000000002</v>
      </c>
      <c r="G9" s="150"/>
      <c r="H9" s="151"/>
      <c r="I9" s="52"/>
    </row>
    <row r="10" spans="1:13">
      <c r="B10" s="146" t="s">
        <v>190</v>
      </c>
      <c r="C10" s="147">
        <v>174</v>
      </c>
      <c r="D10" s="148">
        <v>36</v>
      </c>
      <c r="E10" s="149"/>
      <c r="F10" s="145">
        <v>3859020</v>
      </c>
      <c r="G10" s="150"/>
      <c r="H10" s="151"/>
      <c r="I10" s="52"/>
    </row>
    <row r="11" spans="1:13">
      <c r="B11" s="146" t="s">
        <v>191</v>
      </c>
      <c r="C11" s="147">
        <v>68</v>
      </c>
      <c r="D11" s="148">
        <v>35</v>
      </c>
      <c r="E11" s="149"/>
      <c r="F11" s="145">
        <v>1940194.08</v>
      </c>
      <c r="G11" s="150"/>
      <c r="H11" s="151"/>
      <c r="I11" s="52"/>
    </row>
    <row r="12" spans="1:13">
      <c r="B12" s="146" t="s">
        <v>192</v>
      </c>
      <c r="C12" s="147">
        <v>214</v>
      </c>
      <c r="D12" s="148">
        <v>102</v>
      </c>
      <c r="E12" s="149"/>
      <c r="F12" s="145">
        <v>5316629.4000000004</v>
      </c>
      <c r="G12" s="150"/>
      <c r="H12" s="151"/>
      <c r="I12" s="52"/>
    </row>
    <row r="16" spans="1:13">
      <c r="B16" s="73"/>
    </row>
    <row r="17" spans="2:2">
      <c r="B17" s="73"/>
    </row>
    <row r="18" spans="2:2">
      <c r="B18" s="73"/>
    </row>
    <row r="19" spans="2:2">
      <c r="B19" s="73"/>
    </row>
    <row r="20" spans="2:2">
      <c r="B20" s="74"/>
    </row>
    <row r="21" spans="2:2">
      <c r="B21" s="74"/>
    </row>
    <row r="25" spans="2:2">
      <c r="B25" s="73"/>
    </row>
  </sheetData>
  <phoneticPr fontId="24" type="noConversion"/>
  <pageMargins left="0.75" right="0.75" top="1" bottom="1" header="0.5" footer="0.5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published="0"/>
  <dimension ref="A1:M18"/>
  <sheetViews>
    <sheetView workbookViewId="0">
      <selection activeCell="A3" sqref="A3:XFD3"/>
    </sheetView>
  </sheetViews>
  <sheetFormatPr baseColWidth="10" defaultColWidth="10.85546875" defaultRowHeight="12.75"/>
  <cols>
    <col min="2" max="2" width="12.7109375" customWidth="1"/>
    <col min="3" max="6" width="14.28515625" customWidth="1"/>
  </cols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374</v>
      </c>
      <c r="M2" s="89"/>
    </row>
    <row r="3" spans="1:13" s="53" customFormat="1" ht="24" customHeight="1">
      <c r="A3" s="92"/>
      <c r="B3" s="97"/>
      <c r="M3" s="89"/>
    </row>
    <row r="4" spans="1:13" ht="35.25" customHeight="1">
      <c r="B4" s="142" t="s">
        <v>371</v>
      </c>
      <c r="C4" s="142" t="s">
        <v>372</v>
      </c>
      <c r="D4" s="142" t="s">
        <v>344</v>
      </c>
      <c r="E4" s="142" t="s">
        <v>343</v>
      </c>
      <c r="F4" s="142" t="s">
        <v>373</v>
      </c>
    </row>
    <row r="5" spans="1:13">
      <c r="B5" s="76" t="s">
        <v>180</v>
      </c>
      <c r="C5" s="155" t="s">
        <v>181</v>
      </c>
      <c r="D5" s="158">
        <v>75</v>
      </c>
      <c r="E5" s="159">
        <v>200</v>
      </c>
      <c r="F5" s="164"/>
      <c r="G5" s="77">
        <v>375</v>
      </c>
    </row>
    <row r="6" spans="1:13">
      <c r="B6" s="78" t="s">
        <v>171</v>
      </c>
      <c r="C6" s="156" t="s">
        <v>182</v>
      </c>
      <c r="D6" s="160">
        <v>80</v>
      </c>
      <c r="E6" s="161">
        <v>150</v>
      </c>
      <c r="F6" s="161"/>
      <c r="G6" s="77">
        <v>0</v>
      </c>
    </row>
    <row r="7" spans="1:13">
      <c r="B7" s="78" t="s">
        <v>172</v>
      </c>
      <c r="C7" s="156" t="s">
        <v>183</v>
      </c>
      <c r="D7" s="160">
        <v>115</v>
      </c>
      <c r="E7" s="161">
        <v>450</v>
      </c>
      <c r="F7" s="161"/>
      <c r="G7" s="77">
        <v>0</v>
      </c>
    </row>
    <row r="8" spans="1:13">
      <c r="B8" s="78" t="s">
        <v>173</v>
      </c>
      <c r="C8" s="156" t="s">
        <v>181</v>
      </c>
      <c r="D8" s="160">
        <v>60</v>
      </c>
      <c r="E8" s="161">
        <v>80</v>
      </c>
      <c r="F8" s="161"/>
      <c r="G8" s="77">
        <v>120</v>
      </c>
    </row>
    <row r="9" spans="1:13">
      <c r="B9" s="78" t="s">
        <v>174</v>
      </c>
      <c r="C9" s="156" t="s">
        <v>182</v>
      </c>
      <c r="D9" s="160">
        <v>25</v>
      </c>
      <c r="E9" s="161">
        <v>350</v>
      </c>
      <c r="F9" s="161"/>
      <c r="G9" s="77">
        <v>0</v>
      </c>
    </row>
    <row r="10" spans="1:13">
      <c r="B10" s="78" t="s">
        <v>175</v>
      </c>
      <c r="C10" s="156" t="s">
        <v>184</v>
      </c>
      <c r="D10" s="160">
        <v>40</v>
      </c>
      <c r="E10" s="161">
        <v>550</v>
      </c>
      <c r="F10" s="161"/>
      <c r="G10" s="77">
        <v>550</v>
      </c>
    </row>
    <row r="11" spans="1:13">
      <c r="B11" s="78" t="s">
        <v>176</v>
      </c>
      <c r="C11" s="156" t="s">
        <v>183</v>
      </c>
      <c r="D11" s="160">
        <v>70</v>
      </c>
      <c r="E11" s="161">
        <v>250</v>
      </c>
      <c r="F11" s="161"/>
      <c r="G11" s="77">
        <v>0</v>
      </c>
    </row>
    <row r="12" spans="1:13">
      <c r="B12" s="78" t="s">
        <v>177</v>
      </c>
      <c r="C12" s="156" t="s">
        <v>181</v>
      </c>
      <c r="D12" s="160">
        <v>110</v>
      </c>
      <c r="E12" s="161">
        <v>100</v>
      </c>
      <c r="F12" s="161"/>
      <c r="G12" s="77">
        <v>275</v>
      </c>
    </row>
    <row r="13" spans="1:13">
      <c r="B13" s="78" t="s">
        <v>178</v>
      </c>
      <c r="C13" s="156" t="s">
        <v>182</v>
      </c>
      <c r="D13" s="160">
        <v>125</v>
      </c>
      <c r="E13" s="161">
        <v>75</v>
      </c>
      <c r="F13" s="161"/>
      <c r="G13" s="77">
        <v>0</v>
      </c>
    </row>
    <row r="14" spans="1:13">
      <c r="B14" s="79" t="s">
        <v>179</v>
      </c>
      <c r="C14" s="157" t="s">
        <v>184</v>
      </c>
      <c r="D14" s="162">
        <v>55</v>
      </c>
      <c r="E14" s="163">
        <v>420</v>
      </c>
      <c r="F14" s="163"/>
      <c r="G14" s="77">
        <v>577.5</v>
      </c>
    </row>
    <row r="17" spans="2:2">
      <c r="B17" s="54"/>
    </row>
    <row r="18" spans="2:2">
      <c r="B18" s="54"/>
    </row>
  </sheetData>
  <phoneticPr fontId="2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sheetPr published="0"/>
  <dimension ref="A1:M20"/>
  <sheetViews>
    <sheetView workbookViewId="0">
      <selection activeCell="Q13" sqref="Q13"/>
    </sheetView>
  </sheetViews>
  <sheetFormatPr baseColWidth="10" defaultRowHeight="12.75"/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379</v>
      </c>
      <c r="M2" s="89"/>
    </row>
    <row r="3" spans="1:13" s="16" customFormat="1">
      <c r="B3" s="167" t="s">
        <v>376</v>
      </c>
      <c r="D3" s="17"/>
    </row>
    <row r="4" spans="1:13" s="16" customFormat="1">
      <c r="B4" s="167" t="s">
        <v>377</v>
      </c>
      <c r="D4" s="17"/>
    </row>
    <row r="5" spans="1:13" s="16" customFormat="1">
      <c r="B5" s="167" t="s">
        <v>378</v>
      </c>
      <c r="D5" s="17"/>
    </row>
    <row r="6" spans="1:13" s="16" customFormat="1">
      <c r="B6" s="167" t="s">
        <v>380</v>
      </c>
      <c r="D6" s="17"/>
    </row>
    <row r="7" spans="1:13" s="16" customFormat="1">
      <c r="B7" s="167"/>
      <c r="D7" s="17"/>
    </row>
    <row r="8" spans="1:13" s="53" customFormat="1" ht="19.5" customHeight="1">
      <c r="B8" s="169"/>
      <c r="C8" s="82" t="s">
        <v>41</v>
      </c>
      <c r="D8" s="82" t="s">
        <v>113</v>
      </c>
      <c r="E8" s="82" t="s">
        <v>114</v>
      </c>
      <c r="F8" s="82" t="s">
        <v>115</v>
      </c>
    </row>
    <row r="9" spans="1:13" ht="15">
      <c r="B9" s="46" t="s">
        <v>16</v>
      </c>
      <c r="C9" s="46">
        <v>48</v>
      </c>
      <c r="D9" s="46">
        <v>55</v>
      </c>
      <c r="E9" s="46">
        <v>42</v>
      </c>
      <c r="F9" s="46">
        <v>25</v>
      </c>
      <c r="J9" s="47"/>
      <c r="K9" s="47"/>
    </row>
    <row r="10" spans="1:13" ht="15">
      <c r="B10" s="48" t="s">
        <v>116</v>
      </c>
      <c r="C10" s="48">
        <v>8</v>
      </c>
      <c r="D10" s="48">
        <v>4</v>
      </c>
      <c r="E10" s="48">
        <v>6</v>
      </c>
      <c r="F10" s="48">
        <v>1</v>
      </c>
      <c r="J10" s="47"/>
      <c r="K10" s="47"/>
    </row>
    <row r="11" spans="1:13" ht="15">
      <c r="B11" s="48" t="s">
        <v>117</v>
      </c>
      <c r="C11" s="48">
        <v>12500</v>
      </c>
      <c r="D11" s="48">
        <v>9000</v>
      </c>
      <c r="E11" s="48">
        <v>25000</v>
      </c>
      <c r="F11" s="48">
        <v>30000</v>
      </c>
      <c r="J11" s="47"/>
      <c r="K11" s="47"/>
    </row>
    <row r="12" spans="1:13" ht="15">
      <c r="B12" s="165" t="s">
        <v>375</v>
      </c>
      <c r="C12" s="48">
        <v>2</v>
      </c>
      <c r="D12" s="48">
        <v>3</v>
      </c>
      <c r="E12" s="48">
        <v>1</v>
      </c>
      <c r="F12" s="48">
        <v>0</v>
      </c>
      <c r="J12" s="47"/>
      <c r="K12" s="47"/>
    </row>
    <row r="13" spans="1:13">
      <c r="B13" s="45" t="s">
        <v>15</v>
      </c>
      <c r="C13" s="168"/>
      <c r="D13" s="45"/>
      <c r="E13" s="45"/>
      <c r="F13" s="45"/>
    </row>
    <row r="14" spans="1:13">
      <c r="C14" s="49"/>
      <c r="D14" s="49"/>
      <c r="E14" s="49"/>
      <c r="F14" s="49"/>
    </row>
    <row r="16" spans="1:13">
      <c r="B16" s="54"/>
    </row>
    <row r="17" spans="2:2">
      <c r="B17" s="166"/>
    </row>
    <row r="18" spans="2:2">
      <c r="B18" s="166"/>
    </row>
    <row r="19" spans="2:2">
      <c r="B19" s="166"/>
    </row>
    <row r="20" spans="2:2">
      <c r="B20" s="166"/>
    </row>
  </sheetData>
  <phoneticPr fontId="2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sheetPr published="0"/>
  <dimension ref="A1:Q40"/>
  <sheetViews>
    <sheetView zoomScale="102" workbookViewId="0">
      <selection activeCell="A11" sqref="A11:XFD11"/>
    </sheetView>
  </sheetViews>
  <sheetFormatPr baseColWidth="10" defaultRowHeight="12.75"/>
  <cols>
    <col min="3" max="3" width="13.42578125" customWidth="1"/>
    <col min="4" max="5" width="19" customWidth="1"/>
    <col min="6" max="6" width="18.42578125" customWidth="1"/>
    <col min="7" max="13" width="14" customWidth="1"/>
    <col min="15" max="15" width="14" customWidth="1"/>
  </cols>
  <sheetData>
    <row r="1" spans="1:17" s="53" customFormat="1" ht="32.25" customHeight="1">
      <c r="A1" s="92" t="s">
        <v>314</v>
      </c>
    </row>
    <row r="2" spans="1:17" s="53" customFormat="1" ht="24" customHeight="1">
      <c r="A2" s="92"/>
      <c r="B2" s="97" t="s">
        <v>405</v>
      </c>
      <c r="M2" s="89"/>
    </row>
    <row r="3" spans="1:17" s="16" customFormat="1" ht="12.95" customHeight="1">
      <c r="B3" s="97" t="s">
        <v>406</v>
      </c>
      <c r="D3" s="17"/>
    </row>
    <row r="4" spans="1:17" s="16" customFormat="1" ht="12.95" customHeight="1">
      <c r="B4" s="176" t="s">
        <v>408</v>
      </c>
      <c r="D4" s="17"/>
    </row>
    <row r="5" spans="1:17" s="16" customFormat="1" ht="12.95" customHeight="1">
      <c r="B5" s="176" t="s">
        <v>409</v>
      </c>
      <c r="D5" s="17"/>
    </row>
    <row r="6" spans="1:17" s="16" customFormat="1" ht="12.95" customHeight="1">
      <c r="B6" s="176" t="s">
        <v>410</v>
      </c>
      <c r="D6" s="17"/>
    </row>
    <row r="7" spans="1:17" s="16" customFormat="1" ht="12.95" customHeight="1">
      <c r="B7" s="176" t="s">
        <v>411</v>
      </c>
      <c r="D7" s="17"/>
    </row>
    <row r="8" spans="1:17" s="16" customFormat="1" ht="12.95" customHeight="1">
      <c r="B8" s="176" t="s">
        <v>407</v>
      </c>
      <c r="D8" s="17"/>
    </row>
    <row r="9" spans="1:17" s="16" customFormat="1" ht="12.95" customHeight="1">
      <c r="B9" s="176" t="s">
        <v>412</v>
      </c>
      <c r="D9" s="17"/>
    </row>
    <row r="10" spans="1:17" s="16" customFormat="1" ht="12.95" customHeight="1">
      <c r="B10" s="97" t="s">
        <v>381</v>
      </c>
      <c r="D10" s="17"/>
    </row>
    <row r="11" spans="1:17" s="16" customFormat="1" ht="12.95" customHeight="1">
      <c r="B11" s="97"/>
      <c r="D11" s="17"/>
    </row>
    <row r="12" spans="1:17" s="173" customFormat="1" ht="30">
      <c r="B12" s="142" t="s">
        <v>404</v>
      </c>
      <c r="C12" s="142" t="s">
        <v>382</v>
      </c>
      <c r="D12" s="142" t="s">
        <v>383</v>
      </c>
      <c r="E12" s="142" t="s">
        <v>392</v>
      </c>
      <c r="F12" s="142" t="s">
        <v>344</v>
      </c>
      <c r="G12" s="142" t="s">
        <v>237</v>
      </c>
      <c r="H12" s="142" t="s">
        <v>238</v>
      </c>
      <c r="I12" s="142" t="s">
        <v>239</v>
      </c>
      <c r="J12" s="142" t="s">
        <v>240</v>
      </c>
      <c r="K12" s="142" t="s">
        <v>241</v>
      </c>
      <c r="L12" s="142" t="s">
        <v>242</v>
      </c>
      <c r="N12" s="174" t="s">
        <v>246</v>
      </c>
    </row>
    <row r="13" spans="1:17">
      <c r="B13" s="85" t="s">
        <v>393</v>
      </c>
      <c r="C13" s="10" t="s">
        <v>315</v>
      </c>
      <c r="D13" s="10" t="s">
        <v>386</v>
      </c>
      <c r="E13" s="10">
        <v>4</v>
      </c>
      <c r="F13" s="10">
        <v>40</v>
      </c>
      <c r="G13" s="141"/>
      <c r="H13" s="141"/>
      <c r="I13" s="141"/>
      <c r="J13" s="141"/>
      <c r="K13" s="141"/>
      <c r="L13" s="141"/>
      <c r="N13" s="171" t="s">
        <v>387</v>
      </c>
      <c r="O13" s="54"/>
      <c r="P13" s="173"/>
      <c r="Q13" s="173"/>
    </row>
    <row r="14" spans="1:17">
      <c r="B14" s="85" t="s">
        <v>394</v>
      </c>
      <c r="C14" s="10" t="s">
        <v>316</v>
      </c>
      <c r="D14" s="10" t="s">
        <v>244</v>
      </c>
      <c r="E14" s="10">
        <v>1</v>
      </c>
      <c r="F14" s="10">
        <v>80</v>
      </c>
      <c r="G14" s="12"/>
      <c r="H14" s="12"/>
      <c r="I14" s="12"/>
      <c r="J14" s="12"/>
      <c r="K14" s="12"/>
      <c r="L14" s="12"/>
      <c r="N14" s="171" t="s">
        <v>388</v>
      </c>
      <c r="O14" s="54"/>
      <c r="P14" s="173"/>
      <c r="Q14" s="173"/>
    </row>
    <row r="15" spans="1:17">
      <c r="B15" s="85" t="s">
        <v>395</v>
      </c>
      <c r="C15" s="10" t="s">
        <v>315</v>
      </c>
      <c r="D15" s="10" t="s">
        <v>384</v>
      </c>
      <c r="E15" s="10">
        <v>3</v>
      </c>
      <c r="F15" s="10">
        <v>75</v>
      </c>
      <c r="G15" s="12"/>
      <c r="H15" s="12"/>
      <c r="I15" s="12"/>
      <c r="J15" s="12"/>
      <c r="K15" s="12"/>
      <c r="L15" s="12"/>
      <c r="N15" s="171" t="s">
        <v>389</v>
      </c>
      <c r="O15" s="54"/>
      <c r="P15" s="173"/>
      <c r="Q15" s="173"/>
    </row>
    <row r="16" spans="1:17">
      <c r="B16" s="85" t="s">
        <v>396</v>
      </c>
      <c r="C16" s="10" t="s">
        <v>315</v>
      </c>
      <c r="D16" s="10" t="s">
        <v>385</v>
      </c>
      <c r="E16" s="10">
        <v>1</v>
      </c>
      <c r="F16" s="10">
        <v>50</v>
      </c>
      <c r="G16" s="12"/>
      <c r="H16" s="12"/>
      <c r="I16" s="12"/>
      <c r="J16" s="12"/>
      <c r="K16" s="12"/>
      <c r="L16" s="12"/>
      <c r="N16" s="171" t="s">
        <v>390</v>
      </c>
      <c r="O16" s="54"/>
      <c r="P16" s="173"/>
      <c r="Q16" s="173"/>
    </row>
    <row r="17" spans="2:17">
      <c r="B17" s="85" t="s">
        <v>397</v>
      </c>
      <c r="C17" s="10" t="s">
        <v>315</v>
      </c>
      <c r="D17" s="10" t="s">
        <v>244</v>
      </c>
      <c r="E17" s="10">
        <v>1</v>
      </c>
      <c r="F17" s="10">
        <v>30</v>
      </c>
      <c r="G17" s="12"/>
      <c r="H17" s="12"/>
      <c r="I17" s="12"/>
      <c r="J17" s="12"/>
      <c r="K17" s="12"/>
      <c r="L17" s="12"/>
      <c r="N17" s="171" t="s">
        <v>391</v>
      </c>
      <c r="O17" s="54"/>
      <c r="P17" s="173"/>
      <c r="Q17" s="173"/>
    </row>
    <row r="18" spans="2:17">
      <c r="B18" s="85" t="s">
        <v>398</v>
      </c>
      <c r="C18" s="10" t="s">
        <v>316</v>
      </c>
      <c r="D18" s="10" t="s">
        <v>385</v>
      </c>
      <c r="E18" s="10">
        <v>1</v>
      </c>
      <c r="F18" s="10">
        <v>35</v>
      </c>
      <c r="G18" s="12"/>
      <c r="H18" s="12"/>
      <c r="I18" s="12"/>
      <c r="J18" s="12"/>
      <c r="K18" s="12"/>
      <c r="L18" s="12"/>
      <c r="P18" s="173"/>
      <c r="Q18" s="173"/>
    </row>
    <row r="19" spans="2:17">
      <c r="B19" s="85" t="s">
        <v>399</v>
      </c>
      <c r="C19" s="10" t="s">
        <v>316</v>
      </c>
      <c r="D19" s="10" t="s">
        <v>386</v>
      </c>
      <c r="E19" s="10">
        <v>2</v>
      </c>
      <c r="F19" s="10">
        <v>48</v>
      </c>
      <c r="G19" s="12"/>
      <c r="H19" s="12"/>
      <c r="I19" s="12"/>
      <c r="J19" s="12"/>
      <c r="K19" s="12"/>
      <c r="L19" s="12"/>
      <c r="P19" s="173"/>
      <c r="Q19" s="173"/>
    </row>
    <row r="20" spans="2:17">
      <c r="B20" s="85" t="s">
        <v>400</v>
      </c>
      <c r="C20" s="10" t="s">
        <v>316</v>
      </c>
      <c r="D20" s="10" t="s">
        <v>386</v>
      </c>
      <c r="E20" s="10">
        <v>5</v>
      </c>
      <c r="F20" s="10">
        <v>72</v>
      </c>
      <c r="G20" s="12"/>
      <c r="H20" s="12"/>
      <c r="I20" s="12"/>
      <c r="J20" s="12"/>
      <c r="K20" s="12"/>
      <c r="L20" s="12"/>
      <c r="P20" s="173"/>
      <c r="Q20" s="173"/>
    </row>
    <row r="21" spans="2:17">
      <c r="B21" s="85" t="s">
        <v>401</v>
      </c>
      <c r="C21" s="10" t="s">
        <v>315</v>
      </c>
      <c r="D21" s="10" t="s">
        <v>384</v>
      </c>
      <c r="E21" s="10">
        <v>4</v>
      </c>
      <c r="F21" s="10">
        <v>65</v>
      </c>
      <c r="G21" s="12"/>
      <c r="H21" s="12"/>
      <c r="I21" s="12"/>
      <c r="J21" s="12"/>
      <c r="K21" s="12"/>
      <c r="L21" s="12"/>
      <c r="P21" s="173"/>
      <c r="Q21" s="173"/>
    </row>
    <row r="22" spans="2:17">
      <c r="B22" s="85" t="s">
        <v>402</v>
      </c>
      <c r="C22" s="10" t="s">
        <v>316</v>
      </c>
      <c r="D22" s="10" t="s">
        <v>111</v>
      </c>
      <c r="E22" s="10">
        <v>3</v>
      </c>
      <c r="F22" s="10">
        <v>55</v>
      </c>
      <c r="G22" s="12"/>
      <c r="H22" s="12"/>
      <c r="I22" s="12"/>
      <c r="J22" s="12"/>
      <c r="K22" s="12"/>
      <c r="L22" s="12"/>
      <c r="P22" s="173"/>
      <c r="Q22" s="173"/>
    </row>
    <row r="23" spans="2:17">
      <c r="B23" s="85" t="s">
        <v>403</v>
      </c>
      <c r="C23" s="10" t="s">
        <v>315</v>
      </c>
      <c r="D23" s="10" t="s">
        <v>384</v>
      </c>
      <c r="E23" s="10">
        <v>2</v>
      </c>
      <c r="F23" s="10">
        <v>28</v>
      </c>
      <c r="G23" s="12"/>
      <c r="H23" s="12"/>
      <c r="I23" s="12"/>
      <c r="J23" s="12"/>
      <c r="K23" s="12"/>
      <c r="L23" s="12"/>
      <c r="P23" s="173"/>
      <c r="Q23" s="173"/>
    </row>
    <row r="24" spans="2:17" ht="18.75">
      <c r="F24" s="172" t="s">
        <v>245</v>
      </c>
      <c r="G24" s="170"/>
      <c r="H24" s="170"/>
      <c r="I24" s="170"/>
      <c r="J24" s="170"/>
      <c r="K24" s="170"/>
      <c r="L24" s="170"/>
      <c r="P24" s="173"/>
      <c r="Q24" s="173"/>
    </row>
    <row r="25" spans="2:17">
      <c r="B25" s="54"/>
      <c r="P25" s="173"/>
      <c r="Q25" s="173"/>
    </row>
    <row r="26" spans="2:17">
      <c r="P26" s="173"/>
      <c r="Q26" s="173"/>
    </row>
    <row r="31" spans="2:17">
      <c r="G31" s="65"/>
    </row>
    <row r="32" spans="2:17">
      <c r="G32" s="175"/>
    </row>
    <row r="39" spans="2:2">
      <c r="B39" s="54"/>
    </row>
    <row r="40" spans="2:2">
      <c r="B40" s="54"/>
    </row>
  </sheetData>
  <sortState ref="B19:C23">
    <sortCondition ref="B1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published="0"/>
  <dimension ref="A1:M32"/>
  <sheetViews>
    <sheetView workbookViewId="0">
      <selection activeCell="A35" sqref="A35"/>
    </sheetView>
  </sheetViews>
  <sheetFormatPr baseColWidth="10" defaultRowHeight="12.75"/>
  <cols>
    <col min="2" max="2" width="14.42578125" customWidth="1"/>
    <col min="4" max="4" width="12.7109375" bestFit="1" customWidth="1"/>
    <col min="5" max="6" width="12.42578125" customWidth="1"/>
    <col min="7" max="7" width="21" customWidth="1"/>
    <col min="8" max="8" width="15.42578125" customWidth="1"/>
  </cols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414</v>
      </c>
      <c r="M2" s="89"/>
    </row>
    <row r="3" spans="1:13" s="16" customFormat="1">
      <c r="B3" s="97" t="s">
        <v>415</v>
      </c>
      <c r="D3" s="17"/>
    </row>
    <row r="4" spans="1:13" s="16" customFormat="1">
      <c r="B4" s="167" t="s">
        <v>416</v>
      </c>
      <c r="D4" s="17"/>
    </row>
    <row r="5" spans="1:13" s="16" customFormat="1">
      <c r="B5" s="167" t="s">
        <v>417</v>
      </c>
      <c r="D5" s="17"/>
    </row>
    <row r="6" spans="1:13" s="16" customFormat="1">
      <c r="B6" s="97" t="s">
        <v>420</v>
      </c>
      <c r="D6" s="17"/>
    </row>
    <row r="7" spans="1:13" s="16" customFormat="1">
      <c r="B7" s="97" t="s">
        <v>418</v>
      </c>
      <c r="D7" s="17"/>
    </row>
    <row r="8" spans="1:13" s="16" customFormat="1">
      <c r="B8" s="97" t="s">
        <v>421</v>
      </c>
      <c r="D8" s="17"/>
    </row>
    <row r="9" spans="1:13" s="16" customFormat="1">
      <c r="B9" s="97"/>
      <c r="D9" s="17"/>
    </row>
    <row r="10" spans="1:13" ht="30">
      <c r="B10" s="142" t="s">
        <v>207</v>
      </c>
      <c r="C10" s="142" t="s">
        <v>208</v>
      </c>
      <c r="D10" s="142" t="s">
        <v>209</v>
      </c>
      <c r="E10" s="142" t="s">
        <v>210</v>
      </c>
      <c r="F10" s="142" t="s">
        <v>211</v>
      </c>
      <c r="G10" s="142" t="s">
        <v>419</v>
      </c>
      <c r="H10" s="142" t="s">
        <v>212</v>
      </c>
    </row>
    <row r="11" spans="1:13">
      <c r="B11" s="12" t="s">
        <v>213</v>
      </c>
      <c r="C11" s="12" t="s">
        <v>214</v>
      </c>
      <c r="D11" s="141"/>
      <c r="E11" s="12">
        <v>15</v>
      </c>
      <c r="F11" s="141"/>
      <c r="G11" s="141"/>
      <c r="H11" s="141"/>
    </row>
    <row r="12" spans="1:13">
      <c r="B12" s="12" t="s">
        <v>215</v>
      </c>
      <c r="C12" s="12" t="s">
        <v>216</v>
      </c>
      <c r="D12" s="12"/>
      <c r="E12" s="12">
        <v>9</v>
      </c>
      <c r="F12" s="12"/>
      <c r="G12" s="12"/>
      <c r="H12" s="12"/>
    </row>
    <row r="13" spans="1:13">
      <c r="B13" s="12" t="s">
        <v>217</v>
      </c>
      <c r="C13" s="12" t="s">
        <v>218</v>
      </c>
      <c r="D13" s="12"/>
      <c r="E13" s="12">
        <v>12</v>
      </c>
      <c r="F13" s="12"/>
      <c r="G13" s="12"/>
      <c r="H13" s="12"/>
    </row>
    <row r="14" spans="1:13">
      <c r="B14" s="12" t="s">
        <v>219</v>
      </c>
      <c r="C14" s="12" t="s">
        <v>214</v>
      </c>
      <c r="D14" s="12"/>
      <c r="E14" s="12">
        <v>15</v>
      </c>
      <c r="F14" s="12"/>
      <c r="G14" s="12"/>
      <c r="H14" s="12"/>
    </row>
    <row r="15" spans="1:13">
      <c r="B15" s="12" t="s">
        <v>220</v>
      </c>
      <c r="C15" s="12" t="s">
        <v>216</v>
      </c>
      <c r="D15" s="12"/>
      <c r="E15" s="12">
        <v>8</v>
      </c>
      <c r="F15" s="12"/>
      <c r="G15" s="12"/>
      <c r="H15" s="12"/>
    </row>
    <row r="16" spans="1:13">
      <c r="B16" s="12" t="s">
        <v>221</v>
      </c>
      <c r="C16" s="12" t="s">
        <v>218</v>
      </c>
      <c r="D16" s="12"/>
      <c r="E16" s="12">
        <v>4</v>
      </c>
      <c r="F16" s="12"/>
      <c r="G16" s="12"/>
      <c r="H16" s="12"/>
    </row>
    <row r="17" spans="2:8">
      <c r="B17" s="12" t="s">
        <v>222</v>
      </c>
      <c r="C17" s="12" t="s">
        <v>223</v>
      </c>
      <c r="D17" s="12"/>
      <c r="E17" s="12">
        <v>10</v>
      </c>
      <c r="F17" s="12"/>
      <c r="G17" s="12"/>
      <c r="H17" s="12"/>
    </row>
    <row r="18" spans="2:8">
      <c r="B18" s="12" t="s">
        <v>224</v>
      </c>
      <c r="C18" s="12" t="s">
        <v>216</v>
      </c>
      <c r="D18" s="12"/>
      <c r="E18" s="12">
        <v>3</v>
      </c>
      <c r="F18" s="12"/>
      <c r="G18" s="12"/>
      <c r="H18" s="12"/>
    </row>
    <row r="19" spans="2:8">
      <c r="B19" s="12" t="s">
        <v>225</v>
      </c>
      <c r="C19" s="12" t="s">
        <v>223</v>
      </c>
      <c r="D19" s="12"/>
      <c r="E19" s="12">
        <v>10</v>
      </c>
      <c r="F19" s="12"/>
      <c r="G19" s="12"/>
      <c r="H19" s="12"/>
    </row>
    <row r="20" spans="2:8">
      <c r="B20" s="12" t="s">
        <v>226</v>
      </c>
      <c r="C20" s="12" t="s">
        <v>216</v>
      </c>
      <c r="D20" s="12"/>
      <c r="E20" s="12">
        <v>6</v>
      </c>
      <c r="F20" s="12"/>
      <c r="G20" s="12"/>
      <c r="H20" s="12"/>
    </row>
    <row r="21" spans="2:8">
      <c r="B21" s="12" t="s">
        <v>227</v>
      </c>
      <c r="C21" s="12" t="s">
        <v>216</v>
      </c>
      <c r="D21" s="12"/>
      <c r="E21" s="12">
        <v>10</v>
      </c>
      <c r="F21" s="12"/>
      <c r="G21" s="12"/>
      <c r="H21" s="12"/>
    </row>
    <row r="22" spans="2:8">
      <c r="G22" s="12" t="s">
        <v>228</v>
      </c>
      <c r="H22" s="141"/>
    </row>
    <row r="23" spans="2:8">
      <c r="G23" s="12" t="s">
        <v>229</v>
      </c>
      <c r="H23" s="141"/>
    </row>
    <row r="24" spans="2:8">
      <c r="B24" s="12" t="s">
        <v>230</v>
      </c>
      <c r="G24" s="12" t="s">
        <v>231</v>
      </c>
      <c r="H24" s="141"/>
    </row>
    <row r="25" spans="2:8">
      <c r="B25" s="12" t="s">
        <v>232</v>
      </c>
      <c r="C25" s="83">
        <v>0.2</v>
      </c>
      <c r="G25" s="12" t="s">
        <v>233</v>
      </c>
      <c r="H25" s="141"/>
    </row>
    <row r="26" spans="2:8">
      <c r="B26" s="85" t="s">
        <v>413</v>
      </c>
      <c r="C26" s="83">
        <v>0.15</v>
      </c>
      <c r="G26" s="12" t="s">
        <v>234</v>
      </c>
      <c r="H26" s="141"/>
    </row>
    <row r="27" spans="2:8">
      <c r="G27" s="12" t="s">
        <v>235</v>
      </c>
      <c r="H27" s="141"/>
    </row>
    <row r="28" spans="2:8">
      <c r="G28" s="12" t="s">
        <v>236</v>
      </c>
      <c r="H28" s="141"/>
    </row>
    <row r="32" spans="2:8">
      <c r="B32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/>
  <dimension ref="A1:K54"/>
  <sheetViews>
    <sheetView topLeftCell="A16" workbookViewId="0">
      <selection activeCell="C54" sqref="C54"/>
    </sheetView>
  </sheetViews>
  <sheetFormatPr baseColWidth="10" defaultRowHeight="12.75"/>
  <cols>
    <col min="1" max="1" width="8.5703125" customWidth="1"/>
    <col min="2" max="2" width="23.28515625" customWidth="1"/>
    <col min="3" max="3" width="18.28515625" customWidth="1"/>
    <col min="4" max="4" width="17.85546875" customWidth="1"/>
    <col min="11" max="11" width="18.85546875" customWidth="1"/>
  </cols>
  <sheetData>
    <row r="1" spans="1:11" s="53" customFormat="1" ht="32.25" customHeight="1">
      <c r="A1" s="92" t="s">
        <v>281</v>
      </c>
    </row>
    <row r="3" spans="1:11" ht="15">
      <c r="B3" s="90" t="s">
        <v>292</v>
      </c>
    </row>
    <row r="4" spans="1:11">
      <c r="B4" s="96" t="s">
        <v>277</v>
      </c>
    </row>
    <row r="5" spans="1:11">
      <c r="B5" s="95" t="s">
        <v>280</v>
      </c>
      <c r="C5" s="11" t="s">
        <v>14</v>
      </c>
    </row>
    <row r="6" spans="1:11">
      <c r="B6" s="98">
        <v>8000</v>
      </c>
      <c r="C6" s="30"/>
    </row>
    <row r="7" spans="1:11" ht="25.5" customHeight="1"/>
    <row r="8" spans="1:11">
      <c r="B8" s="97" t="s">
        <v>293</v>
      </c>
    </row>
    <row r="9" spans="1:11">
      <c r="B9" s="97" t="s">
        <v>278</v>
      </c>
    </row>
    <row r="10" spans="1:11">
      <c r="B10" s="95" t="s">
        <v>280</v>
      </c>
      <c r="C10" s="11" t="s">
        <v>15</v>
      </c>
    </row>
    <row r="11" spans="1:11">
      <c r="B11" s="99">
        <v>15000</v>
      </c>
      <c r="C11" s="31"/>
    </row>
    <row r="12" spans="1:11" ht="25.5" customHeight="1"/>
    <row r="13" spans="1:11">
      <c r="B13" s="97" t="s">
        <v>294</v>
      </c>
    </row>
    <row r="14" spans="1:11">
      <c r="B14" s="97" t="s">
        <v>279</v>
      </c>
    </row>
    <row r="15" spans="1:11">
      <c r="B15" s="95" t="s">
        <v>280</v>
      </c>
      <c r="C15" s="11" t="s">
        <v>15</v>
      </c>
      <c r="J15" s="13"/>
      <c r="K15" s="13"/>
    </row>
    <row r="16" spans="1:11">
      <c r="B16" s="99">
        <v>30000</v>
      </c>
      <c r="C16" s="31"/>
      <c r="J16" s="13"/>
      <c r="K16" s="13"/>
    </row>
    <row r="17" spans="2:4" ht="25.5" customHeight="1"/>
    <row r="18" spans="2:4">
      <c r="B18" s="97" t="s">
        <v>291</v>
      </c>
    </row>
    <row r="19" spans="2:4">
      <c r="B19" s="97" t="s">
        <v>279</v>
      </c>
    </row>
    <row r="20" spans="2:4">
      <c r="B20" s="95" t="s">
        <v>280</v>
      </c>
      <c r="C20" s="11" t="s">
        <v>15</v>
      </c>
    </row>
    <row r="21" spans="2:4">
      <c r="B21" s="99">
        <v>30000</v>
      </c>
      <c r="C21" s="32"/>
    </row>
    <row r="22" spans="2:4" ht="25.5" customHeight="1"/>
    <row r="23" spans="2:4">
      <c r="B23" s="97" t="s">
        <v>295</v>
      </c>
    </row>
    <row r="24" spans="2:4">
      <c r="B24" s="97" t="s">
        <v>279</v>
      </c>
    </row>
    <row r="25" spans="2:4">
      <c r="B25" s="95" t="s">
        <v>16</v>
      </c>
      <c r="C25" s="95" t="s">
        <v>15</v>
      </c>
    </row>
    <row r="26" spans="2:4">
      <c r="B26" s="98">
        <v>25</v>
      </c>
      <c r="C26" s="32"/>
    </row>
    <row r="27" spans="2:4" ht="25.5" customHeight="1"/>
    <row r="28" spans="2:4">
      <c r="B28" s="96" t="s">
        <v>296</v>
      </c>
    </row>
    <row r="29" spans="2:4">
      <c r="B29" s="97" t="s">
        <v>279</v>
      </c>
    </row>
    <row r="30" spans="2:4">
      <c r="B30" s="95" t="s">
        <v>283</v>
      </c>
      <c r="C30" s="95" t="s">
        <v>280</v>
      </c>
      <c r="D30" s="95" t="s">
        <v>15</v>
      </c>
    </row>
    <row r="31" spans="2:4">
      <c r="B31" s="98">
        <v>30</v>
      </c>
      <c r="C31" s="99">
        <v>10000</v>
      </c>
      <c r="D31" s="33"/>
    </row>
    <row r="32" spans="2:4" ht="25.5" customHeight="1"/>
    <row r="33" spans="2:5">
      <c r="B33" s="96" t="s">
        <v>284</v>
      </c>
    </row>
    <row r="34" spans="2:5">
      <c r="B34" s="103" t="s">
        <v>285</v>
      </c>
    </row>
    <row r="35" spans="2:5">
      <c r="B35" s="103" t="s">
        <v>286</v>
      </c>
    </row>
    <row r="36" spans="2:5">
      <c r="B36" s="103" t="s">
        <v>287</v>
      </c>
    </row>
    <row r="37" spans="2:5">
      <c r="B37" s="103" t="s">
        <v>262</v>
      </c>
    </row>
    <row r="38" spans="2:5">
      <c r="B38" s="97" t="s">
        <v>290</v>
      </c>
    </row>
    <row r="39" spans="2:5">
      <c r="B39" s="97"/>
    </row>
    <row r="40" spans="2:5">
      <c r="B40" s="63" t="s">
        <v>247</v>
      </c>
      <c r="C40" s="63" t="s">
        <v>280</v>
      </c>
      <c r="D40" s="63" t="s">
        <v>288</v>
      </c>
    </row>
    <row r="41" spans="2:5">
      <c r="B41" s="12" t="s">
        <v>248</v>
      </c>
      <c r="C41" s="82">
        <v>97</v>
      </c>
      <c r="D41" s="30"/>
      <c r="E41" s="88" t="s">
        <v>263</v>
      </c>
    </row>
    <row r="42" spans="2:5">
      <c r="B42" s="12" t="s">
        <v>249</v>
      </c>
      <c r="C42" s="82">
        <v>71</v>
      </c>
      <c r="D42" s="82"/>
      <c r="E42" s="88" t="s">
        <v>263</v>
      </c>
    </row>
    <row r="43" spans="2:5">
      <c r="B43" s="12" t="s">
        <v>250</v>
      </c>
      <c r="C43" s="82">
        <v>114</v>
      </c>
      <c r="D43" s="82"/>
      <c r="E43" s="88" t="s">
        <v>263</v>
      </c>
    </row>
    <row r="44" spans="2:5">
      <c r="B44" s="12" t="s">
        <v>251</v>
      </c>
      <c r="C44" s="82">
        <v>59</v>
      </c>
      <c r="D44" s="82"/>
      <c r="E44" s="88" t="s">
        <v>264</v>
      </c>
    </row>
    <row r="45" spans="2:5">
      <c r="B45" s="12" t="s">
        <v>252</v>
      </c>
      <c r="C45" s="82">
        <v>122</v>
      </c>
      <c r="D45" s="82"/>
      <c r="E45" s="88" t="s">
        <v>265</v>
      </c>
    </row>
    <row r="46" spans="2:5">
      <c r="B46" s="12" t="s">
        <v>253</v>
      </c>
      <c r="C46" s="82">
        <v>66</v>
      </c>
      <c r="D46" s="82"/>
      <c r="E46" s="88" t="s">
        <v>264</v>
      </c>
    </row>
    <row r="47" spans="2:5">
      <c r="B47" s="12" t="s">
        <v>254</v>
      </c>
      <c r="C47" s="82">
        <v>38</v>
      </c>
      <c r="D47" s="82"/>
      <c r="E47" s="88" t="s">
        <v>264</v>
      </c>
    </row>
    <row r="48" spans="2:5">
      <c r="B48" s="12" t="s">
        <v>255</v>
      </c>
      <c r="C48" s="101">
        <v>1011</v>
      </c>
      <c r="D48" s="82"/>
      <c r="E48" s="88" t="s">
        <v>289</v>
      </c>
    </row>
    <row r="49" spans="2:5">
      <c r="B49" s="12" t="s">
        <v>256</v>
      </c>
      <c r="C49" s="82">
        <v>80</v>
      </c>
      <c r="D49" s="82"/>
      <c r="E49" s="88" t="s">
        <v>263</v>
      </c>
    </row>
    <row r="50" spans="2:5">
      <c r="B50" s="12" t="s">
        <v>257</v>
      </c>
      <c r="C50" s="82">
        <v>190</v>
      </c>
      <c r="D50" s="82"/>
      <c r="E50" s="88" t="s">
        <v>265</v>
      </c>
    </row>
    <row r="51" spans="2:5">
      <c r="B51" s="12" t="s">
        <v>258</v>
      </c>
      <c r="C51" s="82">
        <v>112</v>
      </c>
      <c r="D51" s="82"/>
      <c r="E51" s="88" t="s">
        <v>263</v>
      </c>
    </row>
    <row r="52" spans="2:5">
      <c r="B52" s="12" t="s">
        <v>259</v>
      </c>
      <c r="C52" s="82">
        <v>117</v>
      </c>
      <c r="D52" s="82"/>
      <c r="E52" s="88" t="s">
        <v>263</v>
      </c>
    </row>
    <row r="53" spans="2:5">
      <c r="B53" s="12" t="s">
        <v>260</v>
      </c>
      <c r="C53" s="82">
        <v>160</v>
      </c>
      <c r="D53" s="82"/>
      <c r="E53" s="88" t="s">
        <v>265</v>
      </c>
    </row>
    <row r="54" spans="2:5">
      <c r="B54" s="87" t="s">
        <v>261</v>
      </c>
      <c r="C54" s="102"/>
      <c r="D54" s="81"/>
    </row>
  </sheetData>
  <phoneticPr fontId="24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>
    <pageSetUpPr autoPageBreaks="0"/>
  </sheetPr>
  <dimension ref="A1:E45"/>
  <sheetViews>
    <sheetView workbookViewId="0">
      <selection activeCell="A5" sqref="A5:XFD5"/>
    </sheetView>
  </sheetViews>
  <sheetFormatPr baseColWidth="10" defaultColWidth="10.85546875" defaultRowHeight="12.75"/>
  <cols>
    <col min="1" max="1" width="5.85546875" style="14" customWidth="1"/>
    <col min="2" max="2" width="14.7109375" style="14" customWidth="1"/>
    <col min="3" max="3" width="14.140625" style="14" customWidth="1"/>
    <col min="4" max="4" width="9.85546875" style="15" customWidth="1"/>
    <col min="5" max="5" width="17" style="14" customWidth="1"/>
    <col min="6" max="16384" width="10.85546875" style="14"/>
  </cols>
  <sheetData>
    <row r="1" spans="1:5" s="53" customFormat="1" ht="32.25" customHeight="1">
      <c r="A1" s="92" t="s">
        <v>313</v>
      </c>
    </row>
    <row r="2" spans="1:5" customFormat="1"/>
    <row r="3" spans="1:5" s="16" customFormat="1">
      <c r="B3" s="97" t="s">
        <v>297</v>
      </c>
      <c r="D3" s="17"/>
    </row>
    <row r="4" spans="1:5" s="16" customFormat="1">
      <c r="B4" s="97" t="s">
        <v>299</v>
      </c>
      <c r="D4" s="17"/>
    </row>
    <row r="5" spans="1:5" s="16" customFormat="1">
      <c r="B5" s="97"/>
      <c r="D5" s="17"/>
    </row>
    <row r="6" spans="1:5">
      <c r="B6" s="28" t="s">
        <v>30</v>
      </c>
      <c r="C6" s="28" t="s">
        <v>31</v>
      </c>
      <c r="D6" s="28" t="s">
        <v>16</v>
      </c>
      <c r="E6" s="28" t="s">
        <v>298</v>
      </c>
    </row>
    <row r="7" spans="1:5">
      <c r="B7" s="27" t="s">
        <v>32</v>
      </c>
      <c r="C7" s="27" t="s">
        <v>33</v>
      </c>
      <c r="D7" s="26">
        <v>31</v>
      </c>
      <c r="E7" s="104"/>
    </row>
    <row r="8" spans="1:5">
      <c r="B8" s="27" t="s">
        <v>34</v>
      </c>
      <c r="C8" s="27" t="s">
        <v>35</v>
      </c>
      <c r="D8" s="26">
        <v>26</v>
      </c>
      <c r="E8" s="27"/>
    </row>
    <row r="9" spans="1:5">
      <c r="B9" s="27" t="s">
        <v>36</v>
      </c>
      <c r="C9" s="27" t="s">
        <v>37</v>
      </c>
      <c r="D9" s="26">
        <v>29</v>
      </c>
      <c r="E9" s="27"/>
    </row>
    <row r="10" spans="1:5">
      <c r="B10" s="27" t="s">
        <v>38</v>
      </c>
      <c r="C10" s="27" t="s">
        <v>39</v>
      </c>
      <c r="D10" s="26">
        <v>27</v>
      </c>
      <c r="E10" s="27"/>
    </row>
    <row r="11" spans="1:5">
      <c r="B11" s="27" t="s">
        <v>40</v>
      </c>
      <c r="C11" s="27" t="s">
        <v>41</v>
      </c>
      <c r="D11" s="26">
        <v>34</v>
      </c>
      <c r="E11" s="27"/>
    </row>
    <row r="12" spans="1:5">
      <c r="B12" s="27" t="s">
        <v>42</v>
      </c>
      <c r="C12" s="27" t="s">
        <v>43</v>
      </c>
      <c r="D12" s="26">
        <v>25</v>
      </c>
      <c r="E12" s="27"/>
    </row>
    <row r="13" spans="1:5">
      <c r="B13" s="27" t="s">
        <v>8</v>
      </c>
      <c r="C13" s="27" t="s">
        <v>44</v>
      </c>
      <c r="D13" s="26">
        <v>32</v>
      </c>
      <c r="E13" s="27"/>
    </row>
    <row r="14" spans="1:5">
      <c r="B14" s="27" t="s">
        <v>45</v>
      </c>
      <c r="C14" s="27" t="s">
        <v>46</v>
      </c>
      <c r="D14" s="26">
        <v>26</v>
      </c>
      <c r="E14" s="27"/>
    </row>
    <row r="15" spans="1:5">
      <c r="B15" s="27" t="s">
        <v>47</v>
      </c>
      <c r="C15" s="27" t="s">
        <v>48</v>
      </c>
      <c r="D15" s="26">
        <v>24</v>
      </c>
      <c r="E15" s="27"/>
    </row>
    <row r="16" spans="1:5">
      <c r="B16" s="27" t="s">
        <v>49</v>
      </c>
      <c r="C16" s="27" t="s">
        <v>50</v>
      </c>
      <c r="D16" s="26">
        <v>22</v>
      </c>
      <c r="E16" s="27"/>
    </row>
    <row r="17" spans="2:5">
      <c r="B17" s="27" t="s">
        <v>51</v>
      </c>
      <c r="C17" s="27" t="s">
        <v>52</v>
      </c>
      <c r="D17" s="26">
        <v>33</v>
      </c>
      <c r="E17" s="27"/>
    </row>
    <row r="18" spans="2:5">
      <c r="B18" s="27" t="s">
        <v>53</v>
      </c>
      <c r="C18" s="27" t="s">
        <v>54</v>
      </c>
      <c r="D18" s="26">
        <v>27</v>
      </c>
      <c r="E18" s="27"/>
    </row>
    <row r="19" spans="2:5">
      <c r="B19" s="27" t="s">
        <v>55</v>
      </c>
      <c r="C19" s="27" t="s">
        <v>56</v>
      </c>
      <c r="D19" s="26">
        <v>23</v>
      </c>
      <c r="E19" s="27"/>
    </row>
    <row r="20" spans="2:5">
      <c r="B20" s="27" t="s">
        <v>57</v>
      </c>
      <c r="C20" s="27" t="s">
        <v>58</v>
      </c>
      <c r="D20" s="26">
        <v>28</v>
      </c>
      <c r="E20" s="27"/>
    </row>
    <row r="21" spans="2:5">
      <c r="B21" s="27" t="s">
        <v>49</v>
      </c>
      <c r="C21" s="27" t="s">
        <v>59</v>
      </c>
      <c r="D21" s="26">
        <v>21</v>
      </c>
      <c r="E21" s="27"/>
    </row>
    <row r="22" spans="2:5">
      <c r="B22" s="27" t="s">
        <v>60</v>
      </c>
      <c r="C22" s="27" t="s">
        <v>61</v>
      </c>
      <c r="D22" s="26">
        <v>28</v>
      </c>
      <c r="E22" s="27"/>
    </row>
    <row r="23" spans="2:5">
      <c r="B23" s="27" t="s">
        <v>62</v>
      </c>
      <c r="C23" s="27" t="s">
        <v>63</v>
      </c>
      <c r="D23" s="26">
        <v>32</v>
      </c>
      <c r="E23" s="27"/>
    </row>
    <row r="24" spans="2:5">
      <c r="B24" s="27" t="s">
        <v>64</v>
      </c>
      <c r="C24" s="27" t="s">
        <v>65</v>
      </c>
      <c r="D24" s="26">
        <v>33</v>
      </c>
      <c r="E24" s="27"/>
    </row>
    <row r="25" spans="2:5">
      <c r="B25" s="27" t="s">
        <v>66</v>
      </c>
      <c r="C25" s="27" t="s">
        <v>67</v>
      </c>
      <c r="D25" s="26">
        <v>25</v>
      </c>
      <c r="E25" s="27"/>
    </row>
    <row r="26" spans="2:5">
      <c r="B26" s="27" t="s">
        <v>68</v>
      </c>
      <c r="C26" s="27" t="s">
        <v>69</v>
      </c>
      <c r="D26" s="26">
        <v>36</v>
      </c>
      <c r="E26" s="27"/>
    </row>
    <row r="27" spans="2:5">
      <c r="B27" s="27" t="s">
        <v>70</v>
      </c>
      <c r="C27" s="27" t="s">
        <v>71</v>
      </c>
      <c r="D27" s="26">
        <v>33</v>
      </c>
      <c r="E27" s="27"/>
    </row>
    <row r="28" spans="2:5">
      <c r="B28" s="27" t="s">
        <v>72</v>
      </c>
      <c r="C28" s="27" t="s">
        <v>73</v>
      </c>
      <c r="D28" s="26">
        <v>29</v>
      </c>
      <c r="E28" s="27"/>
    </row>
    <row r="29" spans="2:5">
      <c r="B29" s="27" t="s">
        <v>138</v>
      </c>
      <c r="C29" s="27" t="s">
        <v>139</v>
      </c>
      <c r="D29" s="26">
        <v>24</v>
      </c>
      <c r="E29" s="27"/>
    </row>
    <row r="30" spans="2:5">
      <c r="B30" s="27" t="s">
        <v>140</v>
      </c>
      <c r="C30" s="27" t="s">
        <v>141</v>
      </c>
      <c r="D30" s="26">
        <v>26</v>
      </c>
      <c r="E30" s="27"/>
    </row>
    <row r="31" spans="2:5">
      <c r="B31" s="27" t="s">
        <v>142</v>
      </c>
      <c r="C31" s="27" t="s">
        <v>143</v>
      </c>
      <c r="D31" s="26">
        <v>28</v>
      </c>
      <c r="E31" s="27"/>
    </row>
    <row r="32" spans="2:5">
      <c r="B32" s="27" t="s">
        <v>144</v>
      </c>
      <c r="C32" s="27" t="s">
        <v>145</v>
      </c>
      <c r="D32" s="26">
        <v>35</v>
      </c>
      <c r="E32" s="27"/>
    </row>
    <row r="33" spans="2:5">
      <c r="B33" s="27" t="s">
        <v>146</v>
      </c>
      <c r="C33" s="27" t="s">
        <v>147</v>
      </c>
      <c r="D33" s="26">
        <v>23</v>
      </c>
      <c r="E33" s="27"/>
    </row>
    <row r="34" spans="2:5">
      <c r="B34" s="27" t="s">
        <v>148</v>
      </c>
      <c r="C34" s="27" t="s">
        <v>149</v>
      </c>
      <c r="D34" s="26">
        <v>22</v>
      </c>
      <c r="E34" s="27"/>
    </row>
    <row r="35" spans="2:5">
      <c r="B35" s="27" t="s">
        <v>150</v>
      </c>
      <c r="C35" s="27" t="s">
        <v>151</v>
      </c>
      <c r="D35" s="26">
        <v>27</v>
      </c>
      <c r="E35" s="27"/>
    </row>
    <row r="36" spans="2:5">
      <c r="B36" s="27" t="s">
        <v>152</v>
      </c>
      <c r="C36" s="27" t="s">
        <v>153</v>
      </c>
      <c r="D36" s="26">
        <v>31</v>
      </c>
      <c r="E36" s="27"/>
    </row>
    <row r="37" spans="2:5">
      <c r="B37" s="27" t="s">
        <v>154</v>
      </c>
      <c r="C37" s="27" t="s">
        <v>155</v>
      </c>
      <c r="D37" s="26">
        <v>22</v>
      </c>
      <c r="E37" s="27"/>
    </row>
    <row r="38" spans="2:5">
      <c r="B38" s="27" t="s">
        <v>156</v>
      </c>
      <c r="C38" s="27" t="s">
        <v>157</v>
      </c>
      <c r="D38" s="26">
        <v>27</v>
      </c>
      <c r="E38" s="27"/>
    </row>
    <row r="39" spans="2:5">
      <c r="B39" s="27" t="s">
        <v>158</v>
      </c>
      <c r="C39" s="27" t="s">
        <v>48</v>
      </c>
      <c r="D39" s="26">
        <v>30</v>
      </c>
      <c r="E39" s="27"/>
    </row>
    <row r="40" spans="2:5">
      <c r="B40" s="27" t="s">
        <v>159</v>
      </c>
      <c r="C40" s="27" t="s">
        <v>160</v>
      </c>
      <c r="D40" s="26">
        <v>21</v>
      </c>
      <c r="E40" s="27"/>
    </row>
    <row r="41" spans="2:5">
      <c r="B41" s="27" t="s">
        <v>161</v>
      </c>
      <c r="C41" s="27" t="s">
        <v>162</v>
      </c>
      <c r="D41" s="26">
        <v>33</v>
      </c>
      <c r="E41" s="27"/>
    </row>
    <row r="42" spans="2:5">
      <c r="B42" s="27" t="s">
        <v>163</v>
      </c>
      <c r="C42" s="27" t="s">
        <v>164</v>
      </c>
      <c r="D42" s="26">
        <v>25</v>
      </c>
      <c r="E42" s="27"/>
    </row>
    <row r="43" spans="2:5">
      <c r="B43" s="27" t="s">
        <v>165</v>
      </c>
      <c r="C43" s="27" t="s">
        <v>166</v>
      </c>
      <c r="D43" s="26">
        <v>23</v>
      </c>
      <c r="E43" s="27"/>
    </row>
    <row r="44" spans="2:5">
      <c r="B44" s="27" t="s">
        <v>97</v>
      </c>
      <c r="C44" s="27" t="s">
        <v>98</v>
      </c>
      <c r="D44" s="26">
        <v>35</v>
      </c>
      <c r="E44" s="27"/>
    </row>
    <row r="45" spans="2:5">
      <c r="B45" s="27" t="s">
        <v>99</v>
      </c>
      <c r="C45" s="27" t="s">
        <v>100</v>
      </c>
      <c r="D45" s="26">
        <v>25</v>
      </c>
      <c r="E45" s="27"/>
    </row>
  </sheetData>
  <phoneticPr fontId="0" type="noConversion"/>
  <printOptions horizontalCentered="1" headings="1" gridLines="1"/>
  <pageMargins left="0.39370078740157483" right="2.3622047244094491" top="0.98425196850393704" bottom="0.59055118110236227" header="0.51181102362204722" footer="0.51181102362204722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H17"/>
  <sheetViews>
    <sheetView zoomScaleNormal="110" workbookViewId="0">
      <selection activeCell="A4" sqref="A4:XFD4"/>
    </sheetView>
  </sheetViews>
  <sheetFormatPr baseColWidth="10" defaultColWidth="10.85546875" defaultRowHeight="12.75"/>
  <cols>
    <col min="1" max="1" width="10.85546875" style="54"/>
    <col min="2" max="2" width="15.42578125" style="54" customWidth="1"/>
    <col min="3" max="4" width="12.42578125" style="54" customWidth="1"/>
    <col min="5" max="6" width="10.85546875" style="54"/>
    <col min="7" max="7" width="10.85546875" style="54" customWidth="1"/>
    <col min="8" max="9" width="10.85546875" style="54"/>
    <col min="10" max="10" width="18.85546875" style="54" customWidth="1"/>
    <col min="11" max="11" width="23.28515625" style="54" customWidth="1"/>
    <col min="12" max="16384" width="10.85546875" style="54"/>
  </cols>
  <sheetData>
    <row r="1" spans="1:8" s="53" customFormat="1" ht="32.25" customHeight="1">
      <c r="A1" s="92" t="s">
        <v>314</v>
      </c>
    </row>
    <row r="2" spans="1:8" s="16" customFormat="1" ht="27.75" customHeight="1">
      <c r="B2" s="97" t="s">
        <v>302</v>
      </c>
      <c r="D2" s="17"/>
    </row>
    <row r="3" spans="1:8" s="16" customFormat="1">
      <c r="B3" s="97" t="s">
        <v>301</v>
      </c>
      <c r="D3" s="17"/>
    </row>
    <row r="4" spans="1:8" s="16" customFormat="1">
      <c r="B4" s="97"/>
      <c r="D4" s="17"/>
    </row>
    <row r="5" spans="1:8" ht="25.5">
      <c r="B5" s="55" t="s">
        <v>201</v>
      </c>
      <c r="C5" s="55" t="s">
        <v>197</v>
      </c>
      <c r="D5" s="55" t="s">
        <v>198</v>
      </c>
      <c r="E5" s="55" t="s">
        <v>199</v>
      </c>
      <c r="F5" s="55" t="s">
        <v>200</v>
      </c>
    </row>
    <row r="6" spans="1:8">
      <c r="B6" s="56" t="s">
        <v>202</v>
      </c>
      <c r="C6" s="106">
        <v>42090</v>
      </c>
      <c r="D6" s="106">
        <v>42096</v>
      </c>
      <c r="E6" s="108"/>
      <c r="F6" s="109"/>
      <c r="G6" s="49">
        <v>6</v>
      </c>
      <c r="H6" s="49">
        <v>300</v>
      </c>
    </row>
    <row r="7" spans="1:8">
      <c r="B7" s="56" t="s">
        <v>203</v>
      </c>
      <c r="C7" s="106">
        <v>42102</v>
      </c>
      <c r="D7" s="106">
        <v>42104</v>
      </c>
      <c r="E7" s="105"/>
      <c r="F7" s="107"/>
      <c r="G7" s="49">
        <v>2</v>
      </c>
      <c r="H7" s="49">
        <v>100</v>
      </c>
    </row>
    <row r="8" spans="1:8">
      <c r="B8" s="56" t="s">
        <v>206</v>
      </c>
      <c r="C8" s="106">
        <v>42136</v>
      </c>
      <c r="D8" s="106">
        <v>42151</v>
      </c>
      <c r="E8" s="105"/>
      <c r="F8" s="107"/>
      <c r="G8" s="49">
        <v>15</v>
      </c>
      <c r="H8" s="49">
        <v>525</v>
      </c>
    </row>
    <row r="9" spans="1:8">
      <c r="B9" s="56" t="s">
        <v>204</v>
      </c>
      <c r="C9" s="106">
        <v>42173</v>
      </c>
      <c r="D9" s="106">
        <v>42182</v>
      </c>
      <c r="E9" s="105"/>
      <c r="F9" s="107"/>
      <c r="G9" s="57">
        <v>9</v>
      </c>
      <c r="H9" s="49">
        <v>450</v>
      </c>
    </row>
    <row r="10" spans="1:8">
      <c r="B10" s="56" t="s">
        <v>205</v>
      </c>
      <c r="C10" s="106">
        <v>42247</v>
      </c>
      <c r="D10" s="106">
        <v>42263</v>
      </c>
      <c r="E10" s="105"/>
      <c r="F10" s="107"/>
      <c r="G10" s="58">
        <v>16</v>
      </c>
      <c r="H10" s="49">
        <v>560</v>
      </c>
    </row>
    <row r="12" spans="1:8">
      <c r="G12" s="59"/>
    </row>
    <row r="13" spans="1:8">
      <c r="G13" s="59"/>
    </row>
    <row r="14" spans="1:8">
      <c r="G14" s="59"/>
    </row>
    <row r="16" spans="1:8" ht="18" customHeight="1"/>
    <row r="17" ht="18" customHeight="1"/>
  </sheetData>
  <phoneticPr fontId="2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A1:M32"/>
  <sheetViews>
    <sheetView showGridLines="0" workbookViewId="0">
      <selection activeCell="Q4" sqref="Q4"/>
    </sheetView>
  </sheetViews>
  <sheetFormatPr baseColWidth="10" defaultColWidth="10.85546875" defaultRowHeight="12.75"/>
  <cols>
    <col min="1" max="1" width="10.85546875" style="60"/>
    <col min="2" max="2" width="10.140625" style="60" customWidth="1"/>
    <col min="3" max="4" width="15.140625" style="60" customWidth="1"/>
    <col min="5" max="5" width="12.28515625" style="60" customWidth="1"/>
    <col min="6" max="6" width="15.42578125" style="60" customWidth="1"/>
    <col min="7" max="10" width="12" style="60" customWidth="1"/>
    <col min="11" max="16384" width="10.85546875" style="60"/>
  </cols>
  <sheetData>
    <row r="1" spans="1:13" s="53" customFormat="1" ht="32.25" customHeight="1">
      <c r="A1" s="92" t="s">
        <v>314</v>
      </c>
    </row>
    <row r="2" spans="1:13" s="53" customFormat="1" ht="24" customHeight="1">
      <c r="A2" s="92"/>
      <c r="B2" s="97" t="s">
        <v>307</v>
      </c>
      <c r="M2" s="89"/>
    </row>
    <row r="3" spans="1:13" s="16" customFormat="1">
      <c r="B3" s="97" t="s">
        <v>303</v>
      </c>
      <c r="D3" s="17"/>
    </row>
    <row r="4" spans="1:13" s="16" customFormat="1">
      <c r="B4" s="97" t="s">
        <v>304</v>
      </c>
      <c r="D4" s="17"/>
    </row>
    <row r="5" spans="1:13" s="16" customFormat="1">
      <c r="B5" s="97" t="s">
        <v>305</v>
      </c>
      <c r="D5" s="17"/>
    </row>
    <row r="6" spans="1:13" s="16" customFormat="1">
      <c r="B6" s="97" t="s">
        <v>301</v>
      </c>
      <c r="D6" s="17"/>
    </row>
    <row r="7" spans="1:13" s="16" customFormat="1">
      <c r="B7" s="97"/>
      <c r="D7" s="17"/>
    </row>
    <row r="8" spans="1:13" s="61" customFormat="1" ht="31.5" customHeight="1">
      <c r="B8" s="8" t="s">
        <v>310</v>
      </c>
      <c r="C8" s="177" t="s">
        <v>308</v>
      </c>
      <c r="D8" s="178" t="s">
        <v>309</v>
      </c>
      <c r="E8" s="111" t="s">
        <v>119</v>
      </c>
      <c r="F8" s="179" t="s">
        <v>306</v>
      </c>
      <c r="G8" s="179" t="s">
        <v>120</v>
      </c>
      <c r="H8" s="179" t="s">
        <v>121</v>
      </c>
      <c r="I8" s="179" t="s">
        <v>7</v>
      </c>
      <c r="J8" s="179" t="s">
        <v>119</v>
      </c>
      <c r="K8" s="2"/>
    </row>
    <row r="9" spans="1:13" s="61" customFormat="1" ht="18" customHeight="1">
      <c r="B9" s="8" t="s">
        <v>8</v>
      </c>
      <c r="C9" s="4">
        <v>4</v>
      </c>
      <c r="D9" s="5">
        <v>2</v>
      </c>
      <c r="E9" s="3"/>
      <c r="F9" s="6">
        <v>28</v>
      </c>
      <c r="G9" s="7"/>
      <c r="H9" s="7"/>
      <c r="I9" s="7"/>
      <c r="J9" s="62"/>
      <c r="K9" s="2"/>
    </row>
    <row r="10" spans="1:13" s="61" customFormat="1" ht="18" customHeight="1">
      <c r="B10" s="8" t="s">
        <v>9</v>
      </c>
      <c r="C10" s="4">
        <v>5</v>
      </c>
      <c r="D10" s="5">
        <v>0</v>
      </c>
      <c r="E10" s="6"/>
      <c r="F10" s="6">
        <v>32</v>
      </c>
      <c r="G10" s="110"/>
      <c r="H10" s="110"/>
      <c r="I10" s="110"/>
      <c r="J10" s="111"/>
      <c r="K10" s="2"/>
    </row>
    <row r="11" spans="1:13" s="61" customFormat="1" ht="18" customHeight="1">
      <c r="B11" s="8" t="s">
        <v>10</v>
      </c>
      <c r="C11" s="4">
        <v>3</v>
      </c>
      <c r="D11" s="5">
        <v>1</v>
      </c>
      <c r="E11" s="6"/>
      <c r="F11" s="6">
        <v>46</v>
      </c>
      <c r="G11" s="110"/>
      <c r="H11" s="110"/>
      <c r="I11" s="110"/>
      <c r="J11" s="111"/>
      <c r="K11" s="2"/>
    </row>
    <row r="12" spans="1:13" s="61" customFormat="1" ht="18" customHeight="1">
      <c r="B12" s="8" t="s">
        <v>11</v>
      </c>
      <c r="C12" s="4">
        <v>0</v>
      </c>
      <c r="D12" s="5">
        <v>4</v>
      </c>
      <c r="E12" s="6"/>
      <c r="F12" s="6">
        <v>52</v>
      </c>
      <c r="G12" s="110"/>
      <c r="H12" s="110"/>
      <c r="I12" s="110"/>
      <c r="J12" s="111"/>
      <c r="K12" s="2"/>
    </row>
    <row r="13" spans="1:13" s="61" customFormat="1" ht="18" customHeight="1">
      <c r="B13" s="8" t="s">
        <v>12</v>
      </c>
      <c r="C13" s="4">
        <v>1</v>
      </c>
      <c r="D13" s="5">
        <v>1</v>
      </c>
      <c r="E13" s="6"/>
      <c r="F13" s="6">
        <v>54</v>
      </c>
      <c r="G13" s="110"/>
      <c r="H13" s="110"/>
      <c r="I13" s="110"/>
      <c r="J13" s="111"/>
      <c r="K13" s="2"/>
    </row>
    <row r="14" spans="1:13" s="61" customFormat="1" ht="18" customHeight="1">
      <c r="B14" s="8" t="s">
        <v>13</v>
      </c>
      <c r="C14" s="4">
        <v>2</v>
      </c>
      <c r="D14" s="5">
        <v>5</v>
      </c>
      <c r="E14" s="6"/>
      <c r="F14" s="6">
        <v>23</v>
      </c>
      <c r="G14" s="110"/>
      <c r="H14" s="110"/>
      <c r="I14" s="110"/>
      <c r="J14" s="111"/>
      <c r="K14" s="2"/>
    </row>
    <row r="15" spans="1:1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K24" s="1"/>
    </row>
    <row r="25" spans="1:11">
      <c r="K25" s="1"/>
    </row>
    <row r="26" spans="1:11">
      <c r="K26" s="1"/>
    </row>
    <row r="27" spans="1:11">
      <c r="K27" s="1"/>
    </row>
    <row r="28" spans="1:11">
      <c r="K28" s="1"/>
    </row>
    <row r="29" spans="1:11"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>
      <c r="G32" s="1"/>
      <c r="H32" s="1"/>
      <c r="I32" s="1"/>
      <c r="J32" s="1"/>
    </row>
  </sheetData>
  <phoneticPr fontId="0" type="noConversion"/>
  <printOptions horizontalCentered="1" verticalCentered="1" gridLinesSet="0"/>
  <pageMargins left="0.78740157480314965" right="0.78740157480314965" top="0.98425196850393704" bottom="0.98425196850393704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/>
  <dimension ref="A1:J34"/>
  <sheetViews>
    <sheetView showGridLines="0" workbookViewId="0">
      <selection activeCell="A5" sqref="A5:XFD5"/>
    </sheetView>
  </sheetViews>
  <sheetFormatPr baseColWidth="10" defaultRowHeight="12.75"/>
  <cols>
    <col min="1" max="1" width="10.42578125" customWidth="1"/>
    <col min="2" max="2" width="14.42578125" customWidth="1"/>
    <col min="3" max="3" width="11.7109375" customWidth="1"/>
    <col min="4" max="4" width="13.85546875" customWidth="1"/>
    <col min="5" max="5" width="13.85546875" style="18" customWidth="1"/>
    <col min="8" max="8" width="14.85546875" customWidth="1"/>
    <col min="9" max="9" width="3.28515625" customWidth="1"/>
  </cols>
  <sheetData>
    <row r="1" spans="1:10" s="53" customFormat="1" ht="32.25" customHeight="1">
      <c r="A1" s="92" t="s">
        <v>313</v>
      </c>
    </row>
    <row r="2" spans="1:10">
      <c r="E2"/>
    </row>
    <row r="3" spans="1:10" s="16" customFormat="1">
      <c r="B3" s="97" t="s">
        <v>311</v>
      </c>
      <c r="D3" s="17"/>
    </row>
    <row r="4" spans="1:10" s="16" customFormat="1">
      <c r="B4" s="97" t="s">
        <v>312</v>
      </c>
      <c r="D4" s="17"/>
    </row>
    <row r="5" spans="1:10" s="16" customFormat="1">
      <c r="B5" s="97"/>
      <c r="D5" s="17"/>
    </row>
    <row r="6" spans="1:10" ht="25.5">
      <c r="B6" s="112"/>
      <c r="C6" s="117" t="s">
        <v>102</v>
      </c>
      <c r="D6" s="117" t="s">
        <v>103</v>
      </c>
      <c r="E6" s="117" t="s">
        <v>104</v>
      </c>
      <c r="F6" s="118" t="s">
        <v>105</v>
      </c>
      <c r="H6" s="119" t="s">
        <v>101</v>
      </c>
    </row>
    <row r="7" spans="1:10">
      <c r="B7" s="113" t="s">
        <v>106</v>
      </c>
      <c r="C7" s="29">
        <v>12078</v>
      </c>
      <c r="D7" s="116">
        <v>36206</v>
      </c>
      <c r="E7" s="116">
        <v>36208</v>
      </c>
      <c r="F7" s="115"/>
      <c r="H7" s="41">
        <v>2.5000000000000001E-2</v>
      </c>
      <c r="J7" s="96" t="s">
        <v>422</v>
      </c>
    </row>
    <row r="8" spans="1:10">
      <c r="B8" s="113" t="s">
        <v>107</v>
      </c>
      <c r="C8" s="29">
        <v>7659</v>
      </c>
      <c r="D8" s="116">
        <v>36216</v>
      </c>
      <c r="E8" s="116">
        <v>36211</v>
      </c>
      <c r="F8" s="114"/>
      <c r="J8" s="96" t="s">
        <v>423</v>
      </c>
    </row>
    <row r="9" spans="1:10">
      <c r="B9" s="113" t="s">
        <v>108</v>
      </c>
      <c r="C9" s="29">
        <v>2655</v>
      </c>
      <c r="D9" s="116">
        <v>36229</v>
      </c>
      <c r="E9" s="116">
        <v>36234</v>
      </c>
      <c r="F9" s="114"/>
      <c r="J9" s="96" t="s">
        <v>424</v>
      </c>
    </row>
    <row r="10" spans="1:10">
      <c r="B10" s="113" t="s">
        <v>109</v>
      </c>
      <c r="C10" s="29">
        <v>7120</v>
      </c>
      <c r="D10" s="116">
        <v>36170</v>
      </c>
      <c r="E10" s="116">
        <v>36180</v>
      </c>
      <c r="F10" s="114"/>
    </row>
    <row r="11" spans="1:10">
      <c r="B11" s="113" t="s">
        <v>110</v>
      </c>
      <c r="C11" s="29">
        <v>10875</v>
      </c>
      <c r="D11" s="116">
        <v>36185</v>
      </c>
      <c r="E11" s="116">
        <v>36180</v>
      </c>
      <c r="F11" s="114"/>
    </row>
    <row r="12" spans="1:10">
      <c r="E12"/>
      <c r="F12" s="19"/>
      <c r="H12" s="54"/>
    </row>
    <row r="13" spans="1:10">
      <c r="E13"/>
      <c r="F13" s="18"/>
    </row>
    <row r="14" spans="1:10">
      <c r="E14"/>
      <c r="F14" s="18"/>
    </row>
    <row r="15" spans="1:10">
      <c r="E15"/>
      <c r="F15" s="18"/>
    </row>
    <row r="16" spans="1:10">
      <c r="E16"/>
      <c r="F16" s="18"/>
    </row>
    <row r="17" spans="5:6">
      <c r="E17"/>
      <c r="F17" s="20"/>
    </row>
    <row r="18" spans="5:6">
      <c r="E18"/>
      <c r="F18" s="18"/>
    </row>
    <row r="19" spans="5:6">
      <c r="E19"/>
      <c r="F19" s="18"/>
    </row>
    <row r="20" spans="5:6">
      <c r="E20"/>
      <c r="F20" s="18"/>
    </row>
    <row r="21" spans="5:6">
      <c r="E21"/>
      <c r="F21" s="18"/>
    </row>
    <row r="22" spans="5:6">
      <c r="E22"/>
      <c r="F22" s="18"/>
    </row>
    <row r="23" spans="5:6">
      <c r="E23"/>
      <c r="F23" s="18"/>
    </row>
    <row r="24" spans="5:6">
      <c r="E24"/>
      <c r="F24" s="18"/>
    </row>
    <row r="25" spans="5:6">
      <c r="E25"/>
      <c r="F25" s="18"/>
    </row>
    <row r="26" spans="5:6">
      <c r="E26"/>
      <c r="F26" s="18"/>
    </row>
    <row r="27" spans="5:6">
      <c r="E27"/>
      <c r="F27" s="18"/>
    </row>
    <row r="28" spans="5:6">
      <c r="E28"/>
      <c r="F28" s="18"/>
    </row>
    <row r="29" spans="5:6">
      <c r="E29"/>
      <c r="F29" s="18"/>
    </row>
    <row r="30" spans="5:6">
      <c r="E30"/>
      <c r="F30" s="18"/>
    </row>
    <row r="31" spans="5:6">
      <c r="E31"/>
      <c r="F31" s="18"/>
    </row>
    <row r="32" spans="5:6">
      <c r="E32"/>
      <c r="F32" s="18"/>
    </row>
    <row r="33" spans="5:6">
      <c r="E33"/>
      <c r="F33" s="18"/>
    </row>
    <row r="34" spans="5:6">
      <c r="E34"/>
      <c r="F34" s="18"/>
    </row>
  </sheetData>
  <phoneticPr fontId="0" type="noConversion"/>
  <printOptions gridLinesSet="0"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/>
  <dimension ref="A1:M33"/>
  <sheetViews>
    <sheetView workbookViewId="0">
      <selection activeCell="A4" sqref="A4:XFD4"/>
    </sheetView>
  </sheetViews>
  <sheetFormatPr baseColWidth="10" defaultRowHeight="12.75"/>
  <cols>
    <col min="6" max="7" width="14.7109375" bestFit="1" customWidth="1"/>
  </cols>
  <sheetData>
    <row r="1" spans="1:13" s="53" customFormat="1" ht="32.25" customHeight="1">
      <c r="A1" s="92" t="s">
        <v>313</v>
      </c>
    </row>
    <row r="2" spans="1:13" s="53" customFormat="1" ht="24" customHeight="1">
      <c r="A2" s="92"/>
      <c r="B2" s="97" t="s">
        <v>319</v>
      </c>
      <c r="M2" s="89"/>
    </row>
    <row r="3" spans="1:13">
      <c r="B3" s="81" t="s">
        <v>320</v>
      </c>
    </row>
    <row r="4" spans="1:13">
      <c r="B4" s="81"/>
    </row>
    <row r="5" spans="1:13">
      <c r="B5" s="22" t="s">
        <v>112</v>
      </c>
      <c r="C5" s="22" t="s">
        <v>167</v>
      </c>
      <c r="D5" s="22" t="s">
        <v>168</v>
      </c>
      <c r="E5" s="22" t="s">
        <v>118</v>
      </c>
      <c r="F5" s="63" t="s">
        <v>317</v>
      </c>
      <c r="G5" s="63" t="s">
        <v>318</v>
      </c>
    </row>
    <row r="6" spans="1:13">
      <c r="B6" s="10">
        <v>1</v>
      </c>
      <c r="C6" s="23">
        <v>38058</v>
      </c>
      <c r="D6" s="21">
        <v>1158.9000000000001</v>
      </c>
      <c r="E6" s="80" t="s">
        <v>316</v>
      </c>
      <c r="F6" s="120"/>
      <c r="G6" s="120"/>
    </row>
    <row r="7" spans="1:13">
      <c r="B7" s="10">
        <v>2</v>
      </c>
      <c r="C7" s="23">
        <v>38059</v>
      </c>
      <c r="D7" s="21">
        <v>1245</v>
      </c>
      <c r="E7" s="80" t="s">
        <v>315</v>
      </c>
      <c r="F7" s="121"/>
      <c r="G7" s="121"/>
    </row>
    <row r="8" spans="1:13">
      <c r="B8" s="10">
        <v>3</v>
      </c>
      <c r="C8" s="23">
        <v>38088</v>
      </c>
      <c r="D8" s="21">
        <v>1450</v>
      </c>
      <c r="E8" s="80" t="s">
        <v>315</v>
      </c>
      <c r="F8" s="121"/>
      <c r="G8" s="121"/>
    </row>
    <row r="9" spans="1:13">
      <c r="B9" s="10">
        <v>4</v>
      </c>
      <c r="C9" s="23">
        <v>38092</v>
      </c>
      <c r="D9" s="21">
        <v>2300</v>
      </c>
      <c r="E9" s="80" t="s">
        <v>316</v>
      </c>
      <c r="F9" s="121"/>
      <c r="G9" s="121"/>
    </row>
    <row r="10" spans="1:13">
      <c r="B10" s="10">
        <v>5</v>
      </c>
      <c r="C10" s="23">
        <v>38093</v>
      </c>
      <c r="D10" s="21">
        <v>2445.5500000000002</v>
      </c>
      <c r="E10" s="80" t="s">
        <v>315</v>
      </c>
      <c r="F10" s="122"/>
      <c r="G10" s="122"/>
    </row>
    <row r="11" spans="1:13">
      <c r="B11" s="10">
        <v>6</v>
      </c>
      <c r="C11" s="23">
        <v>38094</v>
      </c>
      <c r="D11" s="21">
        <v>2808.38</v>
      </c>
      <c r="E11" s="80" t="s">
        <v>315</v>
      </c>
      <c r="F11" s="122"/>
      <c r="G11" s="122"/>
    </row>
    <row r="12" spans="1:13">
      <c r="B12" s="10">
        <v>7</v>
      </c>
      <c r="C12" s="23">
        <v>38095</v>
      </c>
      <c r="D12" s="21">
        <v>3171.21000000001</v>
      </c>
      <c r="E12" s="80" t="s">
        <v>315</v>
      </c>
      <c r="F12" s="122"/>
      <c r="G12" s="122"/>
    </row>
    <row r="13" spans="1:13">
      <c r="B13" s="10">
        <v>8</v>
      </c>
      <c r="C13" s="23">
        <v>38096</v>
      </c>
      <c r="D13" s="21">
        <v>3534.04000000001</v>
      </c>
      <c r="E13" s="80" t="s">
        <v>316</v>
      </c>
      <c r="F13" s="122"/>
      <c r="G13" s="122"/>
    </row>
    <row r="14" spans="1:13">
      <c r="B14" s="10">
        <v>9</v>
      </c>
      <c r="C14" s="23">
        <v>38097</v>
      </c>
      <c r="D14" s="21">
        <v>3896.8700000000099</v>
      </c>
      <c r="E14" s="80" t="s">
        <v>315</v>
      </c>
      <c r="F14" s="122"/>
      <c r="G14" s="122"/>
    </row>
    <row r="15" spans="1:13">
      <c r="B15" s="10">
        <v>10</v>
      </c>
      <c r="C15" s="23">
        <v>38098</v>
      </c>
      <c r="D15" s="21">
        <v>4259.7000000000098</v>
      </c>
      <c r="E15" s="80" t="s">
        <v>315</v>
      </c>
      <c r="F15" s="122"/>
      <c r="G15" s="122"/>
    </row>
    <row r="16" spans="1:13">
      <c r="B16" s="10">
        <v>11</v>
      </c>
      <c r="C16" s="23">
        <v>38099</v>
      </c>
      <c r="D16" s="21">
        <v>4622.5300000000097</v>
      </c>
      <c r="E16" s="80" t="s">
        <v>316</v>
      </c>
      <c r="F16" s="122"/>
      <c r="G16" s="122"/>
    </row>
    <row r="17" spans="2:7">
      <c r="B17" s="10">
        <v>12</v>
      </c>
      <c r="C17" s="23">
        <v>38100</v>
      </c>
      <c r="D17" s="21">
        <v>4985.3600000000097</v>
      </c>
      <c r="E17" s="80" t="s">
        <v>316</v>
      </c>
      <c r="F17" s="122"/>
      <c r="G17" s="122"/>
    </row>
    <row r="18" spans="2:7">
      <c r="B18" s="10">
        <v>13</v>
      </c>
      <c r="C18" s="23">
        <v>38101</v>
      </c>
      <c r="D18" s="21">
        <v>5348.1900000000096</v>
      </c>
      <c r="E18" s="80" t="s">
        <v>316</v>
      </c>
      <c r="F18" s="122"/>
      <c r="G18" s="122"/>
    </row>
    <row r="19" spans="2:7">
      <c r="B19" s="10">
        <v>14</v>
      </c>
      <c r="C19" s="23">
        <v>38102</v>
      </c>
      <c r="D19" s="21">
        <v>5711.0200000000104</v>
      </c>
      <c r="E19" s="80" t="s">
        <v>316</v>
      </c>
      <c r="F19" s="122"/>
      <c r="G19" s="122"/>
    </row>
    <row r="20" spans="2:7">
      <c r="B20" s="10">
        <v>15</v>
      </c>
      <c r="C20" s="23">
        <v>38103</v>
      </c>
      <c r="D20" s="21">
        <v>6073.8500000000104</v>
      </c>
      <c r="E20" s="80" t="s">
        <v>315</v>
      </c>
      <c r="F20" s="122"/>
      <c r="G20" s="122"/>
    </row>
    <row r="21" spans="2:7">
      <c r="B21" s="10">
        <v>16</v>
      </c>
      <c r="C21" s="23">
        <v>38104</v>
      </c>
      <c r="D21" s="21">
        <v>6436.6800000000103</v>
      </c>
      <c r="E21" s="80" t="s">
        <v>315</v>
      </c>
      <c r="F21" s="122"/>
      <c r="G21" s="122"/>
    </row>
    <row r="22" spans="2:7">
      <c r="B22" s="10">
        <v>17</v>
      </c>
      <c r="C22" s="23">
        <v>38105</v>
      </c>
      <c r="D22" s="21">
        <v>6799.5100000000102</v>
      </c>
      <c r="E22" s="80" t="s">
        <v>315</v>
      </c>
      <c r="F22" s="122"/>
      <c r="G22" s="122"/>
    </row>
    <row r="23" spans="2:7">
      <c r="B23" s="10">
        <v>18</v>
      </c>
      <c r="C23" s="23">
        <v>38106</v>
      </c>
      <c r="D23" s="21">
        <v>7162.3400000000101</v>
      </c>
      <c r="E23" s="80" t="s">
        <v>316</v>
      </c>
      <c r="F23" s="122"/>
      <c r="G23" s="122"/>
    </row>
    <row r="24" spans="2:7">
      <c r="B24" s="10">
        <v>19</v>
      </c>
      <c r="C24" s="23">
        <v>38107</v>
      </c>
      <c r="D24" s="21">
        <v>7525.1700000000201</v>
      </c>
      <c r="E24" s="80" t="s">
        <v>316</v>
      </c>
      <c r="F24" s="122"/>
      <c r="G24" s="122"/>
    </row>
    <row r="25" spans="2:7">
      <c r="B25" s="10">
        <v>20</v>
      </c>
      <c r="C25" s="23">
        <v>38108</v>
      </c>
      <c r="D25" s="21">
        <v>7888.00000000002</v>
      </c>
      <c r="E25" s="80" t="s">
        <v>316</v>
      </c>
      <c r="F25" s="122"/>
      <c r="G25" s="122"/>
    </row>
    <row r="26" spans="2:7">
      <c r="B26" s="10">
        <v>21</v>
      </c>
      <c r="C26" s="23">
        <v>38109</v>
      </c>
      <c r="D26" s="21">
        <v>8250.8300000000199</v>
      </c>
      <c r="E26" s="80" t="s">
        <v>316</v>
      </c>
      <c r="F26" s="122"/>
      <c r="G26" s="122"/>
    </row>
    <row r="27" spans="2:7">
      <c r="B27" s="10">
        <v>22</v>
      </c>
      <c r="C27" s="23">
        <v>38110</v>
      </c>
      <c r="D27" s="21">
        <v>8613.6600000000199</v>
      </c>
      <c r="E27" s="80" t="s">
        <v>316</v>
      </c>
      <c r="F27" s="122"/>
      <c r="G27" s="122"/>
    </row>
    <row r="28" spans="2:7">
      <c r="B28" s="10">
        <v>23</v>
      </c>
      <c r="C28" s="23">
        <v>38111</v>
      </c>
      <c r="D28" s="21">
        <v>8976.4900000000198</v>
      </c>
      <c r="E28" s="80" t="s">
        <v>315</v>
      </c>
      <c r="F28" s="122"/>
      <c r="G28" s="122"/>
    </row>
    <row r="29" spans="2:7">
      <c r="B29" s="10">
        <v>24</v>
      </c>
      <c r="C29" s="23">
        <v>38112</v>
      </c>
      <c r="D29" s="21">
        <v>9339.3200000000197</v>
      </c>
      <c r="E29" s="80" t="s">
        <v>315</v>
      </c>
      <c r="F29" s="122"/>
      <c r="G29" s="122"/>
    </row>
    <row r="30" spans="2:7">
      <c r="B30" s="10">
        <v>25</v>
      </c>
      <c r="C30" s="23">
        <v>38113</v>
      </c>
      <c r="D30" s="21">
        <v>9702.1500000000196</v>
      </c>
      <c r="E30" s="80" t="s">
        <v>315</v>
      </c>
      <c r="F30" s="122"/>
      <c r="G30" s="122"/>
    </row>
    <row r="31" spans="2:7" ht="23.25" thickBot="1">
      <c r="F31" s="39" t="s">
        <v>95</v>
      </c>
      <c r="G31" s="39" t="s">
        <v>96</v>
      </c>
    </row>
    <row r="32" spans="2:7" ht="20.25" customHeight="1" thickBot="1">
      <c r="F32" s="123"/>
      <c r="G32" s="124"/>
    </row>
    <row r="33" spans="5:5" ht="20.25" customHeight="1">
      <c r="E33" s="9"/>
    </row>
  </sheetData>
  <sortState ref="A5:I29">
    <sortCondition ref="B5:B29"/>
  </sortState>
  <phoneticPr fontId="0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published="0"/>
  <dimension ref="A1:M10"/>
  <sheetViews>
    <sheetView workbookViewId="0">
      <selection activeCell="A4" sqref="A4:XFD4"/>
    </sheetView>
  </sheetViews>
  <sheetFormatPr baseColWidth="10" defaultRowHeight="12.75"/>
  <cols>
    <col min="1" max="1" width="19.42578125" bestFit="1" customWidth="1"/>
    <col min="2" max="2" width="10.42578125" bestFit="1" customWidth="1"/>
    <col min="3" max="3" width="12.7109375" customWidth="1"/>
    <col min="4" max="4" width="18.140625" customWidth="1"/>
    <col min="5" max="5" width="16.140625" customWidth="1"/>
    <col min="8" max="8" width="46.140625" customWidth="1"/>
    <col min="9" max="9" width="9.5703125" customWidth="1"/>
  </cols>
  <sheetData>
    <row r="1" spans="1:13" s="53" customFormat="1" ht="32.25" customHeight="1">
      <c r="A1" s="92" t="s">
        <v>314</v>
      </c>
    </row>
    <row r="2" spans="1:13" s="53" customFormat="1" ht="24" customHeight="1">
      <c r="A2" s="92"/>
      <c r="B2" s="97" t="s">
        <v>328</v>
      </c>
      <c r="M2" s="89"/>
    </row>
    <row r="3" spans="1:13" s="16" customFormat="1">
      <c r="B3" s="97" t="s">
        <v>329</v>
      </c>
      <c r="D3" s="17"/>
    </row>
    <row r="4" spans="1:13" s="16" customFormat="1" ht="13.5" thickBot="1">
      <c r="B4" s="97"/>
      <c r="D4" s="17"/>
    </row>
    <row r="5" spans="1:13" ht="30.75" customHeight="1">
      <c r="B5" s="126" t="s">
        <v>30</v>
      </c>
      <c r="C5" s="126" t="s">
        <v>327</v>
      </c>
      <c r="D5" s="126" t="s">
        <v>321</v>
      </c>
      <c r="E5" s="127" t="s">
        <v>322</v>
      </c>
      <c r="F5" s="128" t="s">
        <v>323</v>
      </c>
    </row>
    <row r="6" spans="1:13" ht="15.75" customHeight="1">
      <c r="B6" s="40" t="s">
        <v>90</v>
      </c>
      <c r="C6" s="34">
        <v>41</v>
      </c>
      <c r="D6" s="35"/>
      <c r="E6" s="42"/>
      <c r="F6" s="43"/>
      <c r="H6" s="125" t="s">
        <v>324</v>
      </c>
      <c r="I6" s="132">
        <v>35</v>
      </c>
    </row>
    <row r="7" spans="1:13" ht="15.75" customHeight="1">
      <c r="B7" s="40" t="s">
        <v>91</v>
      </c>
      <c r="C7" s="34">
        <v>35</v>
      </c>
      <c r="D7" s="34"/>
      <c r="E7" s="129"/>
      <c r="F7" s="130"/>
      <c r="H7" s="125" t="s">
        <v>325</v>
      </c>
      <c r="I7" s="133">
        <v>10.7</v>
      </c>
    </row>
    <row r="8" spans="1:13" ht="15.75" customHeight="1">
      <c r="B8" s="40" t="s">
        <v>92</v>
      </c>
      <c r="C8" s="34">
        <v>28</v>
      </c>
      <c r="D8" s="34"/>
      <c r="E8" s="129"/>
      <c r="F8" s="130"/>
      <c r="H8" s="125" t="s">
        <v>326</v>
      </c>
      <c r="I8" s="133">
        <v>16.3</v>
      </c>
    </row>
    <row r="9" spans="1:13" ht="15.75" customHeight="1">
      <c r="B9" s="40" t="s">
        <v>93</v>
      </c>
      <c r="C9" s="34">
        <v>39</v>
      </c>
      <c r="D9" s="34"/>
      <c r="E9" s="129"/>
      <c r="F9" s="130"/>
    </row>
    <row r="10" spans="1:13" ht="15.75" customHeight="1" thickBot="1">
      <c r="B10" s="40" t="s">
        <v>94</v>
      </c>
      <c r="C10" s="34">
        <v>43</v>
      </c>
      <c r="D10" s="34"/>
      <c r="E10" s="129"/>
      <c r="F10" s="131"/>
    </row>
  </sheetData>
  <phoneticPr fontId="0" type="noConversion"/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published="0"/>
  <dimension ref="A1:M27"/>
  <sheetViews>
    <sheetView workbookViewId="0">
      <selection activeCell="A6" sqref="A6:XFD6"/>
    </sheetView>
  </sheetViews>
  <sheetFormatPr baseColWidth="10" defaultRowHeight="12.75"/>
  <cols>
    <col min="3" max="6" width="14.42578125" customWidth="1"/>
    <col min="7" max="8" width="13.7109375" customWidth="1"/>
  </cols>
  <sheetData>
    <row r="1" spans="1:13" s="53" customFormat="1" ht="32.25" customHeight="1">
      <c r="A1" s="92" t="s">
        <v>314</v>
      </c>
    </row>
    <row r="2" spans="1:13" s="53" customFormat="1" ht="24" customHeight="1">
      <c r="A2" s="92"/>
      <c r="B2" s="97" t="s">
        <v>335</v>
      </c>
      <c r="M2" s="89"/>
    </row>
    <row r="3" spans="1:13" s="16" customFormat="1">
      <c r="B3" s="97" t="s">
        <v>336</v>
      </c>
      <c r="D3" s="17"/>
    </row>
    <row r="4" spans="1:13" s="16" customFormat="1">
      <c r="B4" s="97" t="s">
        <v>337</v>
      </c>
      <c r="D4" s="17"/>
    </row>
    <row r="5" spans="1:13" s="16" customFormat="1">
      <c r="B5" s="97" t="s">
        <v>338</v>
      </c>
      <c r="D5" s="17"/>
    </row>
    <row r="6" spans="1:13" s="16" customFormat="1">
      <c r="B6" s="97"/>
      <c r="D6" s="17"/>
    </row>
    <row r="7" spans="1:13" s="134" customFormat="1" ht="24" customHeight="1">
      <c r="B7" s="136" t="s">
        <v>30</v>
      </c>
      <c r="C7" s="135" t="s">
        <v>331</v>
      </c>
      <c r="D7" s="135" t="s">
        <v>330</v>
      </c>
      <c r="E7" s="135" t="s">
        <v>332</v>
      </c>
      <c r="F7" s="135" t="s">
        <v>333</v>
      </c>
      <c r="G7" s="135" t="s">
        <v>334</v>
      </c>
      <c r="H7" s="135" t="s">
        <v>169</v>
      </c>
    </row>
    <row r="8" spans="1:13">
      <c r="B8" s="38" t="s">
        <v>170</v>
      </c>
      <c r="C8" s="25">
        <v>12</v>
      </c>
      <c r="D8" s="25">
        <v>17.5</v>
      </c>
      <c r="E8" s="25">
        <v>13</v>
      </c>
      <c r="F8" s="139"/>
      <c r="G8" s="140"/>
      <c r="H8" s="140"/>
    </row>
    <row r="9" spans="1:13">
      <c r="B9" s="38" t="s">
        <v>75</v>
      </c>
      <c r="C9" s="25">
        <v>8.5</v>
      </c>
      <c r="D9" s="25">
        <v>11.5</v>
      </c>
      <c r="E9" s="25">
        <v>10</v>
      </c>
      <c r="F9" s="36"/>
      <c r="G9" s="37"/>
      <c r="H9" s="37"/>
    </row>
    <row r="10" spans="1:13">
      <c r="B10" s="38" t="s">
        <v>76</v>
      </c>
      <c r="C10" s="25">
        <v>12</v>
      </c>
      <c r="D10" s="25">
        <v>16</v>
      </c>
      <c r="E10" s="25">
        <v>16</v>
      </c>
      <c r="F10" s="36"/>
      <c r="G10" s="37"/>
      <c r="H10" s="37"/>
    </row>
    <row r="11" spans="1:13">
      <c r="B11" s="38" t="s">
        <v>77</v>
      </c>
      <c r="C11" s="25">
        <v>9.5</v>
      </c>
      <c r="D11" s="25">
        <v>15</v>
      </c>
      <c r="E11" s="25">
        <v>7.5</v>
      </c>
      <c r="F11" s="36"/>
      <c r="G11" s="37"/>
      <c r="H11" s="37"/>
      <c r="I11" s="51"/>
    </row>
    <row r="12" spans="1:13">
      <c r="B12" s="38" t="s">
        <v>78</v>
      </c>
      <c r="C12" s="25">
        <v>6</v>
      </c>
      <c r="D12" s="25">
        <v>11</v>
      </c>
      <c r="E12" s="25">
        <v>9</v>
      </c>
      <c r="F12" s="36"/>
      <c r="G12" s="37"/>
      <c r="H12" s="37"/>
    </row>
    <row r="13" spans="1:13" ht="15.75">
      <c r="B13" s="38" t="s">
        <v>79</v>
      </c>
      <c r="C13" s="25">
        <v>14.5</v>
      </c>
      <c r="D13" s="25">
        <v>16</v>
      </c>
      <c r="E13" s="25">
        <v>17.5</v>
      </c>
      <c r="F13" s="36"/>
      <c r="G13" s="37"/>
      <c r="H13" s="37"/>
      <c r="L13" s="24"/>
    </row>
    <row r="14" spans="1:13">
      <c r="B14" s="38" t="s">
        <v>80</v>
      </c>
      <c r="C14" s="25">
        <v>5</v>
      </c>
      <c r="D14" s="25">
        <v>8</v>
      </c>
      <c r="E14" s="25">
        <v>5</v>
      </c>
      <c r="F14" s="36"/>
      <c r="G14" s="37"/>
      <c r="H14" s="37"/>
    </row>
    <row r="15" spans="1:13">
      <c r="B15" s="38" t="s">
        <v>81</v>
      </c>
      <c r="C15" s="25">
        <v>18</v>
      </c>
      <c r="D15" s="25">
        <v>11</v>
      </c>
      <c r="E15" s="25">
        <v>15</v>
      </c>
      <c r="F15" s="36"/>
      <c r="G15" s="37"/>
      <c r="H15" s="37"/>
    </row>
    <row r="16" spans="1:13">
      <c r="B16" s="38" t="s">
        <v>82</v>
      </c>
      <c r="C16" s="25">
        <v>15.5</v>
      </c>
      <c r="D16" s="25">
        <v>14</v>
      </c>
      <c r="E16" s="25">
        <v>12</v>
      </c>
      <c r="F16" s="36"/>
      <c r="G16" s="37"/>
      <c r="H16" s="37"/>
    </row>
    <row r="17" spans="2:8">
      <c r="B17" s="38" t="s">
        <v>83</v>
      </c>
      <c r="C17" s="25">
        <v>16</v>
      </c>
      <c r="D17" s="25">
        <v>17</v>
      </c>
      <c r="E17" s="25">
        <v>16</v>
      </c>
      <c r="F17" s="36"/>
      <c r="G17" s="37"/>
      <c r="H17" s="37"/>
    </row>
    <row r="18" spans="2:8">
      <c r="B18" s="38" t="s">
        <v>84</v>
      </c>
      <c r="C18" s="25">
        <v>12</v>
      </c>
      <c r="D18" s="25">
        <v>15</v>
      </c>
      <c r="E18" s="25">
        <v>11.5</v>
      </c>
      <c r="F18" s="36"/>
      <c r="G18" s="37"/>
      <c r="H18" s="37"/>
    </row>
    <row r="19" spans="2:8">
      <c r="B19" s="38" t="s">
        <v>85</v>
      </c>
      <c r="C19" s="25">
        <v>5</v>
      </c>
      <c r="D19" s="25">
        <v>7</v>
      </c>
      <c r="E19" s="25">
        <v>12</v>
      </c>
      <c r="F19" s="36"/>
      <c r="G19" s="37"/>
      <c r="H19" s="37"/>
    </row>
    <row r="20" spans="2:8">
      <c r="B20" s="38" t="s">
        <v>86</v>
      </c>
      <c r="C20" s="25">
        <v>15</v>
      </c>
      <c r="D20" s="25">
        <v>16</v>
      </c>
      <c r="E20" s="25">
        <v>16</v>
      </c>
      <c r="F20" s="36"/>
      <c r="G20" s="37"/>
      <c r="H20" s="37"/>
    </row>
    <row r="21" spans="2:8">
      <c r="B21" s="38" t="s">
        <v>87</v>
      </c>
      <c r="C21" s="25">
        <v>13</v>
      </c>
      <c r="D21" s="25">
        <v>10</v>
      </c>
      <c r="E21" s="25">
        <v>10.5</v>
      </c>
      <c r="F21" s="36"/>
      <c r="G21" s="37"/>
      <c r="H21" s="37"/>
    </row>
    <row r="22" spans="2:8">
      <c r="B22" s="38" t="s">
        <v>88</v>
      </c>
      <c r="C22" s="25">
        <v>11</v>
      </c>
      <c r="D22" s="25">
        <v>10</v>
      </c>
      <c r="E22" s="25">
        <v>10</v>
      </c>
      <c r="F22" s="36"/>
      <c r="G22" s="37"/>
      <c r="H22" s="37"/>
    </row>
    <row r="23" spans="2:8">
      <c r="B23" s="38" t="s">
        <v>89</v>
      </c>
      <c r="C23" s="25">
        <v>10</v>
      </c>
      <c r="D23" s="25">
        <v>9</v>
      </c>
      <c r="E23" s="25">
        <v>5</v>
      </c>
      <c r="F23" s="36"/>
      <c r="G23" s="37"/>
      <c r="H23" s="37"/>
    </row>
    <row r="26" spans="2:8">
      <c r="B26" s="50"/>
    </row>
    <row r="27" spans="2:8">
      <c r="B27" s="50"/>
    </row>
  </sheetData>
  <phoneticPr fontId="24" type="noConversion"/>
  <conditionalFormatting sqref="C8:E23">
    <cfRule type="cellIs" dxfId="0" priority="1" stopIfTrue="1" operator="lessThanOrEqual">
      <formula>4</formula>
    </cfRule>
  </conditionalFormatting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Tests logiques</vt:lpstr>
      <vt:lpstr>Primes</vt:lpstr>
      <vt:lpstr>Réductions</vt:lpstr>
      <vt:lpstr>Locations</vt:lpstr>
      <vt:lpstr>Bons d'achat</vt:lpstr>
      <vt:lpstr>Pénalité</vt:lpstr>
      <vt:lpstr>Ventilation</vt:lpstr>
      <vt:lpstr>Prime</vt:lpstr>
      <vt:lpstr>Objectifs</vt:lpstr>
      <vt:lpstr>Intéressement</vt:lpstr>
      <vt:lpstr>Seuils</vt:lpstr>
      <vt:lpstr>Frais de déplacement</vt:lpstr>
      <vt:lpstr>Rendement</vt:lpstr>
      <vt:lpstr>Commission</vt:lpstr>
      <vt:lpstr>Prime conditionnelle</vt:lpstr>
      <vt:lpstr>Totaux</vt:lpstr>
      <vt:lpstr>Arbres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</dc:creator>
  <cp:keywords/>
  <dc:description/>
  <cp:lastModifiedBy>Sophie</cp:lastModifiedBy>
  <cp:lastPrinted>2004-11-07T17:58:02Z</cp:lastPrinted>
  <dcterms:created xsi:type="dcterms:W3CDTF">2002-03-06T18:52:24Z</dcterms:created>
  <dcterms:modified xsi:type="dcterms:W3CDTF">2023-10-17T10:09:38Z</dcterms:modified>
  <cp:category/>
</cp:coreProperties>
</file>