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autoCompressPictures="0"/>
  <bookViews>
    <workbookView xWindow="0" yWindow="465" windowWidth="20745" windowHeight="11760" tabRatio="448"/>
  </bookViews>
  <sheets>
    <sheet name="Visites" sheetId="5" r:id="rId1"/>
    <sheet name="Statistiques" sheetId="6" r:id="rId2"/>
    <sheet name="BDSalaries" sheetId="7" r:id="rId3"/>
  </sheets>
  <definedNames>
    <definedName name="_xlnm._FilterDatabase" localSheetId="2" hidden="1">BDSalaries!$B$5:$K$99</definedName>
    <definedName name="_xlnm._FilterDatabase" localSheetId="0" hidden="1">Visites!$B$4:$F$10</definedName>
    <definedName name="anscount" hidden="1">3</definedName>
    <definedName name="bd">Visites!$B$4:$F$10</definedName>
    <definedName name="Salaries">BDSalaries!$B$5:$K$99</definedName>
  </definedNames>
  <calcPr calcId="125725"/>
</workbook>
</file>

<file path=xl/calcChain.xml><?xml version="1.0" encoding="utf-8"?>
<calcChain xmlns="http://schemas.openxmlformats.org/spreadsheetml/2006/main">
  <c r="B32" i="5"/>
</calcChain>
</file>

<file path=xl/comments1.xml><?xml version="1.0" encoding="utf-8"?>
<comments xmlns="http://schemas.openxmlformats.org/spreadsheetml/2006/main">
  <authors>
    <author>RONOT Eric</author>
  </authors>
  <commentList>
    <comment ref="B32" authorId="0">
      <text>
        <r>
          <rPr>
            <b/>
            <sz val="10"/>
            <color rgb="FF000000"/>
            <rFont val="Tahoma"/>
            <family val="2"/>
          </rPr>
          <t>=E5&gt;MOYENNE(E$5:E$10)</t>
        </r>
      </text>
    </comment>
  </commentList>
</comments>
</file>

<file path=xl/sharedStrings.xml><?xml version="1.0" encoding="utf-8"?>
<sst xmlns="http://schemas.openxmlformats.org/spreadsheetml/2006/main" count="710" uniqueCount="266">
  <si>
    <t>BROWN</t>
  </si>
  <si>
    <t>CARLA</t>
  </si>
  <si>
    <t>RENARD</t>
  </si>
  <si>
    <t>SAMANTHA</t>
  </si>
  <si>
    <t>GRAND</t>
  </si>
  <si>
    <t>PATRICK</t>
  </si>
  <si>
    <t>NAUDEAU</t>
  </si>
  <si>
    <t>CYRILLE</t>
  </si>
  <si>
    <t>MARITTO</t>
  </si>
  <si>
    <t>MONIQUE</t>
  </si>
  <si>
    <t xml:space="preserve">BAILLY </t>
  </si>
  <si>
    <t>PHILIPPE</t>
  </si>
  <si>
    <t>MBA</t>
  </si>
  <si>
    <t>BLOCKEL</t>
  </si>
  <si>
    <t>ALEXANDRA</t>
  </si>
  <si>
    <t>CLEVENOT</t>
  </si>
  <si>
    <t>LUDOVIC</t>
  </si>
  <si>
    <t>DESS</t>
  </si>
  <si>
    <t>V</t>
  </si>
  <si>
    <t>DANO</t>
  </si>
  <si>
    <t>RACHEL</t>
  </si>
  <si>
    <t>CADILHAC</t>
  </si>
  <si>
    <t>SOPHIE</t>
  </si>
  <si>
    <t>DESCHAMPS</t>
  </si>
  <si>
    <t>R&amp;D</t>
    <phoneticPr fontId="25" type="noConversion"/>
  </si>
  <si>
    <t>Nombre de personnes ayant un salaire supérieur au salaire moyen</t>
    <phoneticPr fontId="25" type="noConversion"/>
  </si>
  <si>
    <t>MANUE</t>
  </si>
  <si>
    <t>ZOE</t>
  </si>
  <si>
    <t>VIERA</t>
  </si>
  <si>
    <t>VANESSA</t>
  </si>
  <si>
    <t>DRH</t>
  </si>
  <si>
    <t>LEGRAND</t>
  </si>
  <si>
    <t>ALEX</t>
  </si>
  <si>
    <t>ESSEC</t>
  </si>
  <si>
    <t>HALNA</t>
  </si>
  <si>
    <t>ALICE</t>
  </si>
  <si>
    <t>JONAS</t>
  </si>
  <si>
    <t>GERARD</t>
  </si>
  <si>
    <t>LAPEROUSE</t>
  </si>
  <si>
    <t>DIDIER</t>
  </si>
  <si>
    <t>BOUCHER</t>
  </si>
  <si>
    <t>STEPHANE</t>
  </si>
  <si>
    <t>BEDEL</t>
  </si>
  <si>
    <t>MICHEL</t>
  </si>
  <si>
    <t>BRAGANCA</t>
  </si>
  <si>
    <t>ALDO</t>
  </si>
  <si>
    <t>DENY</t>
  </si>
  <si>
    <t>CHENEVIER</t>
  </si>
  <si>
    <t>MARTIN</t>
  </si>
  <si>
    <t>LECUYER</t>
  </si>
  <si>
    <t>ROBERT</t>
  </si>
  <si>
    <t>ZAMOTTA</t>
  </si>
  <si>
    <t>JULIEN</t>
  </si>
  <si>
    <t>ZAKSA</t>
  </si>
  <si>
    <t>MANUEL</t>
  </si>
  <si>
    <t>FLAMMARION</t>
  </si>
  <si>
    <t>CAMEL</t>
  </si>
  <si>
    <t>ESCHOLIER</t>
  </si>
  <si>
    <t>LUC</t>
  </si>
  <si>
    <t>LACAPE</t>
  </si>
  <si>
    <t>GILLES</t>
  </si>
  <si>
    <t>DOLLFUS</t>
  </si>
  <si>
    <t>EMMANUEL</t>
  </si>
  <si>
    <t>Rendement</t>
  </si>
  <si>
    <t>Bénéfice</t>
  </si>
  <si>
    <t>BDNBVAL</t>
  </si>
  <si>
    <t>BDSOMME</t>
  </si>
  <si>
    <t>Nombre de salariés entre 30 et 50 ans avec enfants</t>
  </si>
  <si>
    <t>Nombre des salariés de NICE OU MARSEILLE</t>
  </si>
  <si>
    <t>Base SALARIES</t>
  </si>
  <si>
    <t>NOM</t>
  </si>
  <si>
    <t>PRENOM</t>
  </si>
  <si>
    <t>SERVICE</t>
  </si>
  <si>
    <t>AGENCE</t>
  </si>
  <si>
    <t>SALAIRE</t>
  </si>
  <si>
    <t>DIPLÔME</t>
  </si>
  <si>
    <t>AGE</t>
  </si>
  <si>
    <t>SEXE</t>
  </si>
  <si>
    <t>STATUT</t>
  </si>
  <si>
    <t>ENFANTS</t>
  </si>
  <si>
    <t>RUDIGER</t>
  </si>
  <si>
    <t>ALAIN</t>
  </si>
  <si>
    <t>TECHNIQUE</t>
  </si>
  <si>
    <t>MARSEILLE</t>
  </si>
  <si>
    <t>BEP</t>
  </si>
  <si>
    <t>M</t>
  </si>
  <si>
    <t>KAZEFF</t>
  </si>
  <si>
    <t>BORIS</t>
  </si>
  <si>
    <t>VENTES</t>
  </si>
  <si>
    <t>NICE</t>
  </si>
  <si>
    <t>BAC</t>
  </si>
  <si>
    <t>ROBIQUET</t>
  </si>
  <si>
    <t>PH-HENRI</t>
  </si>
  <si>
    <t>CARLSON</t>
  </si>
  <si>
    <t>ANABELLA</t>
  </si>
  <si>
    <t>ADMINISTRATIF</t>
  </si>
  <si>
    <t>F</t>
  </si>
  <si>
    <t>BLOUBIL</t>
  </si>
  <si>
    <t>ANITA</t>
  </si>
  <si>
    <t>SIMANDOUX</t>
  </si>
  <si>
    <t>SIMONE</t>
  </si>
  <si>
    <t>LICENCE</t>
  </si>
  <si>
    <t>BONNEUIL</t>
  </si>
  <si>
    <t>SYLVIE</t>
  </si>
  <si>
    <t>R&amp;D</t>
  </si>
  <si>
    <t>DEA</t>
  </si>
  <si>
    <t>BARNARD</t>
  </si>
  <si>
    <t>JOHN</t>
  </si>
  <si>
    <t>Dans quel service travaille Sylvie Bonneuil ?</t>
  </si>
  <si>
    <t>BAUDRY</t>
  </si>
  <si>
    <t>CLAUDE</t>
  </si>
  <si>
    <t>BIBESCO</t>
  </si>
  <si>
    <t>ENJOUBERT</t>
  </si>
  <si>
    <t>J-JACQUES</t>
  </si>
  <si>
    <t>FRANCESCA</t>
  </si>
  <si>
    <t>MINELLI</t>
  </si>
  <si>
    <t>SOPHIA</t>
  </si>
  <si>
    <t>FORNO</t>
  </si>
  <si>
    <t>PATRICE</t>
  </si>
  <si>
    <t>CENTRALE</t>
  </si>
  <si>
    <t>ALBERTI</t>
  </si>
  <si>
    <t>CHRISTOPHE</t>
  </si>
  <si>
    <t>DELAPORTE</t>
  </si>
  <si>
    <t>HEC</t>
  </si>
  <si>
    <t>PROST</t>
  </si>
  <si>
    <t>CARNOT</t>
  </si>
  <si>
    <t>RODOLPHE</t>
  </si>
  <si>
    <t>DENIS</t>
  </si>
  <si>
    <t>RON</t>
  </si>
  <si>
    <t>REGNIAULT</t>
  </si>
  <si>
    <t>D</t>
  </si>
  <si>
    <t>GILLET</t>
  </si>
  <si>
    <t>ADOLPHE</t>
  </si>
  <si>
    <t>POINCARE</t>
  </si>
  <si>
    <t>CHARLES</t>
  </si>
  <si>
    <t>BOUKO</t>
  </si>
  <si>
    <t>CH-HENRY</t>
  </si>
  <si>
    <t>LAMBEL</t>
  </si>
  <si>
    <t>CARL</t>
  </si>
  <si>
    <t>HEIBIG</t>
  </si>
  <si>
    <t>ARNAULT</t>
  </si>
  <si>
    <t>LABADIE</t>
  </si>
  <si>
    <t>LUCIEN</t>
  </si>
  <si>
    <t>RABOT</t>
  </si>
  <si>
    <t>ROSNY</t>
  </si>
  <si>
    <t>MARC</t>
  </si>
  <si>
    <t>ROUGERON</t>
  </si>
  <si>
    <t>JEAN-PAUL</t>
  </si>
  <si>
    <t>CLERAY</t>
  </si>
  <si>
    <t>SERGE</t>
  </si>
  <si>
    <t>GALLOTTI</t>
  </si>
  <si>
    <t>MEVIL</t>
  </si>
  <si>
    <t>ANGE-GUY</t>
  </si>
  <si>
    <t>RUDEAU</t>
  </si>
  <si>
    <t>J-CLAUDE</t>
  </si>
  <si>
    <t>ROSEMBERT</t>
  </si>
  <si>
    <t>RICHARD</t>
  </si>
  <si>
    <t>QUENISSET</t>
  </si>
  <si>
    <t>MC QUEEN</t>
  </si>
  <si>
    <t>NAVALE</t>
  </si>
  <si>
    <t>GRASSET</t>
  </si>
  <si>
    <t>FRANK</t>
  </si>
  <si>
    <t>SPIRE</t>
  </si>
  <si>
    <t>MAX</t>
  </si>
  <si>
    <t>LEE</t>
  </si>
  <si>
    <t>DAVID</t>
  </si>
  <si>
    <t>CNAM</t>
  </si>
  <si>
    <t>DAVENAY</t>
  </si>
  <si>
    <t>CHANTAL</t>
  </si>
  <si>
    <t>DREFFUS</t>
  </si>
  <si>
    <t>CHARLIE</t>
  </si>
  <si>
    <t>PANGE</t>
  </si>
  <si>
    <t>BERTRAND</t>
  </si>
  <si>
    <t>FAURE</t>
  </si>
  <si>
    <t>MARCEL</t>
  </si>
  <si>
    <t>GHILINI</t>
  </si>
  <si>
    <t>ANTONY</t>
  </si>
  <si>
    <t>LAFFITE</t>
  </si>
  <si>
    <t>JACQUES</t>
  </si>
  <si>
    <t>BELIN</t>
  </si>
  <si>
    <t>NOLHAC</t>
  </si>
  <si>
    <t>VAILLAT</t>
  </si>
  <si>
    <t>CAHUET</t>
  </si>
  <si>
    <t>JEAN</t>
  </si>
  <si>
    <t>CLOUZIAUX</t>
  </si>
  <si>
    <t>GUSTAVE</t>
  </si>
  <si>
    <t>SORBETS</t>
  </si>
  <si>
    <t>LEON</t>
  </si>
  <si>
    <t>SIOUFFI</t>
  </si>
  <si>
    <t>GUY</t>
  </si>
  <si>
    <t>BASCHET</t>
  </si>
  <si>
    <t>FRANCOISE</t>
  </si>
  <si>
    <t>Zone de critères</t>
  </si>
  <si>
    <t>BDNB ou BDNBVAL</t>
  </si>
  <si>
    <t>Exemple de critère calculé</t>
  </si>
  <si>
    <t>Réponse :</t>
  </si>
  <si>
    <t>BDMOYENNE</t>
  </si>
  <si>
    <t>BDMAX</t>
  </si>
  <si>
    <t>Créez une zone de critère pour chaque question</t>
  </si>
  <si>
    <t>Total des salaires agence PARIS</t>
  </si>
  <si>
    <t>Moyenne des salaires de l'agence de PARIS</t>
  </si>
  <si>
    <t>Age moyen des salariés FEMMES</t>
  </si>
  <si>
    <t>Age MAXIMUM du service TECHNIQUE</t>
  </si>
  <si>
    <t>Nombre de salariés FEMMES</t>
  </si>
  <si>
    <t>MALIKA</t>
  </si>
  <si>
    <t>PARIS</t>
  </si>
  <si>
    <t>DUT</t>
  </si>
  <si>
    <t>WEELEN</t>
  </si>
  <si>
    <t>PAUL</t>
  </si>
  <si>
    <t>CARAMAN</t>
  </si>
  <si>
    <t>KARIM</t>
  </si>
  <si>
    <t>BECRIAUX</t>
  </si>
  <si>
    <t>FRANCOIS</t>
  </si>
  <si>
    <t>C</t>
  </si>
  <si>
    <t>VILLARD</t>
  </si>
  <si>
    <t>CONTI</t>
  </si>
  <si>
    <t>ERIC</t>
  </si>
  <si>
    <t>DOMERGUE</t>
  </si>
  <si>
    <t>J-NICOLAS</t>
  </si>
  <si>
    <t>SASBERGH</t>
  </si>
  <si>
    <t>ARIELLE</t>
  </si>
  <si>
    <t>MAITRISE</t>
  </si>
  <si>
    <t>SCHNEIBER</t>
  </si>
  <si>
    <t>THIERRY</t>
  </si>
  <si>
    <t>BEAUPLAN</t>
  </si>
  <si>
    <t>YANN</t>
  </si>
  <si>
    <t>ESC</t>
  </si>
  <si>
    <t>ACCORD</t>
  </si>
  <si>
    <t>ELISABETTE</t>
  </si>
  <si>
    <t>SC PO</t>
  </si>
  <si>
    <t>BORDEAUX</t>
  </si>
  <si>
    <t>FREDERIC</t>
  </si>
  <si>
    <t>DORMEUIL</t>
  </si>
  <si>
    <t>ALBERTINE</t>
  </si>
  <si>
    <t>MISSIRLITCH</t>
  </si>
  <si>
    <t>Nombre de personnes de sexe masculin des agences de Paris et Nice</t>
  </si>
  <si>
    <t>Le critère retenu sera une formule qui retourne soit VRAI soit FAUX suivant la valeur du rendement.</t>
  </si>
  <si>
    <t>ET en horizontal, OU en vertical</t>
  </si>
  <si>
    <t>La base de données correspond au tableau suivant</t>
  </si>
  <si>
    <t>Ecrivez les formules appropriées dans les cases grisées, complétez les autres cellules.</t>
  </si>
  <si>
    <t xml:space="preserve">On peut éventuellement nommer le tableau qui représente la bd et utiliser ce nom dans les  formules BDxxx </t>
  </si>
  <si>
    <t>BDLIRE</t>
  </si>
  <si>
    <t>Formule</t>
  </si>
  <si>
    <t>Les fonctions de bases de données</t>
  </si>
  <si>
    <t>Réponse attendue</t>
  </si>
  <si>
    <t>STEEVE</t>
  </si>
  <si>
    <t>Marseille</t>
  </si>
  <si>
    <t>Paris</t>
  </si>
  <si>
    <t>Lyon</t>
  </si>
  <si>
    <t>Visite</t>
  </si>
  <si>
    <t xml:space="preserve">Nombre de visites à Marseille </t>
  </si>
  <si>
    <t>Contacts</t>
  </si>
  <si>
    <t>Nombre de visites à Marseille avec plus de 10 contacts</t>
  </si>
  <si>
    <t>Nombre de visites à Marseille ou à Paris</t>
  </si>
  <si>
    <t>Total des bénéfices à Marseille</t>
  </si>
  <si>
    <t>Nombre de visites à Marseille avec 10 et 16 contacts</t>
  </si>
  <si>
    <t>Nombre moyen de lieux de vente</t>
  </si>
  <si>
    <t>Bénéfice maximum à Marseille et Paris</t>
  </si>
  <si>
    <t>Lieux de vente</t>
  </si>
  <si>
    <t>Ville ayant 20 lieux de vente et 18 contacts</t>
  </si>
  <si>
    <t>Nombre de visites dont le rendement est supérieur au rendement moyen.</t>
  </si>
  <si>
    <t>Pour répondre à cette question, il faut comparer le rendement de chaque visite au rendement moyen.</t>
  </si>
  <si>
    <t>Quelle est la ville ayant le plus de lieux de vente ?</t>
  </si>
  <si>
    <t>Zones de critères</t>
  </si>
  <si>
    <t>On a enregistré des informations concernant des visites de commerciaux dans différentes villes, au cours desquels ils ont pris des contacts dans différents lieux de ventes, et réalisés des bénéfices.</t>
  </si>
  <si>
    <t>Salaire MINIMUM avec un DUT</t>
  </si>
</sst>
</file>

<file path=xl/styles.xml><?xml version="1.0" encoding="utf-8"?>
<styleSheet xmlns="http://schemas.openxmlformats.org/spreadsheetml/2006/main">
  <numFmts count="9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\ _F_-;\-* #,##0.00\ _F_-;_-* &quot;-&quot;??\ _F_-;_-@_-"/>
    <numFmt numFmtId="165" formatCode="_-* #,##0.00\ [$€]_-;\-* #,##0.00\ [$€]_-;_-* &quot;-&quot;??\ [$€]_-;_-@_-"/>
    <numFmt numFmtId="166" formatCode="_-* #,##0\ [$€]_-;\-* #,##0\ [$€]_-;_-* &quot;-&quot;??\ [$€]_-;_-@_-"/>
    <numFmt numFmtId="167" formatCode="_-* #,##0\ _F_-;\-* #,##0\ _F_-;_-* &quot;-&quot;??\ _F_-;_-@_-"/>
    <numFmt numFmtId="168" formatCode="*.#,##0.00&quot; F&quot;&quot;  &quot;;[Red]\-#,##0.00&quot; F&quot;&quot;  &quot;"/>
    <numFmt numFmtId="169" formatCode="General_)"/>
    <numFmt numFmtId="170" formatCode="#,##0\ &quot;DM&quot;;[Red]\-#,##0\ &quot;DM&quot;"/>
  </numFmts>
  <fonts count="3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hadow/>
      <sz val="13.3"/>
      <name val="Arial"/>
      <family val="2"/>
    </font>
    <font>
      <b/>
      <sz val="12"/>
      <name val="Times New Roman"/>
      <family val="1"/>
    </font>
    <font>
      <i/>
      <sz val="10"/>
      <color indexed="55"/>
      <name val="Arial"/>
      <family val="2"/>
    </font>
    <font>
      <i/>
      <sz val="9"/>
      <color indexed="22"/>
      <name val="Arial"/>
      <family val="2"/>
    </font>
    <font>
      <sz val="9"/>
      <color indexed="55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10"/>
      <color indexed="60"/>
      <name val="Arial"/>
      <family val="2"/>
    </font>
    <font>
      <i/>
      <sz val="8"/>
      <color indexed="55"/>
      <name val="Arial"/>
      <family val="2"/>
    </font>
    <font>
      <b/>
      <sz val="8"/>
      <color indexed="10"/>
      <name val="Arial"/>
      <family val="2"/>
    </font>
    <font>
      <b/>
      <sz val="14"/>
      <name val="Arial"/>
      <family val="2"/>
    </font>
    <font>
      <sz val="10"/>
      <name val="Bookman Old Style"/>
      <family val="1"/>
    </font>
    <font>
      <sz val="10"/>
      <name val="MS Sans Serif"/>
      <family val="2"/>
    </font>
    <font>
      <b/>
      <i/>
      <sz val="10"/>
      <name val="Bookman Old Style"/>
      <family val="1"/>
    </font>
    <font>
      <b/>
      <sz val="18"/>
      <name val="Arial"/>
      <family val="2"/>
    </font>
    <font>
      <b/>
      <sz val="10"/>
      <name val="Helv"/>
    </font>
    <font>
      <sz val="10"/>
      <name val="Helvetica"/>
      <family val="2"/>
    </font>
    <font>
      <b/>
      <sz val="18"/>
      <name val="MS Sans Serif"/>
      <family val="2"/>
    </font>
    <font>
      <sz val="8"/>
      <name val="Verdana"/>
      <family val="2"/>
    </font>
    <font>
      <b/>
      <sz val="10"/>
      <color rgb="FF000000"/>
      <name val="Tahoma"/>
      <family val="2"/>
    </font>
    <font>
      <b/>
      <sz val="11"/>
      <color rgb="FFFF0000"/>
      <name val="Arial"/>
      <family val="2"/>
    </font>
    <font>
      <sz val="10"/>
      <name val="Arial"/>
    </font>
    <font>
      <b/>
      <u/>
      <sz val="18"/>
      <color indexed="56"/>
      <name val="Arial"/>
      <family val="2"/>
    </font>
    <font>
      <b/>
      <i/>
      <sz val="16"/>
      <name val="Arial"/>
      <family val="2"/>
    </font>
    <font>
      <b/>
      <sz val="11"/>
      <color indexed="9"/>
      <name val="Arial"/>
      <family val="2"/>
    </font>
    <font>
      <b/>
      <shadow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8"/>
      <color indexed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hadow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0625"/>
    </fill>
    <fill>
      <patternFill patternType="solid">
        <fgColor rgb="FF72C5EE"/>
        <bgColor indexed="2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0" fontId="5" fillId="0" borderId="0">
      <alignment horizontal="centerContinuous"/>
    </xf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8" fillId="0" borderId="3"/>
    <xf numFmtId="0" fontId="1" fillId="3" borderId="0" applyNumberFormat="0" applyFont="0" applyBorder="0" applyAlignment="0" applyProtection="0"/>
    <xf numFmtId="168" fontId="19" fillId="0" borderId="0"/>
    <xf numFmtId="0" fontId="20" fillId="0" borderId="4" applyFont="0">
      <alignment horizontal="centerContinuous"/>
    </xf>
    <xf numFmtId="0" fontId="5" fillId="0" borderId="0"/>
    <xf numFmtId="0" fontId="21" fillId="0" borderId="0"/>
    <xf numFmtId="0" fontId="22" fillId="0" borderId="5"/>
    <xf numFmtId="169" fontId="23" fillId="0" borderId="0"/>
    <xf numFmtId="0" fontId="17" fillId="2" borderId="0"/>
    <xf numFmtId="0" fontId="24" fillId="0" borderId="0"/>
    <xf numFmtId="170" fontId="1" fillId="0" borderId="0" applyFont="0" applyFill="0" applyBorder="0" applyAlignment="0" applyProtection="0"/>
    <xf numFmtId="0" fontId="28" fillId="0" borderId="0"/>
    <xf numFmtId="44" fontId="1" fillId="0" borderId="0" applyFont="0" applyFill="0" applyBorder="0" applyAlignment="0" applyProtection="0"/>
    <xf numFmtId="0" fontId="29" fillId="0" borderId="0"/>
    <xf numFmtId="0" fontId="1" fillId="0" borderId="0"/>
    <xf numFmtId="0" fontId="5" fillId="0" borderId="0"/>
    <xf numFmtId="9" fontId="1" fillId="0" borderId="0" applyFont="0" applyFill="0" applyBorder="0" applyAlignment="0" applyProtection="0"/>
    <xf numFmtId="0" fontId="1" fillId="0" borderId="0"/>
  </cellStyleXfs>
  <cellXfs count="96">
    <xf numFmtId="0" fontId="0" fillId="0" borderId="0" xfId="0"/>
    <xf numFmtId="0" fontId="2" fillId="0" borderId="0" xfId="2"/>
    <xf numFmtId="0" fontId="3" fillId="0" borderId="0" xfId="2" applyFont="1" applyFill="1" applyBorder="1" applyAlignment="1">
      <alignment horizontal="right"/>
    </xf>
    <xf numFmtId="0" fontId="4" fillId="0" borderId="0" xfId="2" applyFont="1" applyFill="1" applyBorder="1"/>
    <xf numFmtId="0" fontId="1" fillId="0" borderId="0" xfId="2" applyFont="1" applyFill="1" applyBorder="1" applyAlignment="1">
      <alignment horizontal="left"/>
    </xf>
    <xf numFmtId="0" fontId="2" fillId="0" borderId="0" xfId="2" applyFill="1" applyBorder="1"/>
    <xf numFmtId="0" fontId="9" fillId="0" borderId="0" xfId="2" applyFont="1" applyFill="1" applyBorder="1" applyAlignment="1">
      <alignment horizontal="right"/>
    </xf>
    <xf numFmtId="0" fontId="7" fillId="0" borderId="0" xfId="2" quotePrefix="1" applyFont="1" applyFill="1" applyBorder="1" applyAlignment="1">
      <alignment horizontal="left" indent="1"/>
    </xf>
    <xf numFmtId="165" fontId="7" fillId="0" borderId="0" xfId="6" quotePrefix="1" applyFont="1" applyFill="1" applyBorder="1" applyAlignment="1">
      <alignment horizontal="left" indent="1"/>
    </xf>
    <xf numFmtId="0" fontId="10" fillId="0" borderId="0" xfId="2" applyFont="1" applyBorder="1"/>
    <xf numFmtId="0" fontId="2" fillId="0" borderId="0" xfId="2" applyBorder="1"/>
    <xf numFmtId="0" fontId="11" fillId="0" borderId="0" xfId="2" applyFont="1" applyFill="1" applyBorder="1" applyAlignment="1">
      <alignment horizontal="left"/>
    </xf>
    <xf numFmtId="0" fontId="10" fillId="0" borderId="0" xfId="2" applyFont="1" applyBorder="1" applyAlignment="1">
      <alignment horizontal="center"/>
    </xf>
    <xf numFmtId="0" fontId="11" fillId="0" borderId="0" xfId="2" applyFont="1" applyFill="1" applyBorder="1"/>
    <xf numFmtId="0" fontId="1" fillId="0" borderId="0" xfId="2" applyFont="1" applyBorder="1"/>
    <xf numFmtId="0" fontId="1" fillId="0" borderId="0" xfId="2" applyFont="1" applyFill="1" applyBorder="1" applyAlignment="1">
      <alignment horizontal="left" indent="2"/>
    </xf>
    <xf numFmtId="0" fontId="11" fillId="0" borderId="0" xfId="2" applyFont="1" applyFill="1" applyBorder="1" applyAlignment="1">
      <alignment horizontal="left" indent="2"/>
    </xf>
    <xf numFmtId="0" fontId="12" fillId="0" borderId="0" xfId="2" applyFont="1" applyFill="1" applyBorder="1" applyAlignment="1">
      <alignment horizontal="right"/>
    </xf>
    <xf numFmtId="0" fontId="11" fillId="0" borderId="0" xfId="2" quotePrefix="1" applyFont="1" applyFill="1" applyBorder="1" applyAlignment="1">
      <alignment horizontal="left"/>
    </xf>
    <xf numFmtId="0" fontId="6" fillId="0" borderId="0" xfId="2" applyFont="1"/>
    <xf numFmtId="0" fontId="6" fillId="0" borderId="0" xfId="2" applyFont="1" applyFill="1" applyBorder="1"/>
    <xf numFmtId="0" fontId="14" fillId="0" borderId="0" xfId="2" applyFont="1" applyFill="1" applyBorder="1"/>
    <xf numFmtId="0" fontId="14" fillId="0" borderId="0" xfId="2" applyFont="1"/>
    <xf numFmtId="0" fontId="15" fillId="0" borderId="0" xfId="6" applyNumberFormat="1" applyFont="1" applyAlignment="1">
      <alignment horizontal="left"/>
    </xf>
    <xf numFmtId="0" fontId="15" fillId="0" borderId="0" xfId="2" applyFont="1" applyAlignment="1">
      <alignment horizontal="left"/>
    </xf>
    <xf numFmtId="0" fontId="10" fillId="0" borderId="0" xfId="2" quotePrefix="1" applyFont="1" applyBorder="1" applyAlignment="1">
      <alignment horizontal="right"/>
    </xf>
    <xf numFmtId="0" fontId="1" fillId="0" borderId="0" xfId="2" applyFont="1"/>
    <xf numFmtId="0" fontId="16" fillId="0" borderId="0" xfId="2" applyFont="1"/>
    <xf numFmtId="0" fontId="15" fillId="0" borderId="0" xfId="2" applyNumberFormat="1" applyFont="1" applyAlignment="1">
      <alignment horizontal="left"/>
    </xf>
    <xf numFmtId="0" fontId="2" fillId="0" borderId="0" xfId="2" applyBorder="1" applyAlignment="1">
      <alignment horizontal="right"/>
    </xf>
    <xf numFmtId="0" fontId="13" fillId="0" borderId="0" xfId="2" applyFont="1"/>
    <xf numFmtId="0" fontId="13" fillId="0" borderId="0" xfId="2" applyFont="1" applyAlignment="1">
      <alignment horizontal="center"/>
    </xf>
    <xf numFmtId="0" fontId="13" fillId="0" borderId="0" xfId="2" applyFont="1" applyFill="1"/>
    <xf numFmtId="0" fontId="10" fillId="0" borderId="0" xfId="2" applyFont="1" applyBorder="1" applyAlignment="1">
      <alignment horizontal="right"/>
    </xf>
    <xf numFmtId="0" fontId="2" fillId="0" borderId="0" xfId="2" applyFill="1" applyBorder="1" applyAlignment="1"/>
    <xf numFmtId="0" fontId="15" fillId="0" borderId="0" xfId="2" applyFont="1"/>
    <xf numFmtId="0" fontId="9" fillId="0" borderId="0" xfId="0" applyFont="1" applyFill="1" applyBorder="1" applyAlignment="1">
      <alignment horizontal="right"/>
    </xf>
    <xf numFmtId="0" fontId="27" fillId="0" borderId="0" xfId="2" applyFont="1" applyAlignment="1">
      <alignment horizontal="left"/>
    </xf>
    <xf numFmtId="0" fontId="32" fillId="0" borderId="0" xfId="2" applyFont="1" applyFill="1" applyAlignment="1">
      <alignment vertical="center"/>
    </xf>
    <xf numFmtId="0" fontId="3" fillId="0" borderId="0" xfId="2" applyFont="1" applyFill="1" applyBorder="1" applyAlignment="1">
      <alignment horizontal="right" wrapText="1"/>
    </xf>
    <xf numFmtId="0" fontId="1" fillId="0" borderId="0" xfId="22" applyFont="1" applyAlignment="1">
      <alignment vertical="center"/>
    </xf>
    <xf numFmtId="0" fontId="30" fillId="0" borderId="0" xfId="25" applyFont="1" applyAlignment="1">
      <alignment vertical="center"/>
    </xf>
    <xf numFmtId="0" fontId="1" fillId="0" borderId="0" xfId="22" applyFont="1" applyAlignment="1">
      <alignment horizontal="center" vertical="center"/>
    </xf>
    <xf numFmtId="0" fontId="1" fillId="0" borderId="0" xfId="2" applyFont="1" applyFill="1" applyBorder="1" applyAlignment="1">
      <alignment horizontal="right"/>
    </xf>
    <xf numFmtId="0" fontId="1" fillId="0" borderId="0" xfId="2" applyFont="1" applyFill="1" applyBorder="1"/>
    <xf numFmtId="0" fontId="34" fillId="0" borderId="0" xfId="0" applyFont="1" applyFill="1" applyBorder="1"/>
    <xf numFmtId="0" fontId="34" fillId="0" borderId="0" xfId="0" applyFont="1" applyBorder="1"/>
    <xf numFmtId="0" fontId="4" fillId="0" borderId="0" xfId="4" applyFont="1" applyAlignment="1">
      <alignment horizontal="left"/>
    </xf>
    <xf numFmtId="0" fontId="30" fillId="0" borderId="0" xfId="25" applyFont="1" applyAlignment="1">
      <alignment vertical="center"/>
    </xf>
    <xf numFmtId="0" fontId="31" fillId="4" borderId="1" xfId="25" applyFont="1" applyFill="1" applyBorder="1" applyAlignment="1">
      <alignment horizontal="center" vertical="center" wrapText="1"/>
    </xf>
    <xf numFmtId="0" fontId="33" fillId="0" borderId="0" xfId="2" applyFont="1" applyAlignment="1">
      <alignment vertical="center"/>
    </xf>
    <xf numFmtId="0" fontId="33" fillId="0" borderId="0" xfId="2" applyFont="1" applyAlignment="1">
      <alignment horizontal="center" vertical="center"/>
    </xf>
    <xf numFmtId="0" fontId="13" fillId="0" borderId="0" xfId="2" applyFont="1" applyAlignment="1">
      <alignment vertical="center"/>
    </xf>
    <xf numFmtId="3" fontId="33" fillId="0" borderId="0" xfId="2" applyNumberFormat="1" applyFont="1" applyAlignment="1">
      <alignment vertical="center"/>
    </xf>
    <xf numFmtId="0" fontId="2" fillId="0" borderId="0" xfId="2" applyAlignment="1">
      <alignment vertical="center"/>
    </xf>
    <xf numFmtId="0" fontId="36" fillId="0" borderId="0" xfId="2" applyFont="1" applyFill="1" applyBorder="1" applyAlignment="1">
      <alignment horizontal="left" vertical="center"/>
    </xf>
    <xf numFmtId="0" fontId="6" fillId="0" borderId="0" xfId="2" applyFont="1" applyAlignment="1">
      <alignment vertical="center"/>
    </xf>
    <xf numFmtId="166" fontId="8" fillId="0" borderId="0" xfId="6" applyNumberFormat="1" applyFont="1" applyFill="1" applyBorder="1" applyAlignment="1">
      <alignment horizontal="center"/>
    </xf>
    <xf numFmtId="0" fontId="10" fillId="0" borderId="1" xfId="2" applyFont="1" applyBorder="1" applyAlignment="1">
      <alignment vertical="center"/>
    </xf>
    <xf numFmtId="0" fontId="8" fillId="0" borderId="1" xfId="5" quotePrefix="1" applyNumberFormat="1" applyFont="1" applyFill="1" applyBorder="1" applyAlignment="1">
      <alignment horizontal="center" vertical="center"/>
    </xf>
    <xf numFmtId="0" fontId="8" fillId="0" borderId="1" xfId="2" quotePrefix="1" applyNumberFormat="1" applyFont="1" applyFill="1" applyBorder="1" applyAlignment="1">
      <alignment horizontal="center" vertical="center"/>
    </xf>
    <xf numFmtId="0" fontId="8" fillId="0" borderId="1" xfId="0" quotePrefix="1" applyNumberFormat="1" applyFont="1" applyFill="1" applyBorder="1" applyAlignment="1">
      <alignment horizontal="center" vertical="center"/>
    </xf>
    <xf numFmtId="166" fontId="8" fillId="0" borderId="1" xfId="6" quotePrefix="1" applyNumberFormat="1" applyFont="1" applyFill="1" applyBorder="1" applyAlignment="1">
      <alignment horizontal="center" vertical="center"/>
    </xf>
    <xf numFmtId="166" fontId="8" fillId="0" borderId="9" xfId="6" applyNumberFormat="1" applyFont="1" applyFill="1" applyBorder="1" applyAlignment="1">
      <alignment horizontal="center" vertical="center"/>
    </xf>
    <xf numFmtId="0" fontId="33" fillId="0" borderId="1" xfId="2" applyFont="1" applyFill="1" applyBorder="1" applyAlignment="1">
      <alignment vertical="center"/>
    </xf>
    <xf numFmtId="0" fontId="33" fillId="0" borderId="1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2" fillId="0" borderId="0" xfId="2" applyBorder="1" applyAlignment="1">
      <alignment vertical="center"/>
    </xf>
    <xf numFmtId="0" fontId="15" fillId="0" borderId="0" xfId="6" applyNumberFormat="1" applyFont="1" applyAlignment="1">
      <alignment horizontal="left" vertical="center"/>
    </xf>
    <xf numFmtId="0" fontId="1" fillId="5" borderId="2" xfId="2" applyFont="1" applyFill="1" applyBorder="1" applyAlignment="1">
      <alignment horizontal="center" vertical="center"/>
    </xf>
    <xf numFmtId="0" fontId="34" fillId="5" borderId="2" xfId="0" applyFont="1" applyFill="1" applyBorder="1" applyAlignment="1">
      <alignment horizontal="center" vertical="center"/>
    </xf>
    <xf numFmtId="0" fontId="37" fillId="0" borderId="0" xfId="2" applyFont="1" applyFill="1" applyBorder="1" applyAlignment="1">
      <alignment horizontal="left" vertical="center"/>
    </xf>
    <xf numFmtId="0" fontId="37" fillId="0" borderId="0" xfId="0" applyFont="1" applyBorder="1" applyAlignment="1">
      <alignment vertical="center"/>
    </xf>
    <xf numFmtId="0" fontId="1" fillId="0" borderId="1" xfId="2" applyFont="1" applyFill="1" applyBorder="1" applyAlignment="1">
      <alignment horizontal="center" vertical="center"/>
    </xf>
    <xf numFmtId="0" fontId="1" fillId="0" borderId="0" xfId="2" quotePrefix="1" applyFont="1"/>
    <xf numFmtId="44" fontId="33" fillId="0" borderId="1" xfId="3" applyFont="1" applyFill="1" applyBorder="1" applyAlignment="1">
      <alignment horizontal="center" vertical="center"/>
    </xf>
    <xf numFmtId="0" fontId="4" fillId="0" borderId="0" xfId="4" applyFont="1" applyAlignment="1">
      <alignment horizontal="left" vertical="center"/>
    </xf>
    <xf numFmtId="0" fontId="1" fillId="0" borderId="0" xfId="2" applyFont="1" applyAlignment="1">
      <alignment vertical="center"/>
    </xf>
    <xf numFmtId="0" fontId="38" fillId="0" borderId="0" xfId="2" applyFont="1" applyFill="1" applyAlignment="1">
      <alignment vertical="center"/>
    </xf>
    <xf numFmtId="0" fontId="12" fillId="0" borderId="0" xfId="2" applyFont="1" applyBorder="1" applyAlignment="1">
      <alignment horizontal="center"/>
    </xf>
    <xf numFmtId="1" fontId="10" fillId="5" borderId="2" xfId="6" applyNumberFormat="1" applyFont="1" applyFill="1" applyBorder="1" applyAlignment="1">
      <alignment horizontal="center" vertical="center"/>
    </xf>
    <xf numFmtId="2" fontId="15" fillId="0" borderId="0" xfId="2" applyNumberFormat="1" applyFont="1"/>
    <xf numFmtId="0" fontId="2" fillId="0" borderId="0" xfId="2" applyAlignment="1">
      <alignment horizontal="center"/>
    </xf>
    <xf numFmtId="0" fontId="10" fillId="0" borderId="0" xfId="2" applyFont="1" applyFill="1" applyBorder="1" applyAlignment="1">
      <alignment horizontal="center"/>
    </xf>
    <xf numFmtId="167" fontId="10" fillId="0" borderId="0" xfId="1" applyNumberFormat="1" applyFont="1" applyFill="1" applyBorder="1" applyAlignment="1">
      <alignment horizontal="center"/>
    </xf>
    <xf numFmtId="165" fontId="10" fillId="0" borderId="0" xfId="6" applyFont="1" applyFill="1" applyBorder="1" applyAlignment="1">
      <alignment horizontal="center"/>
    </xf>
    <xf numFmtId="165" fontId="10" fillId="5" borderId="2" xfId="6" applyFont="1" applyFill="1" applyBorder="1" applyAlignment="1">
      <alignment horizontal="center" vertical="center"/>
    </xf>
    <xf numFmtId="0" fontId="0" fillId="0" borderId="0" xfId="0"/>
    <xf numFmtId="0" fontId="15" fillId="0" borderId="0" xfId="28" applyFont="1"/>
    <xf numFmtId="0" fontId="1" fillId="0" borderId="0" xfId="28" applyFont="1" applyAlignment="1"/>
    <xf numFmtId="0" fontId="1" fillId="0" borderId="0" xfId="28" applyFont="1" applyBorder="1" applyAlignment="1"/>
    <xf numFmtId="0" fontId="10" fillId="0" borderId="0" xfId="28" quotePrefix="1" applyFont="1" applyAlignment="1">
      <alignment horizontal="right"/>
    </xf>
    <xf numFmtId="0" fontId="12" fillId="0" borderId="0" xfId="28" applyFont="1" applyAlignment="1">
      <alignment horizontal="right"/>
    </xf>
    <xf numFmtId="0" fontId="35" fillId="4" borderId="6" xfId="25" applyFont="1" applyFill="1" applyBorder="1" applyAlignment="1">
      <alignment horizontal="center" vertical="center" wrapText="1"/>
    </xf>
    <xf numFmtId="0" fontId="35" fillId="4" borderId="7" xfId="25" applyFont="1" applyFill="1" applyBorder="1" applyAlignment="1">
      <alignment horizontal="center" vertical="center" wrapText="1"/>
    </xf>
    <xf numFmtId="0" fontId="35" fillId="4" borderId="8" xfId="25" applyFont="1" applyFill="1" applyBorder="1" applyAlignment="1">
      <alignment horizontal="center" vertical="center" wrapText="1"/>
    </xf>
  </cellXfs>
  <cellStyles count="29">
    <cellStyle name="Comma [0]" xfId="7"/>
    <cellStyle name="Currency [0]" xfId="8"/>
    <cellStyle name="Currency_Macro1" xfId="9"/>
    <cellStyle name="Dezimal [0]" xfId="10"/>
    <cellStyle name="Euro" xfId="6"/>
    <cellStyle name="Euro 2" xfId="23"/>
    <cellStyle name="heure" xfId="11"/>
    <cellStyle name="Milliers 2" xfId="1"/>
    <cellStyle name="Milliers_TD 6 Bases Marseille" xfId="5"/>
    <cellStyle name="Modif" xfId="12"/>
    <cellStyle name="Monétaire [+]" xfId="13"/>
    <cellStyle name="Monétaire_TD 6 Bases Marseille" xfId="3"/>
    <cellStyle name="nom" xfId="14"/>
    <cellStyle name="nor1" xfId="15"/>
    <cellStyle name="nor1 2" xfId="26"/>
    <cellStyle name="Normal" xfId="0" builtinId="0"/>
    <cellStyle name="Normal 2" xfId="2"/>
    <cellStyle name="Normal 2 2" xfId="28"/>
    <cellStyle name="Normal 3" xfId="22"/>
    <cellStyle name="Normal 4" xfId="25"/>
    <cellStyle name="Objectif" xfId="16"/>
    <cellStyle name="poste" xfId="17"/>
    <cellStyle name="Pourcentage 2" xfId="27"/>
    <cellStyle name="Standard_Iterative Kostenberechnung" xfId="18"/>
    <cellStyle name="Titel" xfId="19"/>
    <cellStyle name="titre 2" xfId="4"/>
    <cellStyle name="titre 3" xfId="24"/>
    <cellStyle name="Titre1" xfId="20"/>
    <cellStyle name="Währung [0]" xfId="2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>
    <pageSetUpPr fitToPage="1"/>
  </sheetPr>
  <dimension ref="A1:Q41"/>
  <sheetViews>
    <sheetView tabSelected="1" workbookViewId="0">
      <selection activeCell="F15" sqref="F15"/>
    </sheetView>
  </sheetViews>
  <sheetFormatPr baseColWidth="10" defaultColWidth="10.7109375" defaultRowHeight="12.75"/>
  <cols>
    <col min="1" max="1" width="10.7109375" style="26"/>
    <col min="2" max="5" width="15" style="26" customWidth="1"/>
    <col min="6" max="6" width="16.140625" style="26" customWidth="1"/>
    <col min="7" max="7" width="11.85546875" style="26" customWidth="1"/>
    <col min="8" max="8" width="19.140625" style="43" bestFit="1" customWidth="1"/>
    <col min="9" max="9" width="10.28515625" style="2" bestFit="1" customWidth="1"/>
    <col min="10" max="10" width="10.7109375" style="13"/>
    <col min="11" max="11" width="12.85546875" style="26" customWidth="1"/>
    <col min="12" max="12" width="10.7109375" style="26"/>
    <col min="13" max="14" width="17.28515625" style="26" customWidth="1"/>
    <col min="15" max="16384" width="10.7109375" style="26"/>
  </cols>
  <sheetData>
    <row r="1" spans="1:17" ht="32.25" customHeight="1">
      <c r="A1" s="41" t="s">
        <v>243</v>
      </c>
      <c r="B1" s="40"/>
      <c r="C1" s="42"/>
      <c r="D1" s="40"/>
      <c r="E1" s="40"/>
      <c r="F1" s="40"/>
      <c r="G1" s="42"/>
    </row>
    <row r="2" spans="1:17" ht="18.75" customHeight="1">
      <c r="A2" s="48"/>
      <c r="B2" s="38" t="s">
        <v>264</v>
      </c>
      <c r="C2" s="42"/>
      <c r="D2" s="40"/>
      <c r="E2" s="40"/>
      <c r="F2" s="40"/>
      <c r="G2" s="42"/>
    </row>
    <row r="3" spans="1:17" ht="30.75" customHeight="1">
      <c r="B3" s="38" t="s">
        <v>238</v>
      </c>
    </row>
    <row r="4" spans="1:17" ht="33.75" customHeight="1">
      <c r="B4" s="49" t="s">
        <v>249</v>
      </c>
      <c r="C4" s="49" t="s">
        <v>251</v>
      </c>
      <c r="D4" s="49" t="s">
        <v>258</v>
      </c>
      <c r="E4" s="49" t="s">
        <v>63</v>
      </c>
      <c r="F4" s="49" t="s">
        <v>64</v>
      </c>
      <c r="H4" s="26"/>
    </row>
    <row r="5" spans="1:17" ht="22.5" customHeight="1">
      <c r="B5" s="64" t="s">
        <v>246</v>
      </c>
      <c r="C5" s="65">
        <v>18</v>
      </c>
      <c r="D5" s="65">
        <v>20</v>
      </c>
      <c r="E5" s="65">
        <v>14</v>
      </c>
      <c r="F5" s="75">
        <v>1050</v>
      </c>
      <c r="H5" s="3"/>
    </row>
    <row r="6" spans="1:17" ht="22.5" customHeight="1">
      <c r="B6" s="64" t="s">
        <v>246</v>
      </c>
      <c r="C6" s="65">
        <v>14</v>
      </c>
      <c r="D6" s="65">
        <v>15</v>
      </c>
      <c r="E6" s="65">
        <v>10</v>
      </c>
      <c r="F6" s="75">
        <v>750</v>
      </c>
      <c r="H6" s="3"/>
      <c r="I6" s="39"/>
    </row>
    <row r="7" spans="1:17" ht="22.5" customHeight="1">
      <c r="B7" s="64" t="s">
        <v>247</v>
      </c>
      <c r="C7" s="65">
        <v>2</v>
      </c>
      <c r="D7" s="65">
        <v>14</v>
      </c>
      <c r="E7" s="65">
        <v>9</v>
      </c>
      <c r="F7" s="75">
        <v>1050</v>
      </c>
      <c r="H7" s="3"/>
    </row>
    <row r="8" spans="1:17" ht="22.5" customHeight="1">
      <c r="B8" s="64" t="s">
        <v>248</v>
      </c>
      <c r="C8" s="65">
        <v>12</v>
      </c>
      <c r="D8" s="65">
        <v>12</v>
      </c>
      <c r="E8" s="65">
        <v>10</v>
      </c>
      <c r="F8" s="75">
        <v>960</v>
      </c>
      <c r="H8" s="3"/>
    </row>
    <row r="9" spans="1:17" ht="22.5" customHeight="1">
      <c r="B9" s="64" t="s">
        <v>246</v>
      </c>
      <c r="C9" s="65">
        <v>8</v>
      </c>
      <c r="D9" s="65">
        <v>9</v>
      </c>
      <c r="E9" s="65">
        <v>8</v>
      </c>
      <c r="F9" s="75">
        <v>450</v>
      </c>
    </row>
    <row r="10" spans="1:17" ht="22.5" customHeight="1">
      <c r="B10" s="64" t="s">
        <v>248</v>
      </c>
      <c r="C10" s="65">
        <v>9</v>
      </c>
      <c r="D10" s="65">
        <v>8</v>
      </c>
      <c r="E10" s="65">
        <v>6</v>
      </c>
      <c r="F10" s="75">
        <v>768</v>
      </c>
    </row>
    <row r="11" spans="1:17" ht="18" customHeight="1">
      <c r="B11" s="38" t="s">
        <v>240</v>
      </c>
    </row>
    <row r="13" spans="1:17" ht="32.25" customHeight="1">
      <c r="A13" s="41" t="s">
        <v>239</v>
      </c>
      <c r="B13" s="40"/>
      <c r="C13" s="42"/>
      <c r="D13" s="40"/>
      <c r="E13" s="40"/>
      <c r="F13" s="40"/>
      <c r="G13" s="42"/>
    </row>
    <row r="14" spans="1:17" ht="17.25" customHeight="1" thickBot="1">
      <c r="A14" s="48"/>
      <c r="B14" s="40"/>
      <c r="C14" s="42"/>
      <c r="D14" s="40"/>
      <c r="E14" s="40"/>
      <c r="F14" s="40"/>
      <c r="G14" s="57" t="s">
        <v>244</v>
      </c>
    </row>
    <row r="15" spans="1:17" ht="21" customHeight="1" thickTop="1" thickBot="1">
      <c r="B15" s="71" t="s">
        <v>250</v>
      </c>
      <c r="C15" s="44"/>
      <c r="D15" s="44"/>
      <c r="E15" s="44"/>
      <c r="F15" s="69"/>
      <c r="G15" s="59">
        <v>3</v>
      </c>
      <c r="H15" s="6" t="s">
        <v>65</v>
      </c>
      <c r="J15" s="76" t="s">
        <v>192</v>
      </c>
      <c r="K15" s="77"/>
      <c r="L15" s="78" t="s">
        <v>237</v>
      </c>
      <c r="P15" s="43"/>
      <c r="Q15" s="2"/>
    </row>
    <row r="16" spans="1:17" ht="21" customHeight="1" thickTop="1" thickBot="1">
      <c r="B16" s="71" t="s">
        <v>252</v>
      </c>
      <c r="C16" s="44"/>
      <c r="D16" s="44"/>
      <c r="E16" s="44"/>
      <c r="F16" s="69"/>
      <c r="G16" s="60">
        <v>2</v>
      </c>
      <c r="H16" s="6" t="s">
        <v>193</v>
      </c>
      <c r="J16" s="49"/>
      <c r="K16" s="49"/>
      <c r="L16" s="49"/>
      <c r="M16" s="49"/>
      <c r="N16" s="49"/>
      <c r="O16" s="37"/>
      <c r="Q16" s="2"/>
    </row>
    <row r="17" spans="1:17" ht="21" customHeight="1" thickTop="1" thickBot="1">
      <c r="B17" s="71" t="s">
        <v>253</v>
      </c>
      <c r="C17" s="45"/>
      <c r="D17" s="45"/>
      <c r="E17" s="45"/>
      <c r="F17" s="70"/>
      <c r="G17" s="61">
        <v>4</v>
      </c>
      <c r="H17" s="36" t="s">
        <v>193</v>
      </c>
      <c r="J17" s="73"/>
      <c r="K17" s="73"/>
      <c r="L17" s="73"/>
      <c r="M17" s="73"/>
      <c r="N17" s="73"/>
      <c r="P17" s="43"/>
      <c r="Q17" s="2"/>
    </row>
    <row r="18" spans="1:17" ht="21" customHeight="1" thickTop="1" thickBot="1">
      <c r="B18" s="71" t="s">
        <v>255</v>
      </c>
      <c r="C18" s="44"/>
      <c r="D18" s="44"/>
      <c r="E18" s="44"/>
      <c r="F18" s="69"/>
      <c r="G18" s="60">
        <v>1</v>
      </c>
      <c r="H18" s="6" t="s">
        <v>193</v>
      </c>
      <c r="J18" s="73"/>
      <c r="K18" s="73"/>
      <c r="L18" s="73"/>
      <c r="M18" s="73"/>
      <c r="N18" s="73"/>
    </row>
    <row r="19" spans="1:17" ht="21" customHeight="1" thickTop="1" thickBot="1">
      <c r="B19" s="71" t="s">
        <v>254</v>
      </c>
      <c r="C19" s="44"/>
      <c r="D19" s="44"/>
      <c r="E19" s="44"/>
      <c r="F19" s="69"/>
      <c r="G19" s="62">
        <v>2250</v>
      </c>
      <c r="H19" s="6" t="s">
        <v>66</v>
      </c>
      <c r="J19" s="8"/>
    </row>
    <row r="20" spans="1:17" ht="21" customHeight="1" thickTop="1" thickBot="1">
      <c r="B20" s="71" t="s">
        <v>256</v>
      </c>
      <c r="C20" s="44"/>
      <c r="D20" s="44"/>
      <c r="E20" s="44"/>
      <c r="F20" s="69"/>
      <c r="G20" s="60">
        <v>13</v>
      </c>
      <c r="H20" s="6" t="s">
        <v>196</v>
      </c>
      <c r="J20" s="7"/>
    </row>
    <row r="21" spans="1:17" ht="21" customHeight="1" thickTop="1" thickBot="1">
      <c r="B21" s="71" t="s">
        <v>257</v>
      </c>
      <c r="C21" s="44"/>
      <c r="D21" s="44"/>
      <c r="E21" s="44"/>
      <c r="F21" s="69"/>
      <c r="G21" s="62">
        <v>1050</v>
      </c>
      <c r="H21" s="6" t="s">
        <v>197</v>
      </c>
      <c r="J21" s="8"/>
    </row>
    <row r="22" spans="1:17" ht="21" customHeight="1" thickTop="1" thickBot="1">
      <c r="B22" s="72" t="s">
        <v>259</v>
      </c>
      <c r="C22" s="46"/>
      <c r="D22" s="46"/>
      <c r="E22" s="46"/>
      <c r="F22" s="70"/>
      <c r="G22" s="63" t="s">
        <v>246</v>
      </c>
      <c r="H22" s="36" t="s">
        <v>241</v>
      </c>
      <c r="J22" s="11"/>
    </row>
    <row r="23" spans="1:17" ht="13.5" thickTop="1">
      <c r="B23" s="9"/>
      <c r="C23" s="14"/>
      <c r="D23" s="14"/>
      <c r="E23" s="14"/>
      <c r="F23" s="14"/>
      <c r="H23" s="4"/>
      <c r="J23" s="11"/>
    </row>
    <row r="24" spans="1:17">
      <c r="B24" s="9"/>
      <c r="C24" s="14"/>
      <c r="D24" s="14"/>
      <c r="E24" s="14"/>
      <c r="F24" s="14"/>
      <c r="G24" s="9"/>
      <c r="H24" s="4"/>
      <c r="J24" s="11"/>
    </row>
    <row r="25" spans="1:17" ht="27" customHeight="1">
      <c r="A25" s="41" t="s">
        <v>194</v>
      </c>
      <c r="C25" s="14"/>
      <c r="D25" s="14"/>
      <c r="E25" s="14"/>
      <c r="F25" s="14"/>
      <c r="G25" s="12"/>
      <c r="H25" s="4"/>
    </row>
    <row r="26" spans="1:17" ht="18.75" customHeight="1">
      <c r="B26" s="72" t="s">
        <v>260</v>
      </c>
      <c r="C26" s="14"/>
      <c r="D26" s="14"/>
      <c r="E26" s="14"/>
      <c r="F26" s="14"/>
      <c r="G26" s="12"/>
      <c r="H26" s="15"/>
      <c r="J26" s="16"/>
    </row>
    <row r="27" spans="1:17" ht="18.75" customHeight="1">
      <c r="B27" s="72" t="s">
        <v>261</v>
      </c>
      <c r="C27" s="14"/>
      <c r="D27" s="14"/>
      <c r="E27" s="14"/>
      <c r="H27" s="17"/>
      <c r="J27" s="18"/>
    </row>
    <row r="28" spans="1:17" ht="18.75" customHeight="1">
      <c r="B28" s="72" t="s">
        <v>236</v>
      </c>
      <c r="C28" s="14"/>
      <c r="D28" s="14"/>
      <c r="E28" s="14"/>
      <c r="H28" s="17"/>
      <c r="J28" s="18"/>
    </row>
    <row r="29" spans="1:17" ht="12" customHeight="1">
      <c r="C29" s="14"/>
      <c r="D29" s="14"/>
      <c r="E29" s="14"/>
      <c r="H29" s="17"/>
      <c r="J29" s="18"/>
    </row>
    <row r="30" spans="1:17" ht="17.25">
      <c r="B30" s="47" t="s">
        <v>192</v>
      </c>
    </row>
    <row r="31" spans="1:17" ht="16.5" customHeight="1" thickBot="1">
      <c r="B31" s="49" t="s">
        <v>242</v>
      </c>
    </row>
    <row r="32" spans="1:17" ht="20.25" customHeight="1" thickTop="1" thickBot="1">
      <c r="B32" s="66" t="b">
        <f>E5&gt;AVERAGE(E$5:E$10)</f>
        <v>1</v>
      </c>
      <c r="D32" s="58" t="s">
        <v>195</v>
      </c>
      <c r="E32" s="70"/>
    </row>
    <row r="33" spans="2:6" ht="13.5" thickTop="1"/>
    <row r="38" spans="2:6" ht="21.75" customHeight="1">
      <c r="B38" s="72" t="s">
        <v>262</v>
      </c>
    </row>
    <row r="39" spans="2:6" ht="17.25" customHeight="1" thickBot="1">
      <c r="B39" s="49" t="s">
        <v>242</v>
      </c>
    </row>
    <row r="40" spans="2:6" ht="20.25" customHeight="1" thickTop="1" thickBot="1">
      <c r="B40" s="70"/>
      <c r="D40" s="58" t="s">
        <v>195</v>
      </c>
      <c r="E40" s="70"/>
      <c r="F40" s="74"/>
    </row>
    <row r="41" spans="2:6" ht="13.5" thickTop="1"/>
  </sheetData>
  <phoneticPr fontId="25" type="noConversion"/>
  <pageMargins left="0.23622047244094491" right="0.27559055118110237" top="0.43307086614173229" bottom="0.6692913385826772" header="0.31496062992125984" footer="0.51181102362204722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published="0"/>
  <dimension ref="A1:O41"/>
  <sheetViews>
    <sheetView topLeftCell="A16" zoomScaleNormal="100" workbookViewId="0">
      <selection activeCell="H33" sqref="H33:H36"/>
    </sheetView>
  </sheetViews>
  <sheetFormatPr baseColWidth="10" defaultColWidth="10.7109375" defaultRowHeight="12.75"/>
  <cols>
    <col min="1" max="1" width="6.42578125" style="1" customWidth="1"/>
    <col min="2" max="6" width="10.7109375" style="1"/>
    <col min="7" max="7" width="29" style="1" customWidth="1"/>
    <col min="8" max="8" width="20.140625" style="19" customWidth="1"/>
    <col min="9" max="10" width="10.7109375" style="1"/>
    <col min="11" max="11" width="13.5703125" style="1" customWidth="1"/>
    <col min="12" max="16384" width="10.7109375" style="1"/>
  </cols>
  <sheetData>
    <row r="1" spans="1:13" s="26" customFormat="1" ht="32.25" customHeight="1">
      <c r="A1" s="48" t="s">
        <v>239</v>
      </c>
      <c r="B1" s="40"/>
      <c r="C1" s="42"/>
      <c r="D1" s="40"/>
      <c r="E1" s="40"/>
      <c r="F1" s="40"/>
      <c r="G1" s="42"/>
      <c r="H1" s="43"/>
      <c r="I1" s="2"/>
      <c r="J1" s="13"/>
    </row>
    <row r="2" spans="1:13" s="54" customFormat="1" ht="33" customHeight="1">
      <c r="B2" s="55" t="s">
        <v>198</v>
      </c>
      <c r="H2" s="56"/>
    </row>
    <row r="3" spans="1:13" ht="25.5" customHeight="1" thickBot="1">
      <c r="B3" s="21"/>
      <c r="C3" s="5"/>
      <c r="D3" s="5"/>
      <c r="E3" s="5"/>
      <c r="F3" s="5"/>
      <c r="G3" s="5"/>
      <c r="H3" s="34"/>
      <c r="I3" s="20"/>
      <c r="J3" s="22"/>
      <c r="K3" s="71" t="s">
        <v>263</v>
      </c>
      <c r="L3" s="5"/>
      <c r="M3" s="5"/>
    </row>
    <row r="4" spans="1:13" s="54" customFormat="1" ht="19.5" customHeight="1" thickTop="1" thickBot="1">
      <c r="B4" s="55" t="s">
        <v>199</v>
      </c>
      <c r="C4" s="67"/>
      <c r="D4" s="67"/>
      <c r="E4" s="67"/>
      <c r="F4" s="67"/>
      <c r="G4" s="67"/>
      <c r="H4" s="86"/>
      <c r="I4" s="68">
        <v>127077</v>
      </c>
    </row>
    <row r="5" spans="1:13" ht="19.5" customHeight="1" thickTop="1">
      <c r="B5" s="14"/>
      <c r="C5" s="10"/>
      <c r="D5" s="10"/>
      <c r="E5" s="10"/>
      <c r="F5" s="10"/>
      <c r="G5" s="10"/>
      <c r="H5" s="85"/>
      <c r="I5" s="23"/>
    </row>
    <row r="6" spans="1:13" ht="19.5" customHeight="1" thickBot="1">
      <c r="B6" s="14"/>
      <c r="C6" s="10"/>
      <c r="D6" s="10"/>
      <c r="E6" s="10"/>
      <c r="F6" s="10"/>
      <c r="G6" s="10"/>
      <c r="H6" s="85"/>
      <c r="I6" s="23"/>
    </row>
    <row r="7" spans="1:13" s="54" customFormat="1" ht="19.5" customHeight="1" thickTop="1" thickBot="1">
      <c r="B7" s="55" t="s">
        <v>200</v>
      </c>
      <c r="C7" s="67"/>
      <c r="D7" s="67"/>
      <c r="E7" s="67"/>
      <c r="F7" s="67"/>
      <c r="G7" s="67"/>
      <c r="H7" s="86"/>
      <c r="I7" s="68">
        <v>3258.38</v>
      </c>
    </row>
    <row r="8" spans="1:13" ht="19.5" customHeight="1" thickTop="1">
      <c r="B8" s="14"/>
      <c r="C8" s="10"/>
      <c r="D8" s="10"/>
      <c r="E8" s="10"/>
      <c r="F8" s="10"/>
      <c r="G8" s="10"/>
      <c r="H8" s="85"/>
      <c r="I8" s="24"/>
    </row>
    <row r="9" spans="1:13" ht="19.5" customHeight="1" thickBot="1">
      <c r="B9" s="14"/>
      <c r="C9" s="10"/>
      <c r="D9" s="10"/>
      <c r="E9" s="10"/>
      <c r="F9" s="10"/>
      <c r="G9" s="10"/>
      <c r="H9" s="85"/>
      <c r="I9" s="24"/>
      <c r="K9" s="87"/>
      <c r="L9" s="87"/>
    </row>
    <row r="10" spans="1:13" s="54" customFormat="1" ht="19.5" customHeight="1" thickTop="1" thickBot="1">
      <c r="B10" s="55" t="s">
        <v>201</v>
      </c>
      <c r="C10" s="67"/>
      <c r="D10" s="67"/>
      <c r="E10" s="67"/>
      <c r="F10" s="67"/>
      <c r="G10" s="67"/>
      <c r="H10" s="80"/>
      <c r="I10" s="68">
        <v>28</v>
      </c>
    </row>
    <row r="11" spans="1:13" ht="19.5" customHeight="1" thickTop="1">
      <c r="B11" s="14"/>
      <c r="C11" s="10"/>
      <c r="D11" s="10"/>
      <c r="E11" s="10"/>
      <c r="F11" s="10"/>
      <c r="G11" s="10"/>
      <c r="H11" s="84"/>
      <c r="I11" s="24"/>
    </row>
    <row r="12" spans="1:13" ht="19.5" customHeight="1" thickBot="1">
      <c r="B12" s="14"/>
      <c r="C12" s="10"/>
      <c r="D12" s="10"/>
      <c r="E12" s="10"/>
      <c r="F12" s="10"/>
      <c r="G12" s="10"/>
      <c r="H12" s="84"/>
      <c r="I12" s="24"/>
      <c r="K12" s="87"/>
      <c r="L12" s="87"/>
    </row>
    <row r="13" spans="1:13" s="54" customFormat="1" ht="19.5" customHeight="1" thickTop="1" thickBot="1">
      <c r="B13" s="55" t="s">
        <v>265</v>
      </c>
      <c r="C13" s="67"/>
      <c r="D13" s="67"/>
      <c r="E13" s="67"/>
      <c r="F13" s="67"/>
      <c r="G13" s="67"/>
      <c r="H13" s="86"/>
      <c r="I13" s="68">
        <v>834</v>
      </c>
    </row>
    <row r="14" spans="1:13" ht="19.5" customHeight="1" thickTop="1">
      <c r="B14" s="14"/>
      <c r="C14" s="10"/>
      <c r="D14" s="10"/>
      <c r="E14" s="10"/>
      <c r="F14" s="10"/>
      <c r="G14" s="10"/>
      <c r="H14" s="83"/>
      <c r="I14" s="24"/>
    </row>
    <row r="15" spans="1:13" ht="19.5" customHeight="1" thickBot="1">
      <c r="B15" s="14"/>
      <c r="C15" s="10"/>
      <c r="D15" s="10"/>
      <c r="E15" s="10"/>
      <c r="F15" s="10"/>
      <c r="G15" s="10"/>
      <c r="H15" s="83"/>
      <c r="I15" s="24"/>
    </row>
    <row r="16" spans="1:13" s="54" customFormat="1" ht="19.5" customHeight="1" thickTop="1" thickBot="1">
      <c r="B16" s="55" t="s">
        <v>202</v>
      </c>
      <c r="C16" s="67"/>
      <c r="D16" s="67"/>
      <c r="E16" s="67"/>
      <c r="F16" s="67"/>
      <c r="G16" s="67"/>
      <c r="H16" s="80"/>
      <c r="I16" s="68">
        <v>42</v>
      </c>
    </row>
    <row r="17" spans="2:10" ht="19.5" customHeight="1" thickTop="1">
      <c r="B17" s="14"/>
      <c r="C17" s="10"/>
      <c r="D17" s="10"/>
      <c r="E17" s="10"/>
      <c r="F17" s="10"/>
      <c r="G17" s="10"/>
      <c r="H17" s="83"/>
      <c r="I17" s="24"/>
    </row>
    <row r="18" spans="2:10" ht="19.5" customHeight="1" thickBot="1">
      <c r="B18" s="14"/>
      <c r="C18" s="10"/>
      <c r="D18" s="10"/>
      <c r="E18" s="10"/>
      <c r="F18" s="10"/>
      <c r="G18" s="10"/>
      <c r="H18" s="83"/>
      <c r="I18" s="24"/>
    </row>
    <row r="19" spans="2:10" s="54" customFormat="1" ht="19.5" customHeight="1" thickTop="1" thickBot="1">
      <c r="B19" s="55" t="s">
        <v>203</v>
      </c>
      <c r="C19" s="67"/>
      <c r="D19" s="67"/>
      <c r="E19" s="67"/>
      <c r="F19" s="67"/>
      <c r="G19" s="67"/>
      <c r="H19" s="80"/>
      <c r="I19" s="68">
        <v>20</v>
      </c>
    </row>
    <row r="20" spans="2:10" ht="19.5" customHeight="1" thickTop="1">
      <c r="B20" s="14"/>
      <c r="H20" s="83"/>
      <c r="I20" s="24"/>
    </row>
    <row r="21" spans="2:10" ht="19.5" customHeight="1" thickBot="1">
      <c r="B21" s="14"/>
      <c r="H21" s="83"/>
      <c r="I21" s="24"/>
    </row>
    <row r="22" spans="2:10" s="54" customFormat="1" ht="19.5" customHeight="1" thickTop="1" thickBot="1">
      <c r="B22" s="55" t="s">
        <v>67</v>
      </c>
      <c r="C22" s="67"/>
      <c r="D22" s="67"/>
      <c r="E22" s="67"/>
      <c r="F22" s="67"/>
      <c r="G22" s="67"/>
      <c r="H22" s="80"/>
      <c r="I22" s="68">
        <v>39</v>
      </c>
    </row>
    <row r="23" spans="2:10" ht="19.5" customHeight="1" thickTop="1">
      <c r="B23" s="14"/>
      <c r="C23" s="10"/>
      <c r="D23" s="10"/>
      <c r="E23" s="10"/>
      <c r="F23" s="10"/>
      <c r="G23" s="10"/>
      <c r="H23" s="83"/>
      <c r="I23" s="24"/>
      <c r="J23" s="33"/>
    </row>
    <row r="24" spans="2:10" ht="19.5" customHeight="1" thickBot="1">
      <c r="B24" s="14"/>
      <c r="C24" s="10"/>
      <c r="D24" s="10"/>
      <c r="E24" s="10"/>
      <c r="F24" s="10"/>
      <c r="G24" s="10"/>
      <c r="H24" s="83"/>
      <c r="I24" s="24"/>
      <c r="J24" s="25"/>
    </row>
    <row r="25" spans="2:10" s="54" customFormat="1" ht="19.5" customHeight="1" thickTop="1" thickBot="1">
      <c r="B25" s="55" t="s">
        <v>68</v>
      </c>
      <c r="C25" s="67"/>
      <c r="D25" s="67"/>
      <c r="E25" s="67"/>
      <c r="F25" s="67"/>
      <c r="G25" s="67"/>
      <c r="H25" s="80"/>
      <c r="I25" s="68">
        <v>55</v>
      </c>
    </row>
    <row r="26" spans="2:10" ht="19.5" customHeight="1" thickTop="1">
      <c r="B26" s="26"/>
      <c r="C26" s="10"/>
      <c r="D26" s="10"/>
      <c r="E26" s="10"/>
      <c r="F26" s="10"/>
      <c r="G26" s="10"/>
      <c r="H26" s="12"/>
      <c r="I26" s="19"/>
      <c r="J26" s="25"/>
    </row>
    <row r="27" spans="2:10" ht="19.5" customHeight="1">
      <c r="B27" s="27"/>
      <c r="C27" s="10"/>
      <c r="D27" s="10"/>
      <c r="E27" s="10"/>
      <c r="F27" s="10"/>
      <c r="G27" s="10"/>
      <c r="H27" s="79"/>
      <c r="I27" s="28"/>
      <c r="J27" s="33"/>
    </row>
    <row r="28" spans="2:10" ht="19.5" customHeight="1" thickBot="1">
      <c r="B28" s="27"/>
      <c r="C28" s="10"/>
      <c r="D28" s="10"/>
      <c r="E28" s="10"/>
      <c r="F28" s="10"/>
      <c r="G28" s="10"/>
      <c r="H28" s="79"/>
      <c r="I28" s="28"/>
      <c r="J28" s="33"/>
    </row>
    <row r="29" spans="2:10" s="54" customFormat="1" ht="19.5" customHeight="1" thickTop="1" thickBot="1">
      <c r="B29" s="55" t="s">
        <v>235</v>
      </c>
      <c r="C29" s="67"/>
      <c r="D29" s="67"/>
      <c r="E29" s="67"/>
      <c r="F29" s="67"/>
      <c r="G29" s="67"/>
      <c r="H29" s="80"/>
      <c r="I29" s="68">
        <v>38</v>
      </c>
    </row>
    <row r="30" spans="2:10" ht="19.5" customHeight="1" thickTop="1">
      <c r="B30" s="27"/>
      <c r="C30" s="10"/>
      <c r="D30" s="10"/>
      <c r="E30" s="10"/>
      <c r="F30" s="10"/>
      <c r="G30" s="10"/>
      <c r="H30" s="79"/>
      <c r="I30" s="28"/>
      <c r="J30" s="33"/>
    </row>
    <row r="31" spans="2:10" ht="19.5" customHeight="1">
      <c r="B31" s="27"/>
      <c r="C31" s="10"/>
      <c r="D31" s="10"/>
      <c r="E31" s="10"/>
      <c r="F31" s="10"/>
      <c r="G31" s="10"/>
      <c r="H31" s="79"/>
      <c r="I31" s="28"/>
      <c r="J31" s="33"/>
    </row>
    <row r="32" spans="2:10" ht="19.5" customHeight="1" thickBot="1">
      <c r="B32" s="27"/>
      <c r="C32" s="10"/>
      <c r="D32" s="10"/>
      <c r="E32" s="10"/>
      <c r="F32" s="10"/>
      <c r="G32" s="10"/>
      <c r="H32" s="79"/>
      <c r="I32" s="28"/>
      <c r="J32" s="33"/>
    </row>
    <row r="33" spans="2:15" s="54" customFormat="1" ht="19.5" customHeight="1" thickTop="1" thickBot="1">
      <c r="B33" s="55" t="s">
        <v>108</v>
      </c>
      <c r="C33" s="67"/>
      <c r="D33" s="67"/>
      <c r="E33" s="67"/>
      <c r="F33" s="67"/>
      <c r="G33" s="67"/>
      <c r="H33" s="86"/>
      <c r="I33" s="68" t="s">
        <v>24</v>
      </c>
    </row>
    <row r="34" spans="2:15" ht="19.5" customHeight="1" thickTop="1">
      <c r="B34" s="27"/>
      <c r="C34" s="10"/>
      <c r="D34" s="10"/>
      <c r="E34" s="10"/>
      <c r="F34" s="10"/>
      <c r="G34" s="10"/>
      <c r="H34" s="12"/>
      <c r="I34" s="24"/>
      <c r="J34" s="25"/>
    </row>
    <row r="35" spans="2:15" ht="19.5" customHeight="1" thickBot="1">
      <c r="H35" s="82"/>
      <c r="I35" s="19"/>
      <c r="J35" s="25"/>
    </row>
    <row r="36" spans="2:15" s="54" customFormat="1" ht="19.5" customHeight="1" thickTop="1" thickBot="1">
      <c r="B36" s="55" t="s">
        <v>25</v>
      </c>
      <c r="C36" s="67"/>
      <c r="D36" s="67"/>
      <c r="E36" s="67"/>
      <c r="F36" s="67"/>
      <c r="G36" s="67"/>
      <c r="H36" s="80"/>
      <c r="I36" s="68">
        <v>27</v>
      </c>
    </row>
    <row r="37" spans="2:15" ht="21" customHeight="1" thickTop="1">
      <c r="H37" s="81"/>
      <c r="I37" s="33"/>
    </row>
    <row r="38" spans="2:15" ht="15">
      <c r="H38" s="35"/>
      <c r="I38" s="29"/>
      <c r="K38" s="87"/>
      <c r="M38" s="91"/>
      <c r="N38" s="87"/>
      <c r="O38" s="89"/>
    </row>
    <row r="39" spans="2:15">
      <c r="H39" s="1"/>
      <c r="N39" s="92"/>
      <c r="O39" s="89"/>
    </row>
    <row r="40" spans="2:15" ht="15">
      <c r="K40" s="87"/>
      <c r="L40" s="88"/>
      <c r="N40" s="89"/>
      <c r="O40" s="89"/>
    </row>
    <row r="41" spans="2:15" ht="15">
      <c r="K41" s="87"/>
      <c r="L41" s="88"/>
      <c r="M41" s="90"/>
      <c r="N41" s="89"/>
      <c r="O41" s="89"/>
    </row>
  </sheetData>
  <phoneticPr fontId="25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published="0"/>
  <dimension ref="B2:K99"/>
  <sheetViews>
    <sheetView workbookViewId="0">
      <selection activeCell="B5" sqref="B5"/>
    </sheetView>
  </sheetViews>
  <sheetFormatPr baseColWidth="10" defaultColWidth="11.7109375" defaultRowHeight="11.25"/>
  <cols>
    <col min="1" max="1" width="4.7109375" style="30" customWidth="1"/>
    <col min="2" max="2" width="14.42578125" style="30" bestFit="1" customWidth="1"/>
    <col min="3" max="3" width="14.7109375" style="30" bestFit="1" customWidth="1"/>
    <col min="4" max="4" width="16.42578125" style="30" bestFit="1" customWidth="1"/>
    <col min="5" max="5" width="12.42578125" style="30" bestFit="1" customWidth="1"/>
    <col min="6" max="6" width="11" style="30" customWidth="1"/>
    <col min="7" max="11" width="11.7109375" style="31" customWidth="1"/>
    <col min="12" max="16384" width="11.7109375" style="30"/>
  </cols>
  <sheetData>
    <row r="2" spans="2:11" ht="30" customHeight="1">
      <c r="B2" s="93" t="s">
        <v>69</v>
      </c>
      <c r="C2" s="94"/>
      <c r="D2" s="94"/>
      <c r="E2" s="94"/>
      <c r="F2" s="94"/>
      <c r="G2" s="94"/>
      <c r="H2" s="94"/>
      <c r="I2" s="94"/>
      <c r="J2" s="94"/>
      <c r="K2" s="95"/>
    </row>
    <row r="5" spans="2:11" s="32" customFormat="1" ht="35.25" customHeight="1">
      <c r="B5" s="49" t="s">
        <v>70</v>
      </c>
      <c r="C5" s="49" t="s">
        <v>71</v>
      </c>
      <c r="D5" s="49" t="s">
        <v>72</v>
      </c>
      <c r="E5" s="49" t="s">
        <v>73</v>
      </c>
      <c r="F5" s="49" t="s">
        <v>74</v>
      </c>
      <c r="G5" s="49" t="s">
        <v>75</v>
      </c>
      <c r="H5" s="49" t="s">
        <v>76</v>
      </c>
      <c r="I5" s="49" t="s">
        <v>77</v>
      </c>
      <c r="J5" s="49" t="s">
        <v>78</v>
      </c>
      <c r="K5" s="49" t="s">
        <v>79</v>
      </c>
    </row>
    <row r="6" spans="2:11" s="52" customFormat="1" ht="19.5" customHeight="1">
      <c r="B6" s="50" t="s">
        <v>80</v>
      </c>
      <c r="C6" s="50" t="s">
        <v>81</v>
      </c>
      <c r="D6" s="50" t="s">
        <v>82</v>
      </c>
      <c r="E6" s="50" t="s">
        <v>83</v>
      </c>
      <c r="F6" s="50">
        <v>834</v>
      </c>
      <c r="G6" s="51" t="s">
        <v>84</v>
      </c>
      <c r="H6" s="51">
        <v>19</v>
      </c>
      <c r="I6" s="51" t="s">
        <v>85</v>
      </c>
      <c r="J6" s="51" t="s">
        <v>85</v>
      </c>
      <c r="K6" s="51">
        <v>0</v>
      </c>
    </row>
    <row r="7" spans="2:11" s="52" customFormat="1" ht="19.5" customHeight="1">
      <c r="B7" s="50" t="s">
        <v>86</v>
      </c>
      <c r="C7" s="50" t="s">
        <v>87</v>
      </c>
      <c r="D7" s="50" t="s">
        <v>88</v>
      </c>
      <c r="E7" s="50" t="s">
        <v>89</v>
      </c>
      <c r="F7" s="53">
        <v>1112</v>
      </c>
      <c r="G7" s="51" t="s">
        <v>90</v>
      </c>
      <c r="H7" s="51">
        <v>19</v>
      </c>
      <c r="I7" s="51" t="s">
        <v>85</v>
      </c>
      <c r="J7" s="51" t="s">
        <v>85</v>
      </c>
      <c r="K7" s="51">
        <v>0</v>
      </c>
    </row>
    <row r="8" spans="2:11" s="52" customFormat="1" ht="19.5" customHeight="1">
      <c r="B8" s="50" t="s">
        <v>91</v>
      </c>
      <c r="C8" s="50" t="s">
        <v>92</v>
      </c>
      <c r="D8" s="50" t="s">
        <v>82</v>
      </c>
      <c r="E8" s="50" t="s">
        <v>83</v>
      </c>
      <c r="F8" s="50">
        <v>834</v>
      </c>
      <c r="G8" s="51"/>
      <c r="H8" s="51">
        <v>20</v>
      </c>
      <c r="I8" s="51" t="s">
        <v>85</v>
      </c>
      <c r="J8" s="51" t="s">
        <v>85</v>
      </c>
      <c r="K8" s="51">
        <v>0</v>
      </c>
    </row>
    <row r="9" spans="2:11" s="52" customFormat="1" ht="19.5" customHeight="1">
      <c r="B9" s="50" t="s">
        <v>93</v>
      </c>
      <c r="C9" s="50" t="s">
        <v>94</v>
      </c>
      <c r="D9" s="50" t="s">
        <v>95</v>
      </c>
      <c r="E9" s="50" t="s">
        <v>89</v>
      </c>
      <c r="F9" s="50">
        <v>973</v>
      </c>
      <c r="G9" s="51" t="s">
        <v>90</v>
      </c>
      <c r="H9" s="51">
        <v>20</v>
      </c>
      <c r="I9" s="51" t="s">
        <v>96</v>
      </c>
      <c r="J9" s="51" t="s">
        <v>85</v>
      </c>
      <c r="K9" s="51">
        <v>0</v>
      </c>
    </row>
    <row r="10" spans="2:11" s="52" customFormat="1" ht="19.5" customHeight="1">
      <c r="B10" s="50" t="s">
        <v>97</v>
      </c>
      <c r="C10" s="50" t="s">
        <v>204</v>
      </c>
      <c r="D10" s="50" t="s">
        <v>95</v>
      </c>
      <c r="E10" s="50" t="s">
        <v>205</v>
      </c>
      <c r="F10" s="53">
        <v>1389</v>
      </c>
      <c r="G10" s="51" t="s">
        <v>206</v>
      </c>
      <c r="H10" s="51">
        <v>22</v>
      </c>
      <c r="I10" s="51" t="s">
        <v>96</v>
      </c>
      <c r="J10" s="51" t="s">
        <v>85</v>
      </c>
      <c r="K10" s="51">
        <v>0</v>
      </c>
    </row>
    <row r="11" spans="2:11" s="52" customFormat="1" ht="19.5" customHeight="1">
      <c r="B11" s="50" t="s">
        <v>207</v>
      </c>
      <c r="C11" s="50" t="s">
        <v>208</v>
      </c>
      <c r="D11" s="50" t="s">
        <v>88</v>
      </c>
      <c r="E11" s="50" t="s">
        <v>205</v>
      </c>
      <c r="F11" s="53">
        <v>2084</v>
      </c>
      <c r="G11" s="51" t="s">
        <v>90</v>
      </c>
      <c r="H11" s="51">
        <v>22</v>
      </c>
      <c r="I11" s="51" t="s">
        <v>85</v>
      </c>
      <c r="J11" s="51" t="s">
        <v>85</v>
      </c>
      <c r="K11" s="51">
        <v>0</v>
      </c>
    </row>
    <row r="12" spans="2:11" s="52" customFormat="1" ht="19.5" customHeight="1">
      <c r="B12" s="50" t="s">
        <v>209</v>
      </c>
      <c r="C12" s="50" t="s">
        <v>210</v>
      </c>
      <c r="D12" s="50" t="s">
        <v>82</v>
      </c>
      <c r="E12" s="50" t="s">
        <v>205</v>
      </c>
      <c r="F12" s="53">
        <v>1389</v>
      </c>
      <c r="G12" s="51" t="s">
        <v>206</v>
      </c>
      <c r="H12" s="51">
        <v>23</v>
      </c>
      <c r="I12" s="51" t="s">
        <v>85</v>
      </c>
      <c r="J12" s="51" t="s">
        <v>85</v>
      </c>
      <c r="K12" s="51">
        <v>0</v>
      </c>
    </row>
    <row r="13" spans="2:11" s="52" customFormat="1" ht="19.5" customHeight="1">
      <c r="B13" s="50" t="s">
        <v>211</v>
      </c>
      <c r="C13" s="50" t="s">
        <v>212</v>
      </c>
      <c r="D13" s="50" t="s">
        <v>88</v>
      </c>
      <c r="E13" s="50" t="s">
        <v>83</v>
      </c>
      <c r="F13" s="53">
        <v>1667</v>
      </c>
      <c r="G13" s="51" t="s">
        <v>206</v>
      </c>
      <c r="H13" s="51">
        <v>23</v>
      </c>
      <c r="I13" s="51" t="s">
        <v>85</v>
      </c>
      <c r="J13" s="51" t="s">
        <v>213</v>
      </c>
      <c r="K13" s="51">
        <v>0</v>
      </c>
    </row>
    <row r="14" spans="2:11" s="52" customFormat="1" ht="19.5" customHeight="1">
      <c r="B14" s="50" t="s">
        <v>214</v>
      </c>
      <c r="C14" s="50" t="s">
        <v>81</v>
      </c>
      <c r="D14" s="50" t="s">
        <v>82</v>
      </c>
      <c r="E14" s="50" t="s">
        <v>83</v>
      </c>
      <c r="F14" s="50">
        <v>903</v>
      </c>
      <c r="G14" s="51" t="s">
        <v>84</v>
      </c>
      <c r="H14" s="51">
        <v>24</v>
      </c>
      <c r="I14" s="51" t="s">
        <v>85</v>
      </c>
      <c r="J14" s="51" t="s">
        <v>85</v>
      </c>
      <c r="K14" s="51">
        <v>0</v>
      </c>
    </row>
    <row r="15" spans="2:11" s="52" customFormat="1" ht="19.5" customHeight="1">
      <c r="B15" s="50" t="s">
        <v>215</v>
      </c>
      <c r="C15" s="50" t="s">
        <v>216</v>
      </c>
      <c r="D15" s="50" t="s">
        <v>88</v>
      </c>
      <c r="E15" s="50" t="s">
        <v>83</v>
      </c>
      <c r="F15" s="50">
        <v>973</v>
      </c>
      <c r="G15" s="51" t="s">
        <v>90</v>
      </c>
      <c r="H15" s="51">
        <v>24</v>
      </c>
      <c r="I15" s="51" t="s">
        <v>85</v>
      </c>
      <c r="J15" s="51" t="s">
        <v>85</v>
      </c>
      <c r="K15" s="51">
        <v>1</v>
      </c>
    </row>
    <row r="16" spans="2:11" s="52" customFormat="1" ht="19.5" customHeight="1">
      <c r="B16" s="50" t="s">
        <v>217</v>
      </c>
      <c r="C16" s="50" t="s">
        <v>218</v>
      </c>
      <c r="D16" s="50" t="s">
        <v>88</v>
      </c>
      <c r="E16" s="50" t="s">
        <v>83</v>
      </c>
      <c r="F16" s="53">
        <v>1806</v>
      </c>
      <c r="G16" s="51" t="s">
        <v>206</v>
      </c>
      <c r="H16" s="51">
        <v>24</v>
      </c>
      <c r="I16" s="51" t="s">
        <v>85</v>
      </c>
      <c r="J16" s="51" t="s">
        <v>85</v>
      </c>
      <c r="K16" s="51">
        <v>0</v>
      </c>
    </row>
    <row r="17" spans="2:11" s="52" customFormat="1" ht="19.5" customHeight="1">
      <c r="B17" s="50" t="s">
        <v>219</v>
      </c>
      <c r="C17" s="50" t="s">
        <v>220</v>
      </c>
      <c r="D17" s="50" t="s">
        <v>88</v>
      </c>
      <c r="E17" s="50" t="s">
        <v>205</v>
      </c>
      <c r="F17" s="50">
        <v>834</v>
      </c>
      <c r="G17" s="51" t="s">
        <v>221</v>
      </c>
      <c r="H17" s="51">
        <v>24</v>
      </c>
      <c r="I17" s="51" t="s">
        <v>96</v>
      </c>
      <c r="J17" s="51" t="s">
        <v>85</v>
      </c>
      <c r="K17" s="51">
        <v>2</v>
      </c>
    </row>
    <row r="18" spans="2:11" s="52" customFormat="1" ht="19.5" customHeight="1">
      <c r="B18" s="50" t="s">
        <v>222</v>
      </c>
      <c r="C18" s="50" t="s">
        <v>223</v>
      </c>
      <c r="D18" s="50" t="s">
        <v>88</v>
      </c>
      <c r="E18" s="50" t="s">
        <v>205</v>
      </c>
      <c r="F18" s="50">
        <v>834</v>
      </c>
      <c r="G18" s="51" t="s">
        <v>206</v>
      </c>
      <c r="H18" s="51">
        <v>24</v>
      </c>
      <c r="I18" s="51" t="s">
        <v>85</v>
      </c>
      <c r="J18" s="51" t="s">
        <v>85</v>
      </c>
      <c r="K18" s="51">
        <v>2</v>
      </c>
    </row>
    <row r="19" spans="2:11" s="52" customFormat="1" ht="19.5" customHeight="1">
      <c r="B19" s="50" t="s">
        <v>224</v>
      </c>
      <c r="C19" s="50" t="s">
        <v>225</v>
      </c>
      <c r="D19" s="50" t="s">
        <v>88</v>
      </c>
      <c r="E19" s="50" t="s">
        <v>205</v>
      </c>
      <c r="F19" s="50">
        <v>973</v>
      </c>
      <c r="G19" s="51" t="s">
        <v>226</v>
      </c>
      <c r="H19" s="51">
        <v>25</v>
      </c>
      <c r="I19" s="51" t="s">
        <v>85</v>
      </c>
      <c r="J19" s="51" t="s">
        <v>85</v>
      </c>
      <c r="K19" s="51">
        <v>2</v>
      </c>
    </row>
    <row r="20" spans="2:11" s="52" customFormat="1" ht="19.5" customHeight="1">
      <c r="B20" s="50" t="s">
        <v>227</v>
      </c>
      <c r="C20" s="50" t="s">
        <v>228</v>
      </c>
      <c r="D20" s="50" t="s">
        <v>82</v>
      </c>
      <c r="E20" s="50" t="s">
        <v>83</v>
      </c>
      <c r="F20" s="53">
        <v>3195</v>
      </c>
      <c r="G20" s="51" t="s">
        <v>229</v>
      </c>
      <c r="H20" s="51">
        <v>25</v>
      </c>
      <c r="I20" s="51" t="s">
        <v>96</v>
      </c>
      <c r="J20" s="51" t="s">
        <v>85</v>
      </c>
      <c r="K20" s="51">
        <v>0</v>
      </c>
    </row>
    <row r="21" spans="2:11" s="52" customFormat="1" ht="19.5" customHeight="1">
      <c r="B21" s="50" t="s">
        <v>230</v>
      </c>
      <c r="C21" s="50" t="s">
        <v>231</v>
      </c>
      <c r="D21" s="50" t="s">
        <v>82</v>
      </c>
      <c r="E21" s="50" t="s">
        <v>205</v>
      </c>
      <c r="F21" s="53">
        <v>1667</v>
      </c>
      <c r="G21" s="51" t="s">
        <v>206</v>
      </c>
      <c r="H21" s="51">
        <v>25</v>
      </c>
      <c r="I21" s="51" t="s">
        <v>85</v>
      </c>
      <c r="J21" s="51" t="s">
        <v>85</v>
      </c>
      <c r="K21" s="51">
        <v>1</v>
      </c>
    </row>
    <row r="22" spans="2:11" s="52" customFormat="1" ht="19.5" customHeight="1">
      <c r="B22" s="50" t="s">
        <v>232</v>
      </c>
      <c r="C22" s="50" t="s">
        <v>233</v>
      </c>
      <c r="D22" s="50" t="s">
        <v>95</v>
      </c>
      <c r="E22" s="50" t="s">
        <v>205</v>
      </c>
      <c r="F22" s="50">
        <v>973</v>
      </c>
      <c r="G22" s="51" t="s">
        <v>206</v>
      </c>
      <c r="H22" s="51">
        <v>25</v>
      </c>
      <c r="I22" s="51" t="s">
        <v>96</v>
      </c>
      <c r="J22" s="51" t="s">
        <v>85</v>
      </c>
      <c r="K22" s="51">
        <v>2</v>
      </c>
    </row>
    <row r="23" spans="2:11" s="52" customFormat="1" ht="19.5" customHeight="1">
      <c r="B23" s="50" t="s">
        <v>234</v>
      </c>
      <c r="C23" s="50" t="s">
        <v>98</v>
      </c>
      <c r="D23" s="50" t="s">
        <v>88</v>
      </c>
      <c r="E23" s="50" t="s">
        <v>89</v>
      </c>
      <c r="F23" s="53">
        <v>1389</v>
      </c>
      <c r="G23" s="51" t="s">
        <v>90</v>
      </c>
      <c r="H23" s="51">
        <v>25</v>
      </c>
      <c r="I23" s="51" t="s">
        <v>96</v>
      </c>
      <c r="J23" s="51" t="s">
        <v>213</v>
      </c>
      <c r="K23" s="51">
        <v>2</v>
      </c>
    </row>
    <row r="24" spans="2:11" s="52" customFormat="1" ht="19.5" customHeight="1">
      <c r="B24" s="50" t="s">
        <v>99</v>
      </c>
      <c r="C24" s="50" t="s">
        <v>100</v>
      </c>
      <c r="D24" s="50" t="s">
        <v>88</v>
      </c>
      <c r="E24" s="50" t="s">
        <v>89</v>
      </c>
      <c r="F24" s="53">
        <v>1250</v>
      </c>
      <c r="G24" s="51" t="s">
        <v>101</v>
      </c>
      <c r="H24" s="51">
        <v>25</v>
      </c>
      <c r="I24" s="51" t="s">
        <v>96</v>
      </c>
      <c r="J24" s="51" t="s">
        <v>85</v>
      </c>
      <c r="K24" s="51">
        <v>2</v>
      </c>
    </row>
    <row r="25" spans="2:11" s="52" customFormat="1" ht="19.5" customHeight="1">
      <c r="B25" s="50" t="s">
        <v>102</v>
      </c>
      <c r="C25" s="50" t="s">
        <v>103</v>
      </c>
      <c r="D25" s="50" t="s">
        <v>104</v>
      </c>
      <c r="E25" s="50" t="s">
        <v>205</v>
      </c>
      <c r="F25" s="53">
        <v>2084</v>
      </c>
      <c r="G25" s="51" t="s">
        <v>105</v>
      </c>
      <c r="H25" s="51">
        <v>26</v>
      </c>
      <c r="I25" s="51" t="s">
        <v>96</v>
      </c>
      <c r="J25" s="51" t="s">
        <v>85</v>
      </c>
      <c r="K25" s="51">
        <v>0</v>
      </c>
    </row>
    <row r="26" spans="2:11" s="52" customFormat="1" ht="19.5" customHeight="1">
      <c r="B26" s="50" t="s">
        <v>106</v>
      </c>
      <c r="C26" s="50" t="s">
        <v>107</v>
      </c>
      <c r="D26" s="50" t="s">
        <v>82</v>
      </c>
      <c r="E26" s="50" t="s">
        <v>83</v>
      </c>
      <c r="F26" s="50">
        <v>834</v>
      </c>
      <c r="G26" s="51" t="s">
        <v>84</v>
      </c>
      <c r="H26" s="51">
        <v>26</v>
      </c>
      <c r="I26" s="51" t="s">
        <v>85</v>
      </c>
      <c r="J26" s="51" t="s">
        <v>213</v>
      </c>
      <c r="K26" s="51">
        <v>0</v>
      </c>
    </row>
    <row r="27" spans="2:11" s="52" customFormat="1" ht="19.5" customHeight="1">
      <c r="B27" s="50" t="s">
        <v>0</v>
      </c>
      <c r="C27" s="50" t="s">
        <v>1</v>
      </c>
      <c r="D27" s="50" t="s">
        <v>95</v>
      </c>
      <c r="E27" s="50" t="s">
        <v>89</v>
      </c>
      <c r="F27" s="50">
        <v>973</v>
      </c>
      <c r="G27" s="51" t="s">
        <v>90</v>
      </c>
      <c r="H27" s="51">
        <v>26</v>
      </c>
      <c r="I27" s="51" t="s">
        <v>96</v>
      </c>
      <c r="J27" s="51" t="s">
        <v>85</v>
      </c>
      <c r="K27" s="51">
        <v>1</v>
      </c>
    </row>
    <row r="28" spans="2:11" s="52" customFormat="1" ht="19.5" customHeight="1">
      <c r="B28" s="50" t="s">
        <v>2</v>
      </c>
      <c r="C28" s="50" t="s">
        <v>3</v>
      </c>
      <c r="D28" s="50" t="s">
        <v>95</v>
      </c>
      <c r="E28" s="50" t="s">
        <v>205</v>
      </c>
      <c r="F28" s="53">
        <v>1806</v>
      </c>
      <c r="G28" s="51" t="s">
        <v>90</v>
      </c>
      <c r="H28" s="51">
        <v>26</v>
      </c>
      <c r="I28" s="51" t="s">
        <v>96</v>
      </c>
      <c r="J28" s="51" t="s">
        <v>213</v>
      </c>
      <c r="K28" s="51">
        <v>0</v>
      </c>
    </row>
    <row r="29" spans="2:11" s="52" customFormat="1" ht="19.5" customHeight="1">
      <c r="B29" s="50" t="s">
        <v>109</v>
      </c>
      <c r="C29" s="50" t="s">
        <v>110</v>
      </c>
      <c r="D29" s="50" t="s">
        <v>82</v>
      </c>
      <c r="E29" s="50" t="s">
        <v>205</v>
      </c>
      <c r="F29" s="53">
        <v>1806</v>
      </c>
      <c r="G29" s="51" t="s">
        <v>206</v>
      </c>
      <c r="H29" s="51">
        <v>27</v>
      </c>
      <c r="I29" s="51" t="s">
        <v>85</v>
      </c>
      <c r="J29" s="51" t="s">
        <v>213</v>
      </c>
      <c r="K29" s="51">
        <v>1</v>
      </c>
    </row>
    <row r="30" spans="2:11" s="52" customFormat="1" ht="19.5" customHeight="1">
      <c r="B30" s="50" t="s">
        <v>111</v>
      </c>
      <c r="C30" s="50" t="s">
        <v>107</v>
      </c>
      <c r="D30" s="50" t="s">
        <v>82</v>
      </c>
      <c r="E30" s="50" t="s">
        <v>205</v>
      </c>
      <c r="F30" s="53">
        <v>1667</v>
      </c>
      <c r="G30" s="51" t="s">
        <v>90</v>
      </c>
      <c r="H30" s="51">
        <v>27</v>
      </c>
      <c r="I30" s="51" t="s">
        <v>85</v>
      </c>
      <c r="J30" s="51" t="s">
        <v>85</v>
      </c>
      <c r="K30" s="51">
        <v>2</v>
      </c>
    </row>
    <row r="31" spans="2:11" s="52" customFormat="1" ht="19.5" customHeight="1">
      <c r="B31" s="50" t="s">
        <v>112</v>
      </c>
      <c r="C31" s="50" t="s">
        <v>113</v>
      </c>
      <c r="D31" s="50" t="s">
        <v>82</v>
      </c>
      <c r="E31" s="50" t="s">
        <v>83</v>
      </c>
      <c r="F31" s="53">
        <v>1459</v>
      </c>
      <c r="G31" s="51" t="s">
        <v>206</v>
      </c>
      <c r="H31" s="51">
        <v>27</v>
      </c>
      <c r="I31" s="51" t="s">
        <v>85</v>
      </c>
      <c r="J31" s="51" t="s">
        <v>213</v>
      </c>
      <c r="K31" s="51">
        <v>0</v>
      </c>
    </row>
    <row r="32" spans="2:11" s="52" customFormat="1" ht="19.5" customHeight="1">
      <c r="B32" s="50" t="s">
        <v>4</v>
      </c>
      <c r="C32" s="50" t="s">
        <v>5</v>
      </c>
      <c r="D32" s="50" t="s">
        <v>82</v>
      </c>
      <c r="E32" s="50" t="s">
        <v>83</v>
      </c>
      <c r="F32" s="50">
        <v>973</v>
      </c>
      <c r="G32" s="51"/>
      <c r="H32" s="51">
        <v>27</v>
      </c>
      <c r="I32" s="51" t="s">
        <v>85</v>
      </c>
      <c r="J32" s="51" t="s">
        <v>213</v>
      </c>
      <c r="K32" s="51">
        <v>0</v>
      </c>
    </row>
    <row r="33" spans="2:11" s="52" customFormat="1" ht="19.5" customHeight="1">
      <c r="B33" s="50" t="s">
        <v>6</v>
      </c>
      <c r="C33" s="50" t="s">
        <v>7</v>
      </c>
      <c r="D33" s="50" t="s">
        <v>82</v>
      </c>
      <c r="E33" s="50" t="s">
        <v>205</v>
      </c>
      <c r="F33" s="53">
        <v>1806</v>
      </c>
      <c r="G33" s="51" t="s">
        <v>206</v>
      </c>
      <c r="H33" s="51">
        <v>27</v>
      </c>
      <c r="I33" s="51" t="s">
        <v>85</v>
      </c>
      <c r="J33" s="51" t="s">
        <v>85</v>
      </c>
      <c r="K33" s="51">
        <v>0</v>
      </c>
    </row>
    <row r="34" spans="2:11" s="52" customFormat="1" ht="19.5" customHeight="1">
      <c r="B34" s="50" t="s">
        <v>8</v>
      </c>
      <c r="C34" s="50" t="s">
        <v>114</v>
      </c>
      <c r="D34" s="50" t="s">
        <v>95</v>
      </c>
      <c r="E34" s="50" t="s">
        <v>83</v>
      </c>
      <c r="F34" s="53">
        <v>1112</v>
      </c>
      <c r="G34" s="51" t="s">
        <v>90</v>
      </c>
      <c r="H34" s="51">
        <v>27</v>
      </c>
      <c r="I34" s="51" t="s">
        <v>96</v>
      </c>
      <c r="J34" s="51" t="s">
        <v>85</v>
      </c>
      <c r="K34" s="51">
        <v>0</v>
      </c>
    </row>
    <row r="35" spans="2:11" s="52" customFormat="1" ht="19.5" customHeight="1">
      <c r="B35" s="50" t="s">
        <v>115</v>
      </c>
      <c r="C35" s="50" t="s">
        <v>116</v>
      </c>
      <c r="D35" s="50" t="s">
        <v>95</v>
      </c>
      <c r="E35" s="50" t="s">
        <v>205</v>
      </c>
      <c r="F35" s="53">
        <v>1250</v>
      </c>
      <c r="G35" s="51" t="s">
        <v>206</v>
      </c>
      <c r="H35" s="51">
        <v>27</v>
      </c>
      <c r="I35" s="51" t="s">
        <v>96</v>
      </c>
      <c r="J35" s="51" t="s">
        <v>85</v>
      </c>
      <c r="K35" s="51">
        <v>2</v>
      </c>
    </row>
    <row r="36" spans="2:11" s="52" customFormat="1" ht="19.5" customHeight="1">
      <c r="B36" s="50" t="s">
        <v>117</v>
      </c>
      <c r="C36" s="50" t="s">
        <v>118</v>
      </c>
      <c r="D36" s="50" t="s">
        <v>95</v>
      </c>
      <c r="E36" s="50" t="s">
        <v>205</v>
      </c>
      <c r="F36" s="53">
        <v>23612</v>
      </c>
      <c r="G36" s="51" t="s">
        <v>119</v>
      </c>
      <c r="H36" s="51">
        <v>30</v>
      </c>
      <c r="I36" s="51" t="s">
        <v>85</v>
      </c>
      <c r="J36" s="51" t="s">
        <v>85</v>
      </c>
      <c r="K36" s="51">
        <v>0</v>
      </c>
    </row>
    <row r="37" spans="2:11" s="52" customFormat="1" ht="19.5" customHeight="1">
      <c r="B37" s="50" t="s">
        <v>120</v>
      </c>
      <c r="C37" s="50" t="s">
        <v>9</v>
      </c>
      <c r="D37" s="50" t="s">
        <v>95</v>
      </c>
      <c r="E37" s="50" t="s">
        <v>83</v>
      </c>
      <c r="F37" s="53">
        <v>1042</v>
      </c>
      <c r="G37" s="51" t="s">
        <v>90</v>
      </c>
      <c r="H37" s="51">
        <v>28</v>
      </c>
      <c r="I37" s="51" t="s">
        <v>96</v>
      </c>
      <c r="J37" s="51" t="s">
        <v>85</v>
      </c>
      <c r="K37" s="51">
        <v>0</v>
      </c>
    </row>
    <row r="38" spans="2:11" s="52" customFormat="1" ht="19.5" customHeight="1">
      <c r="B38" s="50" t="s">
        <v>10</v>
      </c>
      <c r="C38" s="50" t="s">
        <v>11</v>
      </c>
      <c r="D38" s="50" t="s">
        <v>95</v>
      </c>
      <c r="E38" s="50" t="s">
        <v>83</v>
      </c>
      <c r="F38" s="53">
        <v>2778</v>
      </c>
      <c r="G38" s="51" t="s">
        <v>12</v>
      </c>
      <c r="H38" s="51">
        <v>28</v>
      </c>
      <c r="I38" s="51" t="s">
        <v>85</v>
      </c>
      <c r="J38" s="51" t="s">
        <v>85</v>
      </c>
      <c r="K38" s="51">
        <v>1</v>
      </c>
    </row>
    <row r="39" spans="2:11" s="52" customFormat="1" ht="19.5" customHeight="1">
      <c r="B39" s="50" t="s">
        <v>13</v>
      </c>
      <c r="C39" s="50" t="s">
        <v>14</v>
      </c>
      <c r="D39" s="50" t="s">
        <v>95</v>
      </c>
      <c r="E39" s="50" t="s">
        <v>205</v>
      </c>
      <c r="F39" s="53">
        <v>1667</v>
      </c>
      <c r="G39" s="51" t="s">
        <v>206</v>
      </c>
      <c r="H39" s="51">
        <v>28</v>
      </c>
      <c r="I39" s="51" t="s">
        <v>96</v>
      </c>
      <c r="J39" s="51" t="s">
        <v>85</v>
      </c>
      <c r="K39" s="51">
        <v>0</v>
      </c>
    </row>
    <row r="40" spans="2:11" s="52" customFormat="1" ht="19.5" customHeight="1">
      <c r="B40" s="50" t="s">
        <v>15</v>
      </c>
      <c r="C40" s="50" t="s">
        <v>16</v>
      </c>
      <c r="D40" s="50" t="s">
        <v>104</v>
      </c>
      <c r="E40" s="50" t="s">
        <v>83</v>
      </c>
      <c r="F40" s="53">
        <v>2500</v>
      </c>
      <c r="G40" s="51" t="s">
        <v>17</v>
      </c>
      <c r="H40" s="51">
        <v>28</v>
      </c>
      <c r="I40" s="51" t="s">
        <v>85</v>
      </c>
      <c r="J40" s="51" t="s">
        <v>18</v>
      </c>
      <c r="K40" s="51">
        <v>0</v>
      </c>
    </row>
    <row r="41" spans="2:11" s="52" customFormat="1" ht="19.5" customHeight="1">
      <c r="B41" s="50" t="s">
        <v>19</v>
      </c>
      <c r="C41" s="50" t="s">
        <v>20</v>
      </c>
      <c r="D41" s="50" t="s">
        <v>95</v>
      </c>
      <c r="E41" s="50" t="s">
        <v>83</v>
      </c>
      <c r="F41" s="53">
        <v>1112</v>
      </c>
      <c r="G41" s="51" t="s">
        <v>206</v>
      </c>
      <c r="H41" s="51">
        <v>28</v>
      </c>
      <c r="I41" s="51" t="s">
        <v>96</v>
      </c>
      <c r="J41" s="51" t="s">
        <v>213</v>
      </c>
      <c r="K41" s="51">
        <v>1</v>
      </c>
    </row>
    <row r="42" spans="2:11" s="52" customFormat="1" ht="19.5" customHeight="1">
      <c r="B42" s="50" t="s">
        <v>21</v>
      </c>
      <c r="C42" s="50" t="s">
        <v>22</v>
      </c>
      <c r="D42" s="50" t="s">
        <v>82</v>
      </c>
      <c r="E42" s="50" t="s">
        <v>89</v>
      </c>
      <c r="F42" s="53">
        <v>2237</v>
      </c>
      <c r="G42" s="51" t="s">
        <v>221</v>
      </c>
      <c r="H42" s="51">
        <v>28</v>
      </c>
      <c r="I42" s="51" t="s">
        <v>96</v>
      </c>
      <c r="J42" s="51" t="s">
        <v>85</v>
      </c>
      <c r="K42" s="51">
        <v>2</v>
      </c>
    </row>
    <row r="43" spans="2:11" s="52" customFormat="1" ht="19.5" customHeight="1">
      <c r="B43" s="50" t="s">
        <v>23</v>
      </c>
      <c r="C43" s="50" t="s">
        <v>121</v>
      </c>
      <c r="D43" s="50" t="s">
        <v>82</v>
      </c>
      <c r="E43" s="50" t="s">
        <v>83</v>
      </c>
      <c r="F43" s="53">
        <v>1945</v>
      </c>
      <c r="G43" s="51" t="s">
        <v>226</v>
      </c>
      <c r="H43" s="51">
        <v>28</v>
      </c>
      <c r="I43" s="51" t="s">
        <v>85</v>
      </c>
      <c r="J43" s="51" t="s">
        <v>85</v>
      </c>
      <c r="K43" s="51">
        <v>2</v>
      </c>
    </row>
    <row r="44" spans="2:11" s="52" customFormat="1" ht="19.5" customHeight="1">
      <c r="B44" s="50" t="s">
        <v>122</v>
      </c>
      <c r="C44" s="50" t="s">
        <v>5</v>
      </c>
      <c r="D44" s="50" t="s">
        <v>95</v>
      </c>
      <c r="E44" s="50" t="s">
        <v>205</v>
      </c>
      <c r="F44" s="53">
        <v>20834</v>
      </c>
      <c r="G44" s="51" t="s">
        <v>123</v>
      </c>
      <c r="H44" s="51">
        <v>33</v>
      </c>
      <c r="I44" s="51" t="s">
        <v>85</v>
      </c>
      <c r="J44" s="51" t="s">
        <v>85</v>
      </c>
      <c r="K44" s="51">
        <v>3</v>
      </c>
    </row>
    <row r="45" spans="2:11" s="52" customFormat="1" ht="19.5" customHeight="1">
      <c r="B45" s="50" t="s">
        <v>124</v>
      </c>
      <c r="C45" s="50" t="s">
        <v>81</v>
      </c>
      <c r="D45" s="50" t="s">
        <v>82</v>
      </c>
      <c r="E45" s="50" t="s">
        <v>89</v>
      </c>
      <c r="F45" s="53">
        <v>1042</v>
      </c>
      <c r="G45" s="51"/>
      <c r="H45" s="51">
        <v>28</v>
      </c>
      <c r="I45" s="51" t="s">
        <v>85</v>
      </c>
      <c r="J45" s="51" t="s">
        <v>85</v>
      </c>
      <c r="K45" s="51">
        <v>1</v>
      </c>
    </row>
    <row r="46" spans="2:11" s="52" customFormat="1" ht="19.5" customHeight="1">
      <c r="B46" s="50" t="s">
        <v>125</v>
      </c>
      <c r="C46" s="50" t="s">
        <v>126</v>
      </c>
      <c r="D46" s="50" t="s">
        <v>82</v>
      </c>
      <c r="E46" s="50" t="s">
        <v>83</v>
      </c>
      <c r="F46" s="53">
        <v>2042</v>
      </c>
      <c r="G46" s="51" t="s">
        <v>101</v>
      </c>
      <c r="H46" s="51">
        <v>29</v>
      </c>
      <c r="I46" s="51" t="s">
        <v>85</v>
      </c>
      <c r="J46" s="51" t="s">
        <v>213</v>
      </c>
      <c r="K46" s="51">
        <v>2</v>
      </c>
    </row>
    <row r="47" spans="2:11" s="52" customFormat="1" ht="19.5" customHeight="1">
      <c r="B47" s="50" t="s">
        <v>127</v>
      </c>
      <c r="C47" s="50" t="s">
        <v>128</v>
      </c>
      <c r="D47" s="50" t="s">
        <v>82</v>
      </c>
      <c r="E47" s="50" t="s">
        <v>89</v>
      </c>
      <c r="F47" s="53">
        <v>2778</v>
      </c>
      <c r="G47" s="51"/>
      <c r="H47" s="51">
        <v>29</v>
      </c>
      <c r="I47" s="51" t="s">
        <v>85</v>
      </c>
      <c r="J47" s="51" t="s">
        <v>85</v>
      </c>
      <c r="K47" s="51">
        <v>0</v>
      </c>
    </row>
    <row r="48" spans="2:11" s="52" customFormat="1" ht="19.5" customHeight="1">
      <c r="B48" s="50" t="s">
        <v>129</v>
      </c>
      <c r="C48" s="50" t="s">
        <v>11</v>
      </c>
      <c r="D48" s="50" t="s">
        <v>82</v>
      </c>
      <c r="E48" s="50" t="s">
        <v>205</v>
      </c>
      <c r="F48" s="53">
        <v>1848</v>
      </c>
      <c r="G48" s="51" t="s">
        <v>226</v>
      </c>
      <c r="H48" s="51">
        <v>29</v>
      </c>
      <c r="I48" s="51" t="s">
        <v>85</v>
      </c>
      <c r="J48" s="51" t="s">
        <v>130</v>
      </c>
      <c r="K48" s="51">
        <v>2</v>
      </c>
    </row>
    <row r="49" spans="2:11" s="52" customFormat="1" ht="19.5" customHeight="1">
      <c r="B49" s="50" t="s">
        <v>131</v>
      </c>
      <c r="C49" s="50" t="s">
        <v>132</v>
      </c>
      <c r="D49" s="50" t="s">
        <v>88</v>
      </c>
      <c r="E49" s="50" t="s">
        <v>89</v>
      </c>
      <c r="F49" s="53">
        <v>1389</v>
      </c>
      <c r="G49" s="51" t="s">
        <v>90</v>
      </c>
      <c r="H49" s="51">
        <v>29</v>
      </c>
      <c r="I49" s="51" t="s">
        <v>85</v>
      </c>
      <c r="J49" s="51" t="s">
        <v>213</v>
      </c>
      <c r="K49" s="51">
        <v>2</v>
      </c>
    </row>
    <row r="50" spans="2:11" s="52" customFormat="1" ht="19.5" customHeight="1">
      <c r="B50" s="50" t="s">
        <v>133</v>
      </c>
      <c r="C50" s="50" t="s">
        <v>134</v>
      </c>
      <c r="D50" s="50" t="s">
        <v>88</v>
      </c>
      <c r="E50" s="50" t="s">
        <v>83</v>
      </c>
      <c r="F50" s="53">
        <v>2500</v>
      </c>
      <c r="G50" s="51" t="s">
        <v>221</v>
      </c>
      <c r="H50" s="51">
        <v>29</v>
      </c>
      <c r="I50" s="51" t="s">
        <v>85</v>
      </c>
      <c r="J50" s="51" t="s">
        <v>213</v>
      </c>
      <c r="K50" s="51">
        <v>1</v>
      </c>
    </row>
    <row r="51" spans="2:11" s="52" customFormat="1" ht="19.5" customHeight="1">
      <c r="B51" s="50" t="s">
        <v>135</v>
      </c>
      <c r="C51" s="50" t="s">
        <v>136</v>
      </c>
      <c r="D51" s="50" t="s">
        <v>104</v>
      </c>
      <c r="E51" s="50" t="s">
        <v>205</v>
      </c>
      <c r="F51" s="53">
        <v>8334</v>
      </c>
      <c r="G51" s="51"/>
      <c r="H51" s="51">
        <v>44</v>
      </c>
      <c r="I51" s="51" t="s">
        <v>85</v>
      </c>
      <c r="J51" s="51" t="s">
        <v>85</v>
      </c>
      <c r="K51" s="51">
        <v>2</v>
      </c>
    </row>
    <row r="52" spans="2:11" s="52" customFormat="1" ht="19.5" customHeight="1">
      <c r="B52" s="50" t="s">
        <v>137</v>
      </c>
      <c r="C52" s="50" t="s">
        <v>138</v>
      </c>
      <c r="D52" s="50" t="s">
        <v>82</v>
      </c>
      <c r="E52" s="50" t="s">
        <v>205</v>
      </c>
      <c r="F52" s="53">
        <v>1737</v>
      </c>
      <c r="G52" s="51" t="s">
        <v>206</v>
      </c>
      <c r="H52" s="51">
        <v>30</v>
      </c>
      <c r="I52" s="51" t="s">
        <v>85</v>
      </c>
      <c r="J52" s="51" t="s">
        <v>213</v>
      </c>
      <c r="K52" s="51">
        <v>3</v>
      </c>
    </row>
    <row r="53" spans="2:11" s="52" customFormat="1" ht="19.5" customHeight="1">
      <c r="B53" s="50" t="s">
        <v>139</v>
      </c>
      <c r="C53" s="50" t="s">
        <v>140</v>
      </c>
      <c r="D53" s="50" t="s">
        <v>88</v>
      </c>
      <c r="E53" s="50" t="s">
        <v>205</v>
      </c>
      <c r="F53" s="53">
        <v>3056</v>
      </c>
      <c r="G53" s="51" t="s">
        <v>101</v>
      </c>
      <c r="H53" s="51">
        <v>30</v>
      </c>
      <c r="I53" s="51" t="s">
        <v>85</v>
      </c>
      <c r="J53" s="51" t="s">
        <v>85</v>
      </c>
      <c r="K53" s="51">
        <v>2</v>
      </c>
    </row>
    <row r="54" spans="2:11" s="52" customFormat="1" ht="19.5" customHeight="1">
      <c r="B54" s="50" t="s">
        <v>141</v>
      </c>
      <c r="C54" s="50" t="s">
        <v>142</v>
      </c>
      <c r="D54" s="50" t="s">
        <v>88</v>
      </c>
      <c r="E54" s="50" t="s">
        <v>83</v>
      </c>
      <c r="F54" s="53">
        <v>1667</v>
      </c>
      <c r="G54" s="51" t="s">
        <v>206</v>
      </c>
      <c r="H54" s="51">
        <v>30</v>
      </c>
      <c r="I54" s="51" t="s">
        <v>85</v>
      </c>
      <c r="J54" s="51" t="s">
        <v>85</v>
      </c>
      <c r="K54" s="51">
        <v>2</v>
      </c>
    </row>
    <row r="55" spans="2:11" s="52" customFormat="1" ht="19.5" customHeight="1">
      <c r="B55" s="50" t="s">
        <v>143</v>
      </c>
      <c r="C55" s="50" t="s">
        <v>212</v>
      </c>
      <c r="D55" s="50" t="s">
        <v>88</v>
      </c>
      <c r="E55" s="50" t="s">
        <v>83</v>
      </c>
      <c r="F55" s="53">
        <v>2500</v>
      </c>
      <c r="G55" s="51" t="s">
        <v>226</v>
      </c>
      <c r="H55" s="51">
        <v>30</v>
      </c>
      <c r="I55" s="51" t="s">
        <v>85</v>
      </c>
      <c r="J55" s="51" t="s">
        <v>213</v>
      </c>
      <c r="K55" s="51">
        <v>2</v>
      </c>
    </row>
    <row r="56" spans="2:11" s="52" customFormat="1" ht="19.5" customHeight="1">
      <c r="B56" s="50" t="s">
        <v>144</v>
      </c>
      <c r="C56" s="50" t="s">
        <v>145</v>
      </c>
      <c r="D56" s="50" t="s">
        <v>88</v>
      </c>
      <c r="E56" s="50" t="s">
        <v>205</v>
      </c>
      <c r="F56" s="53">
        <v>1112</v>
      </c>
      <c r="G56" s="51" t="s">
        <v>90</v>
      </c>
      <c r="H56" s="51">
        <v>30</v>
      </c>
      <c r="I56" s="51" t="s">
        <v>85</v>
      </c>
      <c r="J56" s="51" t="s">
        <v>85</v>
      </c>
      <c r="K56" s="51">
        <v>1</v>
      </c>
    </row>
    <row r="57" spans="2:11" s="52" customFormat="1" ht="19.5" customHeight="1">
      <c r="B57" s="50" t="s">
        <v>146</v>
      </c>
      <c r="C57" s="50" t="s">
        <v>147</v>
      </c>
      <c r="D57" s="50" t="s">
        <v>104</v>
      </c>
      <c r="E57" s="50" t="s">
        <v>89</v>
      </c>
      <c r="F57" s="53">
        <v>2778</v>
      </c>
      <c r="G57" s="51" t="s">
        <v>226</v>
      </c>
      <c r="H57" s="51">
        <v>30</v>
      </c>
      <c r="I57" s="51" t="s">
        <v>85</v>
      </c>
      <c r="J57" s="51" t="s">
        <v>85</v>
      </c>
      <c r="K57" s="51">
        <v>3</v>
      </c>
    </row>
    <row r="58" spans="2:11" s="52" customFormat="1" ht="19.5" customHeight="1">
      <c r="B58" s="50" t="s">
        <v>148</v>
      </c>
      <c r="C58" s="50" t="s">
        <v>149</v>
      </c>
      <c r="D58" s="50" t="s">
        <v>88</v>
      </c>
      <c r="E58" s="50" t="s">
        <v>89</v>
      </c>
      <c r="F58" s="53">
        <v>2223</v>
      </c>
      <c r="G58" s="51" t="s">
        <v>90</v>
      </c>
      <c r="H58" s="51">
        <v>31</v>
      </c>
      <c r="I58" s="51" t="s">
        <v>85</v>
      </c>
      <c r="J58" s="51" t="s">
        <v>213</v>
      </c>
      <c r="K58" s="51">
        <v>1</v>
      </c>
    </row>
    <row r="59" spans="2:11" s="52" customFormat="1" ht="19.5" customHeight="1">
      <c r="B59" s="50" t="s">
        <v>150</v>
      </c>
      <c r="C59" s="50" t="s">
        <v>145</v>
      </c>
      <c r="D59" s="50" t="s">
        <v>88</v>
      </c>
      <c r="E59" s="50" t="s">
        <v>89</v>
      </c>
      <c r="F59" s="53">
        <v>3056</v>
      </c>
      <c r="G59" s="51" t="s">
        <v>101</v>
      </c>
      <c r="H59" s="51">
        <v>31</v>
      </c>
      <c r="I59" s="51" t="s">
        <v>85</v>
      </c>
      <c r="J59" s="51" t="s">
        <v>213</v>
      </c>
      <c r="K59" s="51">
        <v>1</v>
      </c>
    </row>
    <row r="60" spans="2:11" s="52" customFormat="1" ht="19.5" customHeight="1">
      <c r="B60" s="50" t="s">
        <v>151</v>
      </c>
      <c r="C60" s="50" t="s">
        <v>152</v>
      </c>
      <c r="D60" s="50" t="s">
        <v>82</v>
      </c>
      <c r="E60" s="50" t="s">
        <v>89</v>
      </c>
      <c r="F60" s="53">
        <v>1945</v>
      </c>
      <c r="G60" s="51"/>
      <c r="H60" s="51">
        <v>31</v>
      </c>
      <c r="I60" s="51" t="s">
        <v>85</v>
      </c>
      <c r="J60" s="51" t="s">
        <v>213</v>
      </c>
      <c r="K60" s="51">
        <v>2</v>
      </c>
    </row>
    <row r="61" spans="2:11" s="52" customFormat="1" ht="19.5" customHeight="1">
      <c r="B61" s="50" t="s">
        <v>153</v>
      </c>
      <c r="C61" s="50" t="s">
        <v>154</v>
      </c>
      <c r="D61" s="50" t="s">
        <v>82</v>
      </c>
      <c r="E61" s="50" t="s">
        <v>205</v>
      </c>
      <c r="F61" s="53">
        <v>1945</v>
      </c>
      <c r="G61" s="51" t="s">
        <v>206</v>
      </c>
      <c r="H61" s="51">
        <v>31</v>
      </c>
      <c r="I61" s="51" t="s">
        <v>85</v>
      </c>
      <c r="J61" s="51" t="s">
        <v>85</v>
      </c>
      <c r="K61" s="51">
        <v>2</v>
      </c>
    </row>
    <row r="62" spans="2:11" s="52" customFormat="1" ht="19.5" customHeight="1">
      <c r="B62" s="50" t="s">
        <v>155</v>
      </c>
      <c r="C62" s="50" t="s">
        <v>156</v>
      </c>
      <c r="D62" s="50" t="s">
        <v>88</v>
      </c>
      <c r="E62" s="50" t="s">
        <v>205</v>
      </c>
      <c r="F62" s="50">
        <v>834</v>
      </c>
      <c r="G62" s="51"/>
      <c r="H62" s="51">
        <v>31</v>
      </c>
      <c r="I62" s="51" t="s">
        <v>85</v>
      </c>
      <c r="J62" s="51" t="s">
        <v>85</v>
      </c>
      <c r="K62" s="51">
        <v>3</v>
      </c>
    </row>
    <row r="63" spans="2:11" s="52" customFormat="1" ht="19.5" customHeight="1">
      <c r="B63" s="50" t="s">
        <v>26</v>
      </c>
      <c r="C63" s="50" t="s">
        <v>27</v>
      </c>
      <c r="D63" s="50" t="s">
        <v>82</v>
      </c>
      <c r="E63" s="50" t="s">
        <v>83</v>
      </c>
      <c r="F63" s="53">
        <v>1945</v>
      </c>
      <c r="G63" s="51" t="s">
        <v>206</v>
      </c>
      <c r="H63" s="51">
        <v>32</v>
      </c>
      <c r="I63" s="51" t="s">
        <v>85</v>
      </c>
      <c r="J63" s="51" t="s">
        <v>85</v>
      </c>
      <c r="K63" s="51">
        <v>2</v>
      </c>
    </row>
    <row r="64" spans="2:11" s="52" customFormat="1" ht="19.5" customHeight="1">
      <c r="B64" s="50" t="s">
        <v>28</v>
      </c>
      <c r="C64" s="50" t="s">
        <v>29</v>
      </c>
      <c r="D64" s="50" t="s">
        <v>30</v>
      </c>
      <c r="E64" s="50" t="s">
        <v>205</v>
      </c>
      <c r="F64" s="53">
        <v>3195</v>
      </c>
      <c r="G64" s="51" t="s">
        <v>221</v>
      </c>
      <c r="H64" s="51">
        <v>32</v>
      </c>
      <c r="I64" s="51" t="s">
        <v>96</v>
      </c>
      <c r="J64" s="51" t="s">
        <v>213</v>
      </c>
      <c r="K64" s="51">
        <v>1</v>
      </c>
    </row>
    <row r="65" spans="2:11" s="52" customFormat="1" ht="19.5" customHeight="1">
      <c r="B65" s="50" t="s">
        <v>31</v>
      </c>
      <c r="C65" s="50" t="s">
        <v>32</v>
      </c>
      <c r="D65" s="50" t="s">
        <v>82</v>
      </c>
      <c r="E65" s="50" t="s">
        <v>205</v>
      </c>
      <c r="F65" s="53">
        <v>5278</v>
      </c>
      <c r="G65" s="51" t="s">
        <v>33</v>
      </c>
      <c r="H65" s="51">
        <v>41</v>
      </c>
      <c r="I65" s="51" t="s">
        <v>85</v>
      </c>
      <c r="J65" s="51" t="s">
        <v>85</v>
      </c>
      <c r="K65" s="51">
        <v>4</v>
      </c>
    </row>
    <row r="66" spans="2:11" s="52" customFormat="1" ht="19.5" customHeight="1">
      <c r="B66" s="50" t="s">
        <v>34</v>
      </c>
      <c r="C66" s="50" t="s">
        <v>35</v>
      </c>
      <c r="D66" s="50" t="s">
        <v>30</v>
      </c>
      <c r="E66" s="50" t="s">
        <v>89</v>
      </c>
      <c r="F66" s="53">
        <v>2917</v>
      </c>
      <c r="G66" s="51" t="s">
        <v>226</v>
      </c>
      <c r="H66" s="51">
        <v>33</v>
      </c>
      <c r="I66" s="51" t="s">
        <v>96</v>
      </c>
      <c r="J66" s="51" t="s">
        <v>85</v>
      </c>
      <c r="K66" s="51">
        <v>3</v>
      </c>
    </row>
    <row r="67" spans="2:11" s="52" customFormat="1" ht="19.5" customHeight="1">
      <c r="B67" s="50" t="s">
        <v>36</v>
      </c>
      <c r="C67" s="50" t="s">
        <v>37</v>
      </c>
      <c r="D67" s="50" t="s">
        <v>88</v>
      </c>
      <c r="E67" s="50" t="s">
        <v>83</v>
      </c>
      <c r="F67" s="50">
        <v>834</v>
      </c>
      <c r="G67" s="51" t="s">
        <v>226</v>
      </c>
      <c r="H67" s="51">
        <v>33</v>
      </c>
      <c r="I67" s="51" t="s">
        <v>85</v>
      </c>
      <c r="J67" s="51" t="s">
        <v>85</v>
      </c>
      <c r="K67" s="51">
        <v>1</v>
      </c>
    </row>
    <row r="68" spans="2:11" s="52" customFormat="1" ht="19.5" customHeight="1">
      <c r="B68" s="50" t="s">
        <v>38</v>
      </c>
      <c r="C68" s="50" t="s">
        <v>39</v>
      </c>
      <c r="D68" s="50" t="s">
        <v>88</v>
      </c>
      <c r="E68" s="50" t="s">
        <v>89</v>
      </c>
      <c r="F68" s="53">
        <v>1945</v>
      </c>
      <c r="G68" s="51" t="s">
        <v>101</v>
      </c>
      <c r="H68" s="51">
        <v>33</v>
      </c>
      <c r="I68" s="51" t="s">
        <v>85</v>
      </c>
      <c r="J68" s="51" t="s">
        <v>85</v>
      </c>
      <c r="K68" s="51">
        <v>1</v>
      </c>
    </row>
    <row r="69" spans="2:11" s="52" customFormat="1" ht="19.5" customHeight="1">
      <c r="B69" s="50" t="s">
        <v>40</v>
      </c>
      <c r="C69" s="50" t="s">
        <v>41</v>
      </c>
      <c r="D69" s="50" t="s">
        <v>82</v>
      </c>
      <c r="E69" s="50" t="s">
        <v>205</v>
      </c>
      <c r="F69" s="53">
        <v>1528</v>
      </c>
      <c r="G69" s="51" t="s">
        <v>90</v>
      </c>
      <c r="H69" s="51">
        <v>33</v>
      </c>
      <c r="I69" s="51" t="s">
        <v>85</v>
      </c>
      <c r="J69" s="51" t="s">
        <v>85</v>
      </c>
      <c r="K69" s="51">
        <v>1</v>
      </c>
    </row>
    <row r="70" spans="2:11" s="52" customFormat="1" ht="19.5" customHeight="1">
      <c r="B70" s="50" t="s">
        <v>42</v>
      </c>
      <c r="C70" s="50" t="s">
        <v>43</v>
      </c>
      <c r="D70" s="50" t="s">
        <v>88</v>
      </c>
      <c r="E70" s="50" t="s">
        <v>205</v>
      </c>
      <c r="F70" s="50">
        <v>834</v>
      </c>
      <c r="G70" s="51"/>
      <c r="H70" s="51">
        <v>34</v>
      </c>
      <c r="I70" s="51" t="s">
        <v>85</v>
      </c>
      <c r="J70" s="51" t="s">
        <v>130</v>
      </c>
      <c r="K70" s="51">
        <v>1</v>
      </c>
    </row>
    <row r="71" spans="2:11" s="52" customFormat="1" ht="19.5" customHeight="1">
      <c r="B71" s="50" t="s">
        <v>44</v>
      </c>
      <c r="C71" s="50" t="s">
        <v>45</v>
      </c>
      <c r="D71" s="50" t="s">
        <v>30</v>
      </c>
      <c r="E71" s="50" t="s">
        <v>83</v>
      </c>
      <c r="F71" s="53">
        <v>2639</v>
      </c>
      <c r="G71" s="51"/>
      <c r="H71" s="51">
        <v>34</v>
      </c>
      <c r="I71" s="51" t="s">
        <v>85</v>
      </c>
      <c r="J71" s="51" t="s">
        <v>85</v>
      </c>
      <c r="K71" s="51">
        <v>0</v>
      </c>
    </row>
    <row r="72" spans="2:11" s="52" customFormat="1" ht="19.5" customHeight="1">
      <c r="B72" s="50" t="s">
        <v>46</v>
      </c>
      <c r="C72" s="50" t="s">
        <v>11</v>
      </c>
      <c r="D72" s="50" t="s">
        <v>104</v>
      </c>
      <c r="E72" s="50" t="s">
        <v>205</v>
      </c>
      <c r="F72" s="53">
        <v>4862</v>
      </c>
      <c r="G72" s="51" t="s">
        <v>123</v>
      </c>
      <c r="H72" s="51">
        <v>35</v>
      </c>
      <c r="I72" s="51" t="s">
        <v>85</v>
      </c>
      <c r="J72" s="51" t="s">
        <v>85</v>
      </c>
      <c r="K72" s="51">
        <v>0</v>
      </c>
    </row>
    <row r="73" spans="2:11" s="52" customFormat="1" ht="19.5" customHeight="1">
      <c r="B73" s="50" t="s">
        <v>47</v>
      </c>
      <c r="C73" s="50" t="s">
        <v>48</v>
      </c>
      <c r="D73" s="50" t="s">
        <v>82</v>
      </c>
      <c r="E73" s="50" t="s">
        <v>83</v>
      </c>
      <c r="F73" s="53">
        <v>1112</v>
      </c>
      <c r="G73" s="51" t="s">
        <v>84</v>
      </c>
      <c r="H73" s="51">
        <v>35</v>
      </c>
      <c r="I73" s="51" t="s">
        <v>85</v>
      </c>
      <c r="J73" s="51" t="s">
        <v>213</v>
      </c>
      <c r="K73" s="51">
        <v>3</v>
      </c>
    </row>
    <row r="74" spans="2:11" s="52" customFormat="1" ht="19.5" customHeight="1">
      <c r="B74" s="50" t="s">
        <v>49</v>
      </c>
      <c r="C74" s="50" t="s">
        <v>50</v>
      </c>
      <c r="D74" s="50" t="s">
        <v>82</v>
      </c>
      <c r="E74" s="50" t="s">
        <v>83</v>
      </c>
      <c r="F74" s="53">
        <v>1389</v>
      </c>
      <c r="G74" s="51"/>
      <c r="H74" s="51">
        <v>35</v>
      </c>
      <c r="I74" s="51" t="s">
        <v>85</v>
      </c>
      <c r="J74" s="51" t="s">
        <v>213</v>
      </c>
      <c r="K74" s="51">
        <v>0</v>
      </c>
    </row>
    <row r="75" spans="2:11" s="52" customFormat="1" ht="19.5" customHeight="1">
      <c r="B75" s="50" t="s">
        <v>51</v>
      </c>
      <c r="C75" s="50" t="s">
        <v>52</v>
      </c>
      <c r="D75" s="50" t="s">
        <v>82</v>
      </c>
      <c r="E75" s="50" t="s">
        <v>205</v>
      </c>
      <c r="F75" s="53">
        <v>1528</v>
      </c>
      <c r="G75" s="51"/>
      <c r="H75" s="51">
        <v>35</v>
      </c>
      <c r="I75" s="51" t="s">
        <v>85</v>
      </c>
      <c r="J75" s="51" t="s">
        <v>85</v>
      </c>
      <c r="K75" s="51">
        <v>0</v>
      </c>
    </row>
    <row r="76" spans="2:11" s="52" customFormat="1" ht="19.5" customHeight="1">
      <c r="B76" s="50" t="s">
        <v>53</v>
      </c>
      <c r="C76" s="50" t="s">
        <v>54</v>
      </c>
      <c r="D76" s="50" t="s">
        <v>104</v>
      </c>
      <c r="E76" s="50" t="s">
        <v>205</v>
      </c>
      <c r="F76" s="53">
        <v>4167</v>
      </c>
      <c r="G76" s="51" t="s">
        <v>33</v>
      </c>
      <c r="H76" s="51">
        <v>36</v>
      </c>
      <c r="I76" s="51" t="s">
        <v>85</v>
      </c>
      <c r="J76" s="51" t="s">
        <v>85</v>
      </c>
      <c r="K76" s="51">
        <v>2</v>
      </c>
    </row>
    <row r="77" spans="2:11" s="52" customFormat="1" ht="19.5" customHeight="1">
      <c r="B77" s="50" t="s">
        <v>55</v>
      </c>
      <c r="C77" s="50" t="s">
        <v>56</v>
      </c>
      <c r="D77" s="50" t="s">
        <v>95</v>
      </c>
      <c r="E77" s="50" t="s">
        <v>205</v>
      </c>
      <c r="F77" s="53">
        <v>2362</v>
      </c>
      <c r="G77" s="51"/>
      <c r="H77" s="51">
        <v>36</v>
      </c>
      <c r="I77" s="51" t="s">
        <v>85</v>
      </c>
      <c r="J77" s="51" t="s">
        <v>85</v>
      </c>
      <c r="K77" s="51">
        <v>2</v>
      </c>
    </row>
    <row r="78" spans="2:11" s="52" customFormat="1" ht="19.5" customHeight="1">
      <c r="B78" s="50" t="s">
        <v>57</v>
      </c>
      <c r="C78" s="50" t="s">
        <v>58</v>
      </c>
      <c r="D78" s="50" t="s">
        <v>82</v>
      </c>
      <c r="E78" s="50" t="s">
        <v>83</v>
      </c>
      <c r="F78" s="50">
        <v>834</v>
      </c>
      <c r="G78" s="51"/>
      <c r="H78" s="51">
        <v>36</v>
      </c>
      <c r="I78" s="51" t="s">
        <v>85</v>
      </c>
      <c r="J78" s="51" t="s">
        <v>85</v>
      </c>
      <c r="K78" s="51">
        <v>1</v>
      </c>
    </row>
    <row r="79" spans="2:11" s="52" customFormat="1" ht="19.5" customHeight="1">
      <c r="B79" s="50" t="s">
        <v>59</v>
      </c>
      <c r="C79" s="50" t="s">
        <v>60</v>
      </c>
      <c r="D79" s="50" t="s">
        <v>82</v>
      </c>
      <c r="E79" s="50" t="s">
        <v>83</v>
      </c>
      <c r="F79" s="50">
        <v>903</v>
      </c>
      <c r="G79" s="51" t="s">
        <v>84</v>
      </c>
      <c r="H79" s="51">
        <v>36</v>
      </c>
      <c r="I79" s="51" t="s">
        <v>85</v>
      </c>
      <c r="J79" s="51" t="s">
        <v>213</v>
      </c>
      <c r="K79" s="51">
        <v>0</v>
      </c>
    </row>
    <row r="80" spans="2:11" s="52" customFormat="1" ht="19.5" customHeight="1">
      <c r="B80" s="50" t="s">
        <v>61</v>
      </c>
      <c r="C80" s="50" t="s">
        <v>62</v>
      </c>
      <c r="D80" s="50" t="s">
        <v>82</v>
      </c>
      <c r="E80" s="50" t="s">
        <v>83</v>
      </c>
      <c r="F80" s="53">
        <v>3750</v>
      </c>
      <c r="G80" s="51" t="s">
        <v>90</v>
      </c>
      <c r="H80" s="51">
        <v>28</v>
      </c>
      <c r="I80" s="51" t="s">
        <v>85</v>
      </c>
      <c r="J80" s="51" t="s">
        <v>85</v>
      </c>
      <c r="K80" s="51">
        <v>0</v>
      </c>
    </row>
    <row r="81" spans="2:11" s="52" customFormat="1" ht="19.5" customHeight="1">
      <c r="B81" s="50" t="s">
        <v>157</v>
      </c>
      <c r="C81" s="50" t="s">
        <v>223</v>
      </c>
      <c r="D81" s="50" t="s">
        <v>95</v>
      </c>
      <c r="E81" s="50" t="s">
        <v>83</v>
      </c>
      <c r="F81" s="53">
        <v>2778</v>
      </c>
      <c r="G81" s="51" t="s">
        <v>90</v>
      </c>
      <c r="H81" s="51">
        <v>36</v>
      </c>
      <c r="I81" s="51" t="s">
        <v>85</v>
      </c>
      <c r="J81" s="51" t="s">
        <v>213</v>
      </c>
      <c r="K81" s="51">
        <v>2</v>
      </c>
    </row>
    <row r="82" spans="2:11" s="52" customFormat="1" ht="19.5" customHeight="1">
      <c r="B82" s="50" t="s">
        <v>158</v>
      </c>
      <c r="C82" s="50" t="s">
        <v>245</v>
      </c>
      <c r="D82" s="50" t="s">
        <v>104</v>
      </c>
      <c r="E82" s="50" t="s">
        <v>205</v>
      </c>
      <c r="F82" s="53">
        <v>3473</v>
      </c>
      <c r="G82" s="51" t="s">
        <v>159</v>
      </c>
      <c r="H82" s="51">
        <v>35</v>
      </c>
      <c r="I82" s="51" t="s">
        <v>85</v>
      </c>
      <c r="J82" s="51" t="s">
        <v>213</v>
      </c>
      <c r="K82" s="51">
        <v>0</v>
      </c>
    </row>
    <row r="83" spans="2:11" s="52" customFormat="1" ht="19.5" customHeight="1">
      <c r="B83" s="50" t="s">
        <v>160</v>
      </c>
      <c r="C83" s="50" t="s">
        <v>161</v>
      </c>
      <c r="D83" s="50" t="s">
        <v>104</v>
      </c>
      <c r="E83" s="50" t="s">
        <v>83</v>
      </c>
      <c r="F83" s="53">
        <v>2223</v>
      </c>
      <c r="G83" s="51" t="s">
        <v>105</v>
      </c>
      <c r="H83" s="51">
        <v>37</v>
      </c>
      <c r="I83" s="51" t="s">
        <v>85</v>
      </c>
      <c r="J83" s="51" t="s">
        <v>85</v>
      </c>
      <c r="K83" s="51">
        <v>1</v>
      </c>
    </row>
    <row r="84" spans="2:11" s="52" customFormat="1" ht="19.5" customHeight="1">
      <c r="B84" s="50" t="s">
        <v>162</v>
      </c>
      <c r="C84" s="50" t="s">
        <v>163</v>
      </c>
      <c r="D84" s="50" t="s">
        <v>82</v>
      </c>
      <c r="E84" s="50" t="s">
        <v>83</v>
      </c>
      <c r="F84" s="50">
        <v>903</v>
      </c>
      <c r="G84" s="51"/>
      <c r="H84" s="51">
        <v>38</v>
      </c>
      <c r="I84" s="51" t="s">
        <v>85</v>
      </c>
      <c r="J84" s="51" t="s">
        <v>85</v>
      </c>
      <c r="K84" s="51">
        <v>0</v>
      </c>
    </row>
    <row r="85" spans="2:11" s="52" customFormat="1" ht="19.5" customHeight="1">
      <c r="B85" s="50" t="s">
        <v>164</v>
      </c>
      <c r="C85" s="50" t="s">
        <v>165</v>
      </c>
      <c r="D85" s="50" t="s">
        <v>82</v>
      </c>
      <c r="E85" s="50" t="s">
        <v>205</v>
      </c>
      <c r="F85" s="53">
        <v>3473</v>
      </c>
      <c r="G85" s="51" t="s">
        <v>166</v>
      </c>
      <c r="H85" s="51">
        <v>36</v>
      </c>
      <c r="I85" s="51" t="s">
        <v>85</v>
      </c>
      <c r="J85" s="51" t="s">
        <v>85</v>
      </c>
      <c r="K85" s="51">
        <v>0</v>
      </c>
    </row>
    <row r="86" spans="2:11" s="52" customFormat="1" ht="19.5" customHeight="1">
      <c r="B86" s="50" t="s">
        <v>167</v>
      </c>
      <c r="C86" s="50" t="s">
        <v>168</v>
      </c>
      <c r="D86" s="50" t="s">
        <v>88</v>
      </c>
      <c r="E86" s="50" t="s">
        <v>205</v>
      </c>
      <c r="F86" s="53">
        <v>1806</v>
      </c>
      <c r="G86" s="51" t="s">
        <v>90</v>
      </c>
      <c r="H86" s="51">
        <v>39</v>
      </c>
      <c r="I86" s="51" t="s">
        <v>96</v>
      </c>
      <c r="J86" s="51" t="s">
        <v>85</v>
      </c>
      <c r="K86" s="51">
        <v>1</v>
      </c>
    </row>
    <row r="87" spans="2:11" s="52" customFormat="1" ht="19.5" customHeight="1">
      <c r="B87" s="50" t="s">
        <v>169</v>
      </c>
      <c r="C87" s="50" t="s">
        <v>170</v>
      </c>
      <c r="D87" s="50" t="s">
        <v>104</v>
      </c>
      <c r="E87" s="50" t="s">
        <v>83</v>
      </c>
      <c r="F87" s="53">
        <v>3056</v>
      </c>
      <c r="G87" s="51" t="s">
        <v>12</v>
      </c>
      <c r="H87" s="51">
        <v>39</v>
      </c>
      <c r="I87" s="51" t="s">
        <v>85</v>
      </c>
      <c r="J87" s="51" t="s">
        <v>85</v>
      </c>
      <c r="K87" s="51">
        <v>2</v>
      </c>
    </row>
    <row r="88" spans="2:11" s="52" customFormat="1" ht="19.5" customHeight="1">
      <c r="B88" s="50" t="s">
        <v>171</v>
      </c>
      <c r="C88" s="50" t="s">
        <v>172</v>
      </c>
      <c r="D88" s="50" t="s">
        <v>88</v>
      </c>
      <c r="E88" s="50" t="s">
        <v>83</v>
      </c>
      <c r="F88" s="53">
        <v>1528</v>
      </c>
      <c r="G88" s="51" t="s">
        <v>206</v>
      </c>
      <c r="H88" s="51">
        <v>39</v>
      </c>
      <c r="I88" s="51" t="s">
        <v>85</v>
      </c>
      <c r="J88" s="51" t="s">
        <v>213</v>
      </c>
      <c r="K88" s="51">
        <v>5</v>
      </c>
    </row>
    <row r="89" spans="2:11" s="52" customFormat="1" ht="19.5" customHeight="1">
      <c r="B89" s="50" t="s">
        <v>173</v>
      </c>
      <c r="C89" s="50" t="s">
        <v>174</v>
      </c>
      <c r="D89" s="50" t="s">
        <v>82</v>
      </c>
      <c r="E89" s="50" t="s">
        <v>83</v>
      </c>
      <c r="F89" s="50">
        <v>973</v>
      </c>
      <c r="G89" s="51"/>
      <c r="H89" s="51">
        <v>39</v>
      </c>
      <c r="I89" s="51" t="s">
        <v>85</v>
      </c>
      <c r="J89" s="51" t="s">
        <v>85</v>
      </c>
      <c r="K89" s="51">
        <v>5</v>
      </c>
    </row>
    <row r="90" spans="2:11" s="52" customFormat="1" ht="19.5" customHeight="1">
      <c r="B90" s="50" t="s">
        <v>175</v>
      </c>
      <c r="C90" s="50" t="s">
        <v>176</v>
      </c>
      <c r="D90" s="50" t="s">
        <v>82</v>
      </c>
      <c r="E90" s="50" t="s">
        <v>83</v>
      </c>
      <c r="F90" s="50">
        <v>834</v>
      </c>
      <c r="G90" s="51"/>
      <c r="H90" s="51">
        <v>39</v>
      </c>
      <c r="I90" s="51" t="s">
        <v>85</v>
      </c>
      <c r="J90" s="51" t="s">
        <v>85</v>
      </c>
      <c r="K90" s="51">
        <v>2</v>
      </c>
    </row>
    <row r="91" spans="2:11" s="52" customFormat="1" ht="19.5" customHeight="1">
      <c r="B91" s="50" t="s">
        <v>177</v>
      </c>
      <c r="C91" s="50" t="s">
        <v>178</v>
      </c>
      <c r="D91" s="50" t="s">
        <v>82</v>
      </c>
      <c r="E91" s="50" t="s">
        <v>205</v>
      </c>
      <c r="F91" s="50">
        <v>973</v>
      </c>
      <c r="G91" s="51"/>
      <c r="H91" s="51">
        <v>39</v>
      </c>
      <c r="I91" s="51" t="s">
        <v>85</v>
      </c>
      <c r="J91" s="51" t="s">
        <v>85</v>
      </c>
      <c r="K91" s="51">
        <v>2</v>
      </c>
    </row>
    <row r="92" spans="2:11" s="52" customFormat="1" ht="19.5" customHeight="1">
      <c r="B92" s="50" t="s">
        <v>179</v>
      </c>
      <c r="C92" s="50" t="s">
        <v>145</v>
      </c>
      <c r="D92" s="50" t="s">
        <v>82</v>
      </c>
      <c r="E92" s="50" t="s">
        <v>83</v>
      </c>
      <c r="F92" s="50">
        <v>834</v>
      </c>
      <c r="G92" s="51"/>
      <c r="H92" s="51">
        <v>40</v>
      </c>
      <c r="I92" s="51" t="s">
        <v>85</v>
      </c>
      <c r="J92" s="51" t="s">
        <v>213</v>
      </c>
      <c r="K92" s="51">
        <v>0</v>
      </c>
    </row>
    <row r="93" spans="2:11" s="52" customFormat="1" ht="19.5" customHeight="1">
      <c r="B93" s="50" t="s">
        <v>180</v>
      </c>
      <c r="C93" s="50" t="s">
        <v>208</v>
      </c>
      <c r="D93" s="50" t="s">
        <v>82</v>
      </c>
      <c r="E93" s="50" t="s">
        <v>83</v>
      </c>
      <c r="F93" s="50">
        <v>834</v>
      </c>
      <c r="G93" s="51"/>
      <c r="H93" s="51">
        <v>40</v>
      </c>
      <c r="I93" s="51" t="s">
        <v>85</v>
      </c>
      <c r="J93" s="51" t="s">
        <v>85</v>
      </c>
      <c r="K93" s="51">
        <v>4</v>
      </c>
    </row>
    <row r="94" spans="2:11" s="52" customFormat="1" ht="19.5" customHeight="1">
      <c r="B94" s="50" t="s">
        <v>181</v>
      </c>
      <c r="C94" s="50" t="s">
        <v>50</v>
      </c>
      <c r="D94" s="50" t="s">
        <v>82</v>
      </c>
      <c r="E94" s="50" t="s">
        <v>83</v>
      </c>
      <c r="F94" s="53">
        <v>1042</v>
      </c>
      <c r="G94" s="51" t="s">
        <v>84</v>
      </c>
      <c r="H94" s="51">
        <v>40</v>
      </c>
      <c r="I94" s="51" t="s">
        <v>85</v>
      </c>
      <c r="J94" s="51" t="s">
        <v>85</v>
      </c>
      <c r="K94" s="51">
        <v>2</v>
      </c>
    </row>
    <row r="95" spans="2:11" s="52" customFormat="1" ht="19.5" customHeight="1">
      <c r="B95" s="50" t="s">
        <v>182</v>
      </c>
      <c r="C95" s="50" t="s">
        <v>183</v>
      </c>
      <c r="D95" s="50" t="s">
        <v>88</v>
      </c>
      <c r="E95" s="50" t="s">
        <v>83</v>
      </c>
      <c r="F95" s="53">
        <v>2778</v>
      </c>
      <c r="G95" s="51" t="s">
        <v>206</v>
      </c>
      <c r="H95" s="51">
        <v>41</v>
      </c>
      <c r="I95" s="51" t="s">
        <v>85</v>
      </c>
      <c r="J95" s="51" t="s">
        <v>85</v>
      </c>
      <c r="K95" s="51">
        <v>5</v>
      </c>
    </row>
    <row r="96" spans="2:11" s="52" customFormat="1" ht="19.5" customHeight="1">
      <c r="B96" s="50" t="s">
        <v>184</v>
      </c>
      <c r="C96" s="50" t="s">
        <v>185</v>
      </c>
      <c r="D96" s="50" t="s">
        <v>82</v>
      </c>
      <c r="E96" s="50" t="s">
        <v>205</v>
      </c>
      <c r="F96" s="53">
        <v>1389</v>
      </c>
      <c r="G96" s="51"/>
      <c r="H96" s="51">
        <v>41</v>
      </c>
      <c r="I96" s="51" t="s">
        <v>85</v>
      </c>
      <c r="J96" s="51" t="s">
        <v>85</v>
      </c>
      <c r="K96" s="51">
        <v>3</v>
      </c>
    </row>
    <row r="97" spans="2:11" s="52" customFormat="1" ht="19.5" customHeight="1">
      <c r="B97" s="50" t="s">
        <v>186</v>
      </c>
      <c r="C97" s="50" t="s">
        <v>187</v>
      </c>
      <c r="D97" s="50" t="s">
        <v>88</v>
      </c>
      <c r="E97" s="50" t="s">
        <v>205</v>
      </c>
      <c r="F97" s="53">
        <v>3334</v>
      </c>
      <c r="G97" s="51" t="s">
        <v>221</v>
      </c>
      <c r="H97" s="51">
        <v>27</v>
      </c>
      <c r="I97" s="51" t="s">
        <v>85</v>
      </c>
      <c r="J97" s="51" t="s">
        <v>85</v>
      </c>
      <c r="K97" s="51">
        <v>2</v>
      </c>
    </row>
    <row r="98" spans="2:11" s="52" customFormat="1" ht="19.5" customHeight="1">
      <c r="B98" s="50" t="s">
        <v>188</v>
      </c>
      <c r="C98" s="50" t="s">
        <v>189</v>
      </c>
      <c r="D98" s="50" t="s">
        <v>82</v>
      </c>
      <c r="E98" s="50" t="s">
        <v>83</v>
      </c>
      <c r="F98" s="50">
        <v>834</v>
      </c>
      <c r="G98" s="51" t="s">
        <v>84</v>
      </c>
      <c r="H98" s="51">
        <v>42</v>
      </c>
      <c r="I98" s="51" t="s">
        <v>85</v>
      </c>
      <c r="J98" s="51" t="s">
        <v>85</v>
      </c>
      <c r="K98" s="51">
        <v>2</v>
      </c>
    </row>
    <row r="99" spans="2:11" s="52" customFormat="1" ht="19.5" customHeight="1">
      <c r="B99" s="50" t="s">
        <v>190</v>
      </c>
      <c r="C99" s="50" t="s">
        <v>191</v>
      </c>
      <c r="D99" s="50" t="s">
        <v>88</v>
      </c>
      <c r="E99" s="50" t="s">
        <v>205</v>
      </c>
      <c r="F99" s="53">
        <v>3334</v>
      </c>
      <c r="G99" s="51" t="s">
        <v>90</v>
      </c>
      <c r="H99" s="51">
        <v>39</v>
      </c>
      <c r="I99" s="51" t="s">
        <v>96</v>
      </c>
      <c r="J99" s="51" t="s">
        <v>130</v>
      </c>
      <c r="K99" s="51">
        <v>2</v>
      </c>
    </row>
  </sheetData>
  <mergeCells count="1">
    <mergeCell ref="B2:K2"/>
  </mergeCells>
  <phoneticPr fontId="25" type="noConversion"/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Visites</vt:lpstr>
      <vt:lpstr>Statistiques</vt:lpstr>
      <vt:lpstr>BDSalaries</vt:lpstr>
      <vt:lpstr>bd</vt:lpstr>
      <vt:lpstr>Salaries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RONOT</dc:creator>
  <cp:lastModifiedBy>Sophie</cp:lastModifiedBy>
  <dcterms:created xsi:type="dcterms:W3CDTF">2013-11-20T09:23:49Z</dcterms:created>
  <dcterms:modified xsi:type="dcterms:W3CDTF">2025-01-22T16:55:12Z</dcterms:modified>
</cp:coreProperties>
</file>