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H_64_USB/Valuation/valuation_agent_like_analyst/docs/"/>
    </mc:Choice>
  </mc:AlternateContent>
  <xr:revisionPtr revIDLastSave="0" documentId="13_ncr:1_{B685BEFC-F3A4-6648-B66F-DC6D188D1CD3}" xr6:coauthVersionLast="47" xr6:coauthVersionMax="47" xr10:uidLastSave="{00000000-0000-0000-0000-000000000000}"/>
  <bookViews>
    <workbookView xWindow="-2560" yWindow="-21100" windowWidth="38400" windowHeight="21100" activeTab="1" xr2:uid="{AA7AEDB0-4EBF-E44B-A116-ED6AD5988E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D10" i="2"/>
  <c r="C10" i="2"/>
  <c r="B10" i="2"/>
  <c r="F8" i="2"/>
  <c r="E8" i="2"/>
  <c r="D8" i="2"/>
  <c r="C8" i="2"/>
  <c r="B8" i="2"/>
  <c r="F6" i="2"/>
  <c r="E6" i="2"/>
  <c r="D6" i="2"/>
  <c r="C6" i="2"/>
  <c r="B6" i="2"/>
  <c r="C7" i="1"/>
  <c r="D7" i="1"/>
  <c r="E7" i="1"/>
  <c r="F7" i="1"/>
  <c r="B7" i="1"/>
  <c r="E11" i="1"/>
  <c r="F11" i="1"/>
  <c r="F9" i="1"/>
  <c r="E9" i="1"/>
  <c r="C11" i="1"/>
  <c r="D11" i="1"/>
  <c r="B11" i="1"/>
  <c r="C9" i="1"/>
  <c r="D9" i="1"/>
  <c r="B9" i="1"/>
</calcChain>
</file>

<file path=xl/sharedStrings.xml><?xml version="1.0" encoding="utf-8"?>
<sst xmlns="http://schemas.openxmlformats.org/spreadsheetml/2006/main" count="55" uniqueCount="28">
  <si>
    <t>영업수익</t>
  </si>
  <si>
    <t>2024-3Q</t>
  </si>
  <si>
    <t>2024-2Q</t>
  </si>
  <si>
    <t>2024-1Q</t>
  </si>
  <si>
    <t>영업비용</t>
  </si>
  <si>
    <t xml:space="preserve"> 서치플랫폼</t>
  </si>
  <si>
    <t xml:space="preserve"> 커머스</t>
  </si>
  <si>
    <t xml:space="preserve"> 핀테크</t>
  </si>
  <si>
    <t xml:space="preserve"> 콘텐츠</t>
  </si>
  <si>
    <t xml:space="preserve"> 클라우드</t>
  </si>
  <si>
    <t>영업이익</t>
  </si>
  <si>
    <t>영업이익률</t>
  </si>
  <si>
    <t>순이익</t>
  </si>
  <si>
    <t>순이익률</t>
  </si>
  <si>
    <t>2023-3Q</t>
  </si>
  <si>
    <t>F2024</t>
  </si>
  <si>
    <t>(누적, 단위: 원)</t>
  </si>
  <si>
    <t>yoy</t>
  </si>
  <si>
    <t>뉴스에따라 +- 00%</t>
  </si>
  <si>
    <t>사업부별 매출에 따라 변화</t>
  </si>
  <si>
    <t>영업비용 및 사업부별 매출에 따라 변화</t>
  </si>
  <si>
    <t>영업비용 및 사업부별 매출에 따라 변화(금융비용, tax 변화는 무시한다고 가정)</t>
  </si>
  <si>
    <t>계정</t>
  </si>
  <si>
    <t>억원</t>
  </si>
  <si>
    <t>백만원</t>
  </si>
  <si>
    <t>무선통신</t>
  </si>
  <si>
    <t>유선통신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</si>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</sst>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C80C-9FAF-4247-8042-2B35669680D0}">
  <dimension ref="A1:K25"/>
  <sheetViews>
    <sheetView zoomScale="125" workbookViewId="0">
      <selection activeCell="A2" sqref="A2:F11"/>
    </sheetView>
  </sheetViews>
  <sheetFormatPr baseColWidth="10" defaultRowHeight="16" x14ac:dyDescent="0.2"/>
  <cols>
    <col min="1" max="1" width="14.33203125" customWidth="1"/>
    <col min="2" max="2" width="26.83203125" bestFit="1" customWidth="1"/>
    <col min="3" max="4" width="25.83203125" bestFit="1" customWidth="1"/>
    <col min="5" max="6" width="26.83203125" bestFit="1" customWidth="1"/>
  </cols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</row>
    <row r="2" spans="1:11" x14ac:dyDescent="0.2">
      <c r="A2" t="s">
        <v>22</v>
      </c>
      <c r="B2" t="s">
        <v>1</v>
      </c>
      <c r="C2" t="s">
        <v>2</v>
      </c>
      <c r="D2" t="s">
        <v>3</v>
      </c>
      <c r="E2">
        <v>2023</v>
      </c>
      <c r="F2" t="s">
        <v>14</v>
      </c>
      <c r="G2" t="s">
        <v>15</v>
      </c>
      <c r="H2" t="s">
        <v>16</v>
      </c>
    </row>
    <row r="3" spans="1:11" x14ac:dyDescent="0.2">
      <c r="A3" t="s">
        <v>25</v>
      </c>
      <c r="B3" s="1">
        <v>9986679000000</v>
      </c>
      <c r="C3" s="1">
        <v>6614124000000</v>
      </c>
      <c r="D3" s="1">
        <v>3338838000000</v>
      </c>
      <c r="E3" s="1">
        <v>13123166000000</v>
      </c>
      <c r="F3" s="1">
        <v>9733333000000</v>
      </c>
    </row>
    <row r="4" spans="1:11" x14ac:dyDescent="0.2">
      <c r="A4" t="s">
        <v>26</v>
      </c>
      <c r="B4" s="1">
        <v>3041080000000</v>
      </c>
      <c r="C4" s="1">
        <v>2018087000000</v>
      </c>
      <c r="D4" s="1">
        <v>1003694000000</v>
      </c>
      <c r="E4" s="1">
        <v>3928020000000</v>
      </c>
      <c r="F4" s="1">
        <v>2930678000000</v>
      </c>
      <c r="H4" t="s">
        <v>23</v>
      </c>
      <c r="I4">
        <v>100000000</v>
      </c>
    </row>
    <row r="5" spans="1:11" x14ac:dyDescent="0.2">
      <c r="A5" t="s">
        <v>27</v>
      </c>
      <c r="B5" s="1">
        <v>401329000000</v>
      </c>
      <c r="C5" s="1">
        <v>264759000000</v>
      </c>
      <c r="D5" s="1">
        <v>132079000000</v>
      </c>
      <c r="E5" s="1">
        <v>557325000000</v>
      </c>
      <c r="F5" s="1">
        <v>417209000000</v>
      </c>
    </row>
    <row r="6" spans="1:11" x14ac:dyDescent="0.2">
      <c r="A6" t="s">
        <v>0</v>
      </c>
      <c r="B6" s="1">
        <v>13429088000000</v>
      </c>
      <c r="C6" s="1">
        <v>8896970000000</v>
      </c>
      <c r="D6" s="1">
        <v>4474611000000</v>
      </c>
      <c r="E6" s="1">
        <v>17608511000000</v>
      </c>
      <c r="F6" s="1">
        <v>13081220000000</v>
      </c>
    </row>
    <row r="7" spans="1:11" x14ac:dyDescent="0.2">
      <c r="A7" t="s">
        <v>4</v>
      </c>
      <c r="B7" s="1">
        <f>(B6-B8)</f>
        <v>11859828000000</v>
      </c>
      <c r="C7" s="1">
        <f>((C6-C8))</f>
        <v>7860973000000</v>
      </c>
      <c r="D7" s="1">
        <f t="shared" ref="D7:F7" si="0">(D6-D8)</f>
        <v>3976122000000</v>
      </c>
      <c r="E7" s="1">
        <f t="shared" si="0"/>
        <v>15855307000000</v>
      </c>
      <c r="F7" s="1">
        <f t="shared" si="0"/>
        <v>11625071000000</v>
      </c>
      <c r="H7" t="s">
        <v>24</v>
      </c>
      <c r="I7" s="1">
        <v>1000000</v>
      </c>
    </row>
    <row r="8" spans="1:11" x14ac:dyDescent="0.2">
      <c r="A8" t="s">
        <v>10</v>
      </c>
      <c r="B8" s="1">
        <v>1569260000000</v>
      </c>
      <c r="C8" s="1">
        <v>1035997000000</v>
      </c>
      <c r="D8" s="1">
        <v>498489000000</v>
      </c>
      <c r="E8" s="1">
        <v>1753204000000</v>
      </c>
      <c r="F8" s="1">
        <v>1456149000000</v>
      </c>
      <c r="I8" s="1"/>
    </row>
    <row r="9" spans="1:11" x14ac:dyDescent="0.2">
      <c r="A9" t="s">
        <v>11</v>
      </c>
      <c r="B9">
        <f>B8/B6</f>
        <v>0.11685529203472343</v>
      </c>
      <c r="C9">
        <f t="shared" ref="C9:F9" si="1">C8/C6</f>
        <v>0.11644380052984331</v>
      </c>
      <c r="D9">
        <f t="shared" si="1"/>
        <v>0.11140387399038709</v>
      </c>
      <c r="E9">
        <f t="shared" si="1"/>
        <v>9.9565715692826046E-2</v>
      </c>
      <c r="F9">
        <f t="shared" si="1"/>
        <v>0.11131599346238348</v>
      </c>
    </row>
    <row r="10" spans="1:11" x14ac:dyDescent="0.2">
      <c r="A10" t="s">
        <v>12</v>
      </c>
      <c r="B10" s="1">
        <v>992290000000</v>
      </c>
      <c r="C10" s="1">
        <v>712114000000</v>
      </c>
      <c r="D10" s="1">
        <v>361940000000</v>
      </c>
      <c r="E10" s="1">
        <v>1145937000000</v>
      </c>
      <c r="F10" s="1">
        <v>958495000000</v>
      </c>
    </row>
    <row r="11" spans="1:11" x14ac:dyDescent="0.2">
      <c r="A11" t="s">
        <v>13</v>
      </c>
      <c r="B11">
        <f>B10/B6</f>
        <v>7.3891093721330889E-2</v>
      </c>
      <c r="C11">
        <f t="shared" ref="C11:D11" si="2">C10/C6</f>
        <v>8.0040058581741874E-2</v>
      </c>
      <c r="D11">
        <f t="shared" si="2"/>
        <v>8.0887478263473631E-2</v>
      </c>
      <c r="E11">
        <f t="shared" ref="E11" si="3">E10/E6</f>
        <v>6.507858614507496E-2</v>
      </c>
      <c r="F11">
        <f t="shared" ref="F11" si="4">F10/F6</f>
        <v>7.3272599956273193E-2</v>
      </c>
    </row>
    <row r="13" spans="1:11" x14ac:dyDescent="0.2">
      <c r="A13" t="s">
        <v>17</v>
      </c>
    </row>
    <row r="14" spans="1:11" x14ac:dyDescent="0.2">
      <c r="A14" t="s">
        <v>0</v>
      </c>
      <c r="C14" s="1"/>
      <c r="D14" s="1"/>
      <c r="E14" s="1"/>
      <c r="F14" s="1"/>
    </row>
    <row r="15" spans="1:11" x14ac:dyDescent="0.2">
      <c r="A15" t="s">
        <v>5</v>
      </c>
      <c r="C15" s="1"/>
      <c r="D15" s="1"/>
      <c r="E15" s="1"/>
      <c r="F15" s="1"/>
      <c r="J15" s="2">
        <v>0.10071422683654804</v>
      </c>
      <c r="K15" t="s">
        <v>19</v>
      </c>
    </row>
    <row r="16" spans="1:11" x14ac:dyDescent="0.2">
      <c r="A16" t="s">
        <v>6</v>
      </c>
      <c r="C16" s="1"/>
      <c r="D16" s="1"/>
      <c r="E16" s="1"/>
      <c r="F16" s="1"/>
      <c r="J16" s="2">
        <v>8.2965043711803146E-2</v>
      </c>
      <c r="K16" t="s">
        <v>18</v>
      </c>
    </row>
    <row r="17" spans="1:11" x14ac:dyDescent="0.2">
      <c r="A17" t="s">
        <v>7</v>
      </c>
      <c r="C17" s="1"/>
      <c r="D17" s="1"/>
      <c r="E17" s="1"/>
      <c r="F17" s="1"/>
      <c r="J17" s="2">
        <v>0.13873304923449181</v>
      </c>
      <c r="K17" t="s">
        <v>18</v>
      </c>
    </row>
    <row r="18" spans="1:11" x14ac:dyDescent="0.2">
      <c r="A18" t="s">
        <v>8</v>
      </c>
      <c r="C18" s="1"/>
      <c r="D18" s="1"/>
      <c r="E18" s="1"/>
      <c r="F18" s="1"/>
      <c r="J18" s="2">
        <v>0.10887520287880138</v>
      </c>
      <c r="K18" t="s">
        <v>18</v>
      </c>
    </row>
    <row r="19" spans="1:11" x14ac:dyDescent="0.2">
      <c r="A19" t="s">
        <v>9</v>
      </c>
      <c r="C19" s="1"/>
      <c r="D19" s="1"/>
      <c r="E19" s="1"/>
      <c r="F19" s="1"/>
      <c r="J19" s="2">
        <v>4.929107662088409E-2</v>
      </c>
      <c r="K19" t="s">
        <v>18</v>
      </c>
    </row>
    <row r="20" spans="1:11" x14ac:dyDescent="0.2">
      <c r="A20" t="s">
        <v>4</v>
      </c>
      <c r="C20" s="1"/>
      <c r="D20" s="1"/>
      <c r="E20" s="1"/>
      <c r="F20" s="1"/>
      <c r="J20" s="2">
        <v>0.20185167895932529</v>
      </c>
      <c r="K20" t="s">
        <v>18</v>
      </c>
    </row>
    <row r="21" spans="1:11" x14ac:dyDescent="0.2">
      <c r="A21" t="s">
        <v>10</v>
      </c>
      <c r="C21" s="1"/>
      <c r="D21" s="1"/>
      <c r="E21" s="1"/>
      <c r="F21" s="1"/>
      <c r="J21" s="2">
        <v>6.0251511568492344E-2</v>
      </c>
      <c r="K21" t="s">
        <v>18</v>
      </c>
    </row>
    <row r="22" spans="1:11" x14ac:dyDescent="0.2">
      <c r="A22" t="s">
        <v>11</v>
      </c>
      <c r="J22" s="2">
        <v>0.3266953652523657</v>
      </c>
      <c r="K22" t="s">
        <v>20</v>
      </c>
    </row>
    <row r="23" spans="1:11" x14ac:dyDescent="0.2">
      <c r="A23" t="s">
        <v>12</v>
      </c>
      <c r="C23" s="1"/>
      <c r="D23" s="1"/>
      <c r="E23" s="1"/>
      <c r="F23" s="1"/>
      <c r="J23" s="2">
        <v>0.20530409520124715</v>
      </c>
      <c r="K23" t="s">
        <v>20</v>
      </c>
    </row>
    <row r="24" spans="1:11" x14ac:dyDescent="0.2">
      <c r="A24" t="s">
        <v>13</v>
      </c>
      <c r="J24" s="2">
        <v>1.0652263370665904</v>
      </c>
      <c r="K24" t="s">
        <v>21</v>
      </c>
    </row>
    <row r="25" spans="1:11" x14ac:dyDescent="0.2">
      <c r="J25" s="2">
        <v>0.87626023786578067</v>
      </c>
      <c r="K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4D-2ABA-1E4A-AD2D-8015D0013DF4}">
  <dimension ref="A1:F10"/>
  <sheetViews>
    <sheetView tabSelected="1" workbookViewId="0">
      <selection activeCell="H8" sqref="H8"/>
    </sheetView>
  </sheetViews>
  <sheetFormatPr baseColWidth="10" defaultRowHeight="16" x14ac:dyDescent="0.2"/>
  <cols>
    <col min="2" max="2" width="18.33203125" bestFit="1" customWidth="1"/>
    <col min="3" max="4" width="17.33203125" bestFit="1" customWidth="1"/>
    <col min="5" max="6" width="18.33203125" bestFit="1" customWidth="1"/>
  </cols>
  <sheetData>
    <row r="1" spans="1:6" x14ac:dyDescent="0.2">
      <c r="A1" s="3" t="s">
        <v>22</v>
      </c>
      <c r="B1" s="3" t="s">
        <v>1</v>
      </c>
      <c r="C1" s="3" t="s">
        <v>2</v>
      </c>
      <c r="D1" s="3" t="s">
        <v>3</v>
      </c>
      <c r="E1" s="3">
        <v>2023</v>
      </c>
      <c r="F1" s="3" t="s">
        <v>14</v>
      </c>
    </row>
    <row r="2" spans="1:6" x14ac:dyDescent="0.2">
      <c r="A2" s="3" t="s">
        <v>25</v>
      </c>
      <c r="B2" s="3">
        <v>9986679000000</v>
      </c>
      <c r="C2" s="3">
        <v>6614124000000</v>
      </c>
      <c r="D2" s="3">
        <v>3338838000000</v>
      </c>
      <c r="E2" s="3">
        <v>13123166000000</v>
      </c>
      <c r="F2" s="3">
        <v>9733333000000</v>
      </c>
    </row>
    <row r="3" spans="1:6" x14ac:dyDescent="0.2">
      <c r="A3" s="3" t="s">
        <v>26</v>
      </c>
      <c r="B3" s="3">
        <v>3041080000000</v>
      </c>
      <c r="C3" s="3">
        <v>2018087000000</v>
      </c>
      <c r="D3" s="3">
        <v>1003694000000</v>
      </c>
      <c r="E3" s="3">
        <v>3928020000000</v>
      </c>
      <c r="F3" s="3">
        <v>2930678000000</v>
      </c>
    </row>
    <row r="4" spans="1:6" x14ac:dyDescent="0.2">
      <c r="A4" s="3" t="s">
        <v>27</v>
      </c>
      <c r="B4" s="3">
        <v>401329000000</v>
      </c>
      <c r="C4" s="3">
        <v>264759000000</v>
      </c>
      <c r="D4" s="3">
        <v>132079000000</v>
      </c>
      <c r="E4" s="3">
        <v>557325000000</v>
      </c>
      <c r="F4" s="3">
        <v>417209000000</v>
      </c>
    </row>
    <row r="5" spans="1:6" x14ac:dyDescent="0.2">
      <c r="A5" s="3" t="s">
        <v>0</v>
      </c>
      <c r="B5" s="3">
        <v>13429088000000</v>
      </c>
      <c r="C5" s="3">
        <v>8896970000000</v>
      </c>
      <c r="D5" s="3">
        <v>4474611000000</v>
      </c>
      <c r="E5" s="3">
        <v>17608511000000</v>
      </c>
      <c r="F5" s="3">
        <v>13081220000000</v>
      </c>
    </row>
    <row r="6" spans="1:6" x14ac:dyDescent="0.2">
      <c r="A6" s="3" t="s">
        <v>4</v>
      </c>
      <c r="B6" s="3">
        <f>(B5-B7)</f>
        <v>11859828000000</v>
      </c>
      <c r="C6" s="3">
        <f>((C5-C7))</f>
        <v>7860973000000</v>
      </c>
      <c r="D6" s="3">
        <f t="shared" ref="D6:F6" si="0">(D5-D7)</f>
        <v>3976122000000</v>
      </c>
      <c r="E6" s="3">
        <f t="shared" si="0"/>
        <v>15855307000000</v>
      </c>
      <c r="F6" s="3">
        <f t="shared" si="0"/>
        <v>11625071000000</v>
      </c>
    </row>
    <row r="7" spans="1:6" x14ac:dyDescent="0.2">
      <c r="A7" s="3" t="s">
        <v>10</v>
      </c>
      <c r="B7" s="3">
        <v>1569260000000</v>
      </c>
      <c r="C7" s="3">
        <v>1035997000000</v>
      </c>
      <c r="D7" s="3">
        <v>498489000000</v>
      </c>
      <c r="E7" s="3">
        <v>1753204000000</v>
      </c>
      <c r="F7" s="3">
        <v>1456149000000</v>
      </c>
    </row>
    <row r="8" spans="1:6" x14ac:dyDescent="0.2">
      <c r="A8" s="3" t="s">
        <v>11</v>
      </c>
      <c r="B8" s="3">
        <f>B7/B5</f>
        <v>0.11685529203472343</v>
      </c>
      <c r="C8" s="3">
        <f t="shared" ref="C8:F8" si="1">C7/C5</f>
        <v>0.11644380052984331</v>
      </c>
      <c r="D8" s="3">
        <f t="shared" si="1"/>
        <v>0.11140387399038709</v>
      </c>
      <c r="E8" s="3">
        <f t="shared" si="1"/>
        <v>9.9565715692826046E-2</v>
      </c>
      <c r="F8" s="3">
        <f t="shared" si="1"/>
        <v>0.11131599346238348</v>
      </c>
    </row>
    <row r="9" spans="1:6" x14ac:dyDescent="0.2">
      <c r="A9" s="3" t="s">
        <v>12</v>
      </c>
      <c r="B9" s="3">
        <v>992290000000</v>
      </c>
      <c r="C9" s="3">
        <v>712114000000</v>
      </c>
      <c r="D9" s="3">
        <v>361940000000</v>
      </c>
      <c r="E9" s="3">
        <v>1145937000000</v>
      </c>
      <c r="F9" s="3">
        <v>958495000000</v>
      </c>
    </row>
    <row r="10" spans="1:6" x14ac:dyDescent="0.2">
      <c r="A10" s="3" t="s">
        <v>13</v>
      </c>
      <c r="B10" s="3">
        <f>B9/B5</f>
        <v>7.3891093721330889E-2</v>
      </c>
      <c r="C10" s="3">
        <f t="shared" ref="C10:F10" si="2">C9/C5</f>
        <v>8.0040058581741874E-2</v>
      </c>
      <c r="D10" s="3">
        <f t="shared" si="2"/>
        <v>8.0887478263473631E-2</v>
      </c>
      <c r="E10" s="3">
        <f t="shared" si="2"/>
        <v>6.507858614507496E-2</v>
      </c>
      <c r="F10" s="3">
        <f t="shared" si="2"/>
        <v>7.3272599956273193E-2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2024-12-16T05:35:54Z</dcterms:created>
  <dcterms:modified xsi:type="dcterms:W3CDTF">2024-12-18T05:12:34Z</dcterms:modified>
</cp:coreProperties>
</file>