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JH_64_USB/Valuation/valuation_agent_like_analyst/docs/"/>
    </mc:Choice>
  </mc:AlternateContent>
  <xr:revisionPtr revIDLastSave="0" documentId="13_ncr:1_{C2DA890D-4869-8E49-A715-0F076BF1F610}" xr6:coauthVersionLast="47" xr6:coauthVersionMax="47" xr10:uidLastSave="{00000000-0000-0000-0000-000000000000}"/>
  <bookViews>
    <workbookView xWindow="-2560" yWindow="-21100" windowWidth="38400" windowHeight="21100" activeTab="1" xr2:uid="{AA7AEDB0-4EBF-E44B-A116-ED6AD5988E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B5" i="1"/>
  <c r="E9" i="1"/>
  <c r="F9" i="1"/>
  <c r="F7" i="1"/>
  <c r="E7" i="1"/>
  <c r="C9" i="1"/>
  <c r="D9" i="1"/>
  <c r="B9" i="1"/>
  <c r="C7" i="1"/>
  <c r="D7" i="1"/>
  <c r="B7" i="1"/>
</calcChain>
</file>

<file path=xl/sharedStrings.xml><?xml version="1.0" encoding="utf-8"?>
<sst xmlns="http://schemas.openxmlformats.org/spreadsheetml/2006/main" count="51" uniqueCount="26">
  <si>
    <t>영업수익</t>
  </si>
  <si>
    <t>2024-3Q</t>
  </si>
  <si>
    <t>2024-2Q</t>
  </si>
  <si>
    <t>2024-1Q</t>
  </si>
  <si>
    <t>영업비용</t>
  </si>
  <si>
    <t xml:space="preserve"> 서치플랫폼</t>
  </si>
  <si>
    <t xml:space="preserve"> 커머스</t>
  </si>
  <si>
    <t xml:space="preserve"> 핀테크</t>
  </si>
  <si>
    <t xml:space="preserve"> 콘텐츠</t>
  </si>
  <si>
    <t xml:space="preserve"> 클라우드</t>
  </si>
  <si>
    <t>영업이익</t>
  </si>
  <si>
    <t>영업이익률</t>
  </si>
  <si>
    <t>순이익</t>
  </si>
  <si>
    <t>순이익률</t>
  </si>
  <si>
    <t>2023-3Q</t>
  </si>
  <si>
    <t>F2024</t>
  </si>
  <si>
    <t>(누적, 단위: 원)</t>
  </si>
  <si>
    <t>yoy</t>
  </si>
  <si>
    <t>뉴스에따라 +- 00%</t>
  </si>
  <si>
    <t>사업부별 매출에 따라 변화</t>
  </si>
  <si>
    <t>영업비용 및 사업부별 매출에 따라 변화</t>
  </si>
  <si>
    <t>영업비용 및 사업부별 매출에 따라 변화(금융비용, tax 변화는 무시한다고 가정)</t>
  </si>
  <si>
    <t>계정</t>
  </si>
  <si>
    <t>억원</t>
  </si>
  <si>
    <t>백만원</t>
  </si>
  <si>
    <t>반도체 부문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</si>
</sst>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C80C-9FAF-4247-8042-2B35669680D0}">
  <dimension ref="A1:K25"/>
  <sheetViews>
    <sheetView zoomScale="125" workbookViewId="0">
      <selection activeCell="A2" sqref="A2:F9"/>
    </sheetView>
  </sheetViews>
  <sheetFormatPr baseColWidth="10" defaultRowHeight="16" x14ac:dyDescent="0.2"/>
  <cols>
    <col min="1" max="1" width="14.33203125" customWidth="1"/>
    <col min="2" max="2" width="26.83203125" bestFit="1" customWidth="1"/>
    <col min="3" max="4" width="25.83203125" bestFit="1" customWidth="1"/>
    <col min="5" max="6" width="26.83203125" bestFit="1" customWidth="1"/>
  </cols>
  <sheetData>
    <row r="1" spans="1:11" x14ac:dyDescent="0.2">
      <c r="B1">
        <v>0</v>
      </c>
      <c r="C1">
        <v>1</v>
      </c>
      <c r="D1">
        <v>2</v>
      </c>
      <c r="E1">
        <v>3</v>
      </c>
      <c r="F1">
        <v>4</v>
      </c>
    </row>
    <row r="2" spans="1:11" x14ac:dyDescent="0.2">
      <c r="A2" t="s">
        <v>22</v>
      </c>
      <c r="B2" t="s">
        <v>1</v>
      </c>
      <c r="C2" t="s">
        <v>2</v>
      </c>
      <c r="D2" t="s">
        <v>3</v>
      </c>
      <c r="E2">
        <v>2023</v>
      </c>
      <c r="F2" t="s">
        <v>14</v>
      </c>
      <c r="G2" t="s">
        <v>15</v>
      </c>
      <c r="H2" t="s">
        <v>16</v>
      </c>
    </row>
    <row r="3" spans="1:11" x14ac:dyDescent="0.2">
      <c r="A3" t="s">
        <v>25</v>
      </c>
      <c r="B3" s="1">
        <v>46425925000000</v>
      </c>
      <c r="C3" s="1">
        <v>28852856000000</v>
      </c>
      <c r="D3" s="1">
        <v>12429598000000</v>
      </c>
      <c r="E3" s="1">
        <v>32765719000000</v>
      </c>
      <c r="F3" s="1">
        <v>21460214000000</v>
      </c>
    </row>
    <row r="4" spans="1:11" x14ac:dyDescent="0.2">
      <c r="A4" t="s">
        <v>0</v>
      </c>
      <c r="B4" s="1">
        <v>46425925000000</v>
      </c>
      <c r="C4" s="1">
        <v>28852856000000</v>
      </c>
      <c r="D4" s="1">
        <v>12429598000000</v>
      </c>
      <c r="E4" s="1">
        <v>32765719000000</v>
      </c>
      <c r="F4" s="1">
        <v>21460214000000</v>
      </c>
      <c r="H4" t="s">
        <v>23</v>
      </c>
      <c r="I4">
        <v>100000000</v>
      </c>
    </row>
    <row r="5" spans="1:11" x14ac:dyDescent="0.2">
      <c r="A5" t="s">
        <v>4</v>
      </c>
      <c r="B5" s="1">
        <f>(B4-B6)</f>
        <v>31041402000000</v>
      </c>
      <c r="C5" s="1">
        <f>((C4-C6))</f>
        <v>20498291000000</v>
      </c>
      <c r="D5" s="1">
        <f t="shared" ref="D5:F5" si="0">(D4-D6)</f>
        <v>9543569000000</v>
      </c>
      <c r="E5" s="1">
        <f t="shared" si="0"/>
        <v>40496032000000</v>
      </c>
      <c r="F5" s="1">
        <f t="shared" si="0"/>
        <v>29536561000000</v>
      </c>
    </row>
    <row r="6" spans="1:11" x14ac:dyDescent="0.2">
      <c r="A6" t="s">
        <v>10</v>
      </c>
      <c r="B6" s="1">
        <v>15384523000000</v>
      </c>
      <c r="C6" s="1">
        <v>8354565000000</v>
      </c>
      <c r="D6" s="1">
        <v>2886029000000</v>
      </c>
      <c r="E6" s="1">
        <v>-7730313000000</v>
      </c>
      <c r="F6" s="1">
        <v>-8076347000000</v>
      </c>
    </row>
    <row r="7" spans="1:11" x14ac:dyDescent="0.2">
      <c r="A7" t="s">
        <v>11</v>
      </c>
      <c r="B7">
        <f>B6/B4</f>
        <v>0.33137784546026816</v>
      </c>
      <c r="C7">
        <f t="shared" ref="C7:F7" si="1">C6/C4</f>
        <v>0.28955764379096477</v>
      </c>
      <c r="D7">
        <f t="shared" si="1"/>
        <v>0.23219005152057209</v>
      </c>
      <c r="E7">
        <f t="shared" si="1"/>
        <v>-0.23592685391704665</v>
      </c>
      <c r="F7">
        <f t="shared" si="1"/>
        <v>-0.37634046892542639</v>
      </c>
      <c r="H7" t="s">
        <v>24</v>
      </c>
      <c r="I7" s="1">
        <v>1000000</v>
      </c>
    </row>
    <row r="8" spans="1:11" x14ac:dyDescent="0.2">
      <c r="A8" t="s">
        <v>12</v>
      </c>
      <c r="B8" s="1">
        <v>11790415000000</v>
      </c>
      <c r="C8" s="1">
        <v>6037042000000</v>
      </c>
      <c r="D8" s="1">
        <v>1917039000000</v>
      </c>
      <c r="E8" s="1">
        <v>-9137547000000</v>
      </c>
      <c r="F8" s="1">
        <v>-7758097000000</v>
      </c>
      <c r="I8" s="1"/>
    </row>
    <row r="9" spans="1:11" x14ac:dyDescent="0.2">
      <c r="A9" t="s">
        <v>13</v>
      </c>
      <c r="B9">
        <f>B8/B4</f>
        <v>0.25396187582692215</v>
      </c>
      <c r="C9">
        <f t="shared" ref="C9:D9" si="2">C8/C4</f>
        <v>0.20923550860961562</v>
      </c>
      <c r="D9">
        <f t="shared" si="2"/>
        <v>0.15423177805106811</v>
      </c>
      <c r="E9">
        <f t="shared" ref="E9" si="3">E8/E4</f>
        <v>-0.27887521711334945</v>
      </c>
      <c r="F9">
        <f t="shared" ref="F9" si="4">F8/F4</f>
        <v>-0.36151070068546381</v>
      </c>
    </row>
    <row r="11" spans="1:11" x14ac:dyDescent="0.2">
      <c r="A11" t="s">
        <v>17</v>
      </c>
    </row>
    <row r="12" spans="1:11" x14ac:dyDescent="0.2">
      <c r="A12" t="s">
        <v>0</v>
      </c>
      <c r="C12" s="1"/>
      <c r="D12" s="1"/>
      <c r="E12" s="1"/>
      <c r="F12" s="1"/>
    </row>
    <row r="13" spans="1:11" x14ac:dyDescent="0.2">
      <c r="A13" t="s">
        <v>5</v>
      </c>
      <c r="C13" s="1"/>
      <c r="D13" s="1"/>
      <c r="E13" s="1"/>
      <c r="F13" s="1"/>
    </row>
    <row r="14" spans="1:11" x14ac:dyDescent="0.2">
      <c r="A14" t="s">
        <v>6</v>
      </c>
      <c r="C14" s="1"/>
      <c r="D14" s="1"/>
      <c r="E14" s="1"/>
      <c r="F14" s="1"/>
    </row>
    <row r="15" spans="1:11" x14ac:dyDescent="0.2">
      <c r="A15" t="s">
        <v>7</v>
      </c>
      <c r="C15" s="1"/>
      <c r="D15" s="1"/>
      <c r="E15" s="1"/>
      <c r="F15" s="1"/>
      <c r="J15" s="2">
        <v>0.10071422683654804</v>
      </c>
      <c r="K15" t="s">
        <v>19</v>
      </c>
    </row>
    <row r="16" spans="1:11" x14ac:dyDescent="0.2">
      <c r="A16" t="s">
        <v>8</v>
      </c>
      <c r="C16" s="1"/>
      <c r="D16" s="1"/>
      <c r="E16" s="1"/>
      <c r="F16" s="1"/>
      <c r="J16" s="2">
        <v>8.2965043711803146E-2</v>
      </c>
      <c r="K16" t="s">
        <v>18</v>
      </c>
    </row>
    <row r="17" spans="1:11" x14ac:dyDescent="0.2">
      <c r="A17" t="s">
        <v>9</v>
      </c>
      <c r="C17" s="1"/>
      <c r="D17" s="1"/>
      <c r="E17" s="1"/>
      <c r="F17" s="1"/>
      <c r="J17" s="2">
        <v>0.13873304923449181</v>
      </c>
      <c r="K17" t="s">
        <v>18</v>
      </c>
    </row>
    <row r="18" spans="1:11" x14ac:dyDescent="0.2">
      <c r="A18" t="s">
        <v>4</v>
      </c>
      <c r="C18" s="1"/>
      <c r="D18" s="1"/>
      <c r="E18" s="1"/>
      <c r="F18" s="1"/>
      <c r="J18" s="2">
        <v>0.10887520287880138</v>
      </c>
      <c r="K18" t="s">
        <v>18</v>
      </c>
    </row>
    <row r="19" spans="1:11" x14ac:dyDescent="0.2">
      <c r="A19" t="s">
        <v>10</v>
      </c>
      <c r="C19" s="1"/>
      <c r="D19" s="1"/>
      <c r="E19" s="1"/>
      <c r="F19" s="1"/>
      <c r="J19" s="2">
        <v>4.929107662088409E-2</v>
      </c>
      <c r="K19" t="s">
        <v>18</v>
      </c>
    </row>
    <row r="20" spans="1:11" x14ac:dyDescent="0.2">
      <c r="A20" t="s">
        <v>11</v>
      </c>
      <c r="J20" s="2">
        <v>0.20185167895932529</v>
      </c>
      <c r="K20" t="s">
        <v>18</v>
      </c>
    </row>
    <row r="21" spans="1:11" x14ac:dyDescent="0.2">
      <c r="A21" t="s">
        <v>12</v>
      </c>
      <c r="C21" s="1"/>
      <c r="D21" s="1"/>
      <c r="E21" s="1"/>
      <c r="F21" s="1"/>
      <c r="J21" s="2">
        <v>6.0251511568492344E-2</v>
      </c>
      <c r="K21" t="s">
        <v>18</v>
      </c>
    </row>
    <row r="22" spans="1:11" x14ac:dyDescent="0.2">
      <c r="A22" t="s">
        <v>13</v>
      </c>
      <c r="J22" s="2">
        <v>0.3266953652523657</v>
      </c>
      <c r="K22" t="s">
        <v>20</v>
      </c>
    </row>
    <row r="23" spans="1:11" x14ac:dyDescent="0.2">
      <c r="J23" s="2">
        <v>0.20530409520124715</v>
      </c>
      <c r="K23" t="s">
        <v>20</v>
      </c>
    </row>
    <row r="24" spans="1:11" x14ac:dyDescent="0.2">
      <c r="J24" s="2">
        <v>1.0652263370665904</v>
      </c>
      <c r="K24" t="s">
        <v>21</v>
      </c>
    </row>
    <row r="25" spans="1:11" x14ac:dyDescent="0.2">
      <c r="J25" s="2">
        <v>0.87626023786578067</v>
      </c>
      <c r="K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B04D-2ABA-1E4A-AD2D-8015D0013DF4}">
  <dimension ref="A1:F8"/>
  <sheetViews>
    <sheetView tabSelected="1" workbookViewId="0">
      <selection activeCell="F12" sqref="F12"/>
    </sheetView>
  </sheetViews>
  <sheetFormatPr baseColWidth="10" defaultRowHeight="16" x14ac:dyDescent="0.2"/>
  <cols>
    <col min="2" max="2" width="18.33203125" bestFit="1" customWidth="1"/>
    <col min="3" max="4" width="17.33203125" bestFit="1" customWidth="1"/>
    <col min="5" max="6" width="18.33203125" bestFit="1" customWidth="1"/>
  </cols>
  <sheetData>
    <row r="1" spans="1:6" x14ac:dyDescent="0.2">
      <c r="A1" t="s">
        <v>22</v>
      </c>
      <c r="B1" t="s">
        <v>1</v>
      </c>
      <c r="C1" t="s">
        <v>2</v>
      </c>
      <c r="D1" t="s">
        <v>3</v>
      </c>
      <c r="E1">
        <v>2023</v>
      </c>
      <c r="F1" t="s">
        <v>14</v>
      </c>
    </row>
    <row r="2" spans="1:6" x14ac:dyDescent="0.2">
      <c r="A2" t="s">
        <v>25</v>
      </c>
      <c r="B2">
        <v>46425925000000</v>
      </c>
      <c r="C2">
        <v>28852856000000</v>
      </c>
      <c r="D2">
        <v>12429598000000</v>
      </c>
      <c r="E2">
        <v>32765719000000</v>
      </c>
      <c r="F2">
        <v>21460214000000</v>
      </c>
    </row>
    <row r="3" spans="1:6" x14ac:dyDescent="0.2">
      <c r="A3" t="s">
        <v>0</v>
      </c>
      <c r="B3">
        <v>46425925000000</v>
      </c>
      <c r="C3">
        <v>28852856000000</v>
      </c>
      <c r="D3">
        <v>12429598000000</v>
      </c>
      <c r="E3">
        <v>32765719000000</v>
      </c>
      <c r="F3">
        <v>21460214000000</v>
      </c>
    </row>
    <row r="4" spans="1:6" x14ac:dyDescent="0.2">
      <c r="A4" t="s">
        <v>4</v>
      </c>
      <c r="B4">
        <v>31041402000000</v>
      </c>
      <c r="C4">
        <v>20498291000000</v>
      </c>
      <c r="D4">
        <v>9543569000000</v>
      </c>
      <c r="E4">
        <v>40496032000000</v>
      </c>
      <c r="F4">
        <v>29536561000000</v>
      </c>
    </row>
    <row r="5" spans="1:6" x14ac:dyDescent="0.2">
      <c r="A5" t="s">
        <v>10</v>
      </c>
      <c r="B5">
        <v>15384523000000</v>
      </c>
      <c r="C5">
        <v>8354565000000</v>
      </c>
      <c r="D5">
        <v>2886029000000</v>
      </c>
      <c r="E5">
        <v>-7730313000000</v>
      </c>
      <c r="F5">
        <v>-8076347000000</v>
      </c>
    </row>
    <row r="6" spans="1:6" x14ac:dyDescent="0.2">
      <c r="A6" t="s">
        <v>11</v>
      </c>
      <c r="B6">
        <v>0.33137784546026816</v>
      </c>
      <c r="C6">
        <v>0.28955764379096477</v>
      </c>
      <c r="D6">
        <v>0.23219005152057209</v>
      </c>
      <c r="E6">
        <v>-0.23592685391704665</v>
      </c>
      <c r="F6">
        <v>-0.37634046892542639</v>
      </c>
    </row>
    <row r="7" spans="1:6" x14ac:dyDescent="0.2">
      <c r="A7" t="s">
        <v>12</v>
      </c>
      <c r="B7">
        <v>11790415000000</v>
      </c>
      <c r="C7">
        <v>6037042000000</v>
      </c>
      <c r="D7">
        <v>1917039000000</v>
      </c>
      <c r="E7">
        <v>-9137547000000</v>
      </c>
      <c r="F7">
        <v>-7758097000000</v>
      </c>
    </row>
    <row r="8" spans="1:6" x14ac:dyDescent="0.2">
      <c r="A8" t="s">
        <v>13</v>
      </c>
      <c r="B8">
        <v>0.25396187582692215</v>
      </c>
      <c r="C8">
        <v>0.20923550860961562</v>
      </c>
      <c r="D8">
        <v>0.15423177805106811</v>
      </c>
      <c r="E8">
        <v>-0.27887521711334945</v>
      </c>
      <c r="F8">
        <v>-0.36151070068546381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Kim</dc:creator>
  <cp:lastModifiedBy>JaeHyun Kim</cp:lastModifiedBy>
  <dcterms:created xsi:type="dcterms:W3CDTF">2024-12-16T05:35:54Z</dcterms:created>
  <dcterms:modified xsi:type="dcterms:W3CDTF">2024-12-18T05:20:43Z</dcterms:modified>
</cp:coreProperties>
</file>