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NSR\MIP_Vacuum_quad\"/>
    </mc:Choice>
  </mc:AlternateContent>
  <bookViews>
    <workbookView xWindow="0" yWindow="0" windowWidth="25200" windowHeight="11985" activeTab="2"/>
  </bookViews>
  <sheets>
    <sheet name="Single Robin Term - M_2" sheetId="1" r:id="rId1"/>
    <sheet name="Single Robin Term - 2kM" sheetId="2" r:id="rId2"/>
    <sheet name="2kM - THIS O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K3" i="1"/>
  <c r="J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3" i="2"/>
</calcChain>
</file>

<file path=xl/sharedStrings.xml><?xml version="1.0" encoding="utf-8"?>
<sst xmlns="http://schemas.openxmlformats.org/spreadsheetml/2006/main" count="33" uniqueCount="9">
  <si>
    <t>mfp</t>
  </si>
  <si>
    <t>Fourier</t>
  </si>
  <si>
    <t>S4 - Fourier</t>
  </si>
  <si>
    <t>S2 - Fourier</t>
  </si>
  <si>
    <t>S2 - NSR</t>
  </si>
  <si>
    <t>S4 - NSR</t>
  </si>
  <si>
    <t>NSR</t>
  </si>
  <si>
    <t>k_MIP</t>
  </si>
  <si>
    <t>k_IP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</si>
</sst>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S2 -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Robin Term - M_2'!$A$3:$A$200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'Single Robin Term - M_2'!$B$3:$B$200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3"/>
          <c:order val="1"/>
          <c:tx>
            <c:v>S2 -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Robin Term - M_2'!$F$3:$F$46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'Single Robin Term - M_2'!$G$3:$G$46</c:f>
              <c:numCache>
                <c:formatCode>0.00E+00</c:formatCode>
                <c:ptCount val="44"/>
                <c:pt idx="0">
                  <c:v>0.45882614999999999</c:v>
                </c:pt>
                <c:pt idx="1">
                  <c:v>0.439489413</c:v>
                </c:pt>
                <c:pt idx="2">
                  <c:v>0.41193019199999997</c:v>
                </c:pt>
                <c:pt idx="3">
                  <c:v>0.38985533700000002</c:v>
                </c:pt>
                <c:pt idx="4">
                  <c:v>0.41034880800000001</c:v>
                </c:pt>
                <c:pt idx="5">
                  <c:v>0.429694346</c:v>
                </c:pt>
                <c:pt idx="6">
                  <c:v>0.44938795999999998</c:v>
                </c:pt>
                <c:pt idx="7">
                  <c:v>0.45781617400000002</c:v>
                </c:pt>
                <c:pt idx="8">
                  <c:v>0.46843528400000001</c:v>
                </c:pt>
                <c:pt idx="9">
                  <c:v>0.472613695</c:v>
                </c:pt>
                <c:pt idx="10">
                  <c:v>0.47412905900000002</c:v>
                </c:pt>
                <c:pt idx="11">
                  <c:v>0.46770489900000001</c:v>
                </c:pt>
                <c:pt idx="12">
                  <c:v>0.45449802299999997</c:v>
                </c:pt>
                <c:pt idx="13">
                  <c:v>0.44517919</c:v>
                </c:pt>
                <c:pt idx="14">
                  <c:v>0.43301209400000001</c:v>
                </c:pt>
                <c:pt idx="15">
                  <c:v>0.42594517799999998</c:v>
                </c:pt>
                <c:pt idx="16">
                  <c:v>0.40498040000000002</c:v>
                </c:pt>
                <c:pt idx="17">
                  <c:v>0.428772398</c:v>
                </c:pt>
                <c:pt idx="18">
                  <c:v>0.40077168000000002</c:v>
                </c:pt>
                <c:pt idx="19">
                  <c:v>0.39518886199999997</c:v>
                </c:pt>
                <c:pt idx="20">
                  <c:v>0.399514115</c:v>
                </c:pt>
                <c:pt idx="21">
                  <c:v>0.39708465799999998</c:v>
                </c:pt>
                <c:pt idx="22">
                  <c:v>0.39901814800000002</c:v>
                </c:pt>
                <c:pt idx="23">
                  <c:v>0.40315315499999999</c:v>
                </c:pt>
                <c:pt idx="24">
                  <c:v>0.40381857100000002</c:v>
                </c:pt>
                <c:pt idx="25">
                  <c:v>0.406749472</c:v>
                </c:pt>
                <c:pt idx="26">
                  <c:v>0.408171012</c:v>
                </c:pt>
                <c:pt idx="27">
                  <c:v>0.40972208500000001</c:v>
                </c:pt>
                <c:pt idx="28">
                  <c:v>0.411311449</c:v>
                </c:pt>
                <c:pt idx="29">
                  <c:v>0.412379685</c:v>
                </c:pt>
                <c:pt idx="30">
                  <c:v>0.413135902</c:v>
                </c:pt>
                <c:pt idx="31">
                  <c:v>0.413517472</c:v>
                </c:pt>
                <c:pt idx="32">
                  <c:v>0.41403728899999998</c:v>
                </c:pt>
                <c:pt idx="33">
                  <c:v>0.41403891700000001</c:v>
                </c:pt>
                <c:pt idx="34">
                  <c:v>0.413877565</c:v>
                </c:pt>
                <c:pt idx="35">
                  <c:v>0.41349226900000002</c:v>
                </c:pt>
                <c:pt idx="36">
                  <c:v>0.41285359300000002</c:v>
                </c:pt>
                <c:pt idx="37">
                  <c:v>0.41195612599999998</c:v>
                </c:pt>
                <c:pt idx="38">
                  <c:v>0.41087320100000002</c:v>
                </c:pt>
                <c:pt idx="39">
                  <c:v>0.40923048099999998</c:v>
                </c:pt>
                <c:pt idx="40">
                  <c:v>0.40746468600000002</c:v>
                </c:pt>
                <c:pt idx="41">
                  <c:v>0.405322776</c:v>
                </c:pt>
                <c:pt idx="42">
                  <c:v>0.40224167100000002</c:v>
                </c:pt>
                <c:pt idx="43">
                  <c:v>0.39918284199999998</c:v>
                </c:pt>
              </c:numCache>
            </c:numRef>
          </c:yVal>
          <c:smooth val="0"/>
        </c:ser>
        <c:ser>
          <c:idx val="0"/>
          <c:order val="2"/>
          <c:tx>
            <c:v>S4 -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Robin Term - M_2'!$C$3:$C$200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'Single Robin Term - M_2'!$D$3:$D$200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3"/>
          <c:tx>
            <c:v>S4 -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Robin Term - M_2'!$H$3:$H$46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'Single Robin Term - M_2'!$I$3:$I$46</c:f>
              <c:numCache>
                <c:formatCode>0.00E+00</c:formatCode>
                <c:ptCount val="44"/>
                <c:pt idx="0">
                  <c:v>0.24126245599999999</c:v>
                </c:pt>
                <c:pt idx="1">
                  <c:v>0.24773721800000001</c:v>
                </c:pt>
                <c:pt idx="2">
                  <c:v>0.26192790300000002</c:v>
                </c:pt>
                <c:pt idx="3">
                  <c:v>0.34825143400000003</c:v>
                </c:pt>
                <c:pt idx="4">
                  <c:v>0.37230691300000002</c:v>
                </c:pt>
                <c:pt idx="5">
                  <c:v>0.40192724099999999</c:v>
                </c:pt>
                <c:pt idx="6">
                  <c:v>0.42687414499999998</c:v>
                </c:pt>
                <c:pt idx="7">
                  <c:v>0.442340179</c:v>
                </c:pt>
                <c:pt idx="8">
                  <c:v>0.45664049899999998</c:v>
                </c:pt>
                <c:pt idx="9">
                  <c:v>0.46370652699999998</c:v>
                </c:pt>
                <c:pt idx="10">
                  <c:v>0.46636634799999999</c:v>
                </c:pt>
                <c:pt idx="11">
                  <c:v>0.465169473</c:v>
                </c:pt>
                <c:pt idx="12">
                  <c:v>0.460756265</c:v>
                </c:pt>
                <c:pt idx="13">
                  <c:v>0.45317236500000002</c:v>
                </c:pt>
                <c:pt idx="14">
                  <c:v>0.44762116000000002</c:v>
                </c:pt>
                <c:pt idx="15">
                  <c:v>0.44144412300000002</c:v>
                </c:pt>
                <c:pt idx="16">
                  <c:v>0.44023786199999998</c:v>
                </c:pt>
                <c:pt idx="17">
                  <c:v>0.44289260600000002</c:v>
                </c:pt>
                <c:pt idx="18">
                  <c:v>0.44196062600000002</c:v>
                </c:pt>
                <c:pt idx="19">
                  <c:v>0.44473626700000002</c:v>
                </c:pt>
                <c:pt idx="20">
                  <c:v>0.44912078799999999</c:v>
                </c:pt>
                <c:pt idx="21">
                  <c:v>0.45123148600000001</c:v>
                </c:pt>
                <c:pt idx="22">
                  <c:v>0.45438252699999998</c:v>
                </c:pt>
                <c:pt idx="23">
                  <c:v>0.45672780400000001</c:v>
                </c:pt>
                <c:pt idx="24">
                  <c:v>0.45961896600000002</c:v>
                </c:pt>
                <c:pt idx="25">
                  <c:v>0.46097695599999999</c:v>
                </c:pt>
                <c:pt idx="26">
                  <c:v>0.46311145300000001</c:v>
                </c:pt>
                <c:pt idx="27">
                  <c:v>0.46458295500000002</c:v>
                </c:pt>
                <c:pt idx="28">
                  <c:v>0.465855244</c:v>
                </c:pt>
                <c:pt idx="29">
                  <c:v>0.466701598</c:v>
                </c:pt>
                <c:pt idx="30">
                  <c:v>0.46749342199999999</c:v>
                </c:pt>
                <c:pt idx="31">
                  <c:v>0.46790801700000001</c:v>
                </c:pt>
                <c:pt idx="32">
                  <c:v>0.46814316</c:v>
                </c:pt>
                <c:pt idx="33">
                  <c:v>0.46806417099999997</c:v>
                </c:pt>
                <c:pt idx="34">
                  <c:v>0.46777517899999999</c:v>
                </c:pt>
                <c:pt idx="35">
                  <c:v>0.46729449000000001</c:v>
                </c:pt>
                <c:pt idx="36">
                  <c:v>0.46643928000000001</c:v>
                </c:pt>
                <c:pt idx="37">
                  <c:v>0.46526105600000001</c:v>
                </c:pt>
                <c:pt idx="38">
                  <c:v>0.46391727100000002</c:v>
                </c:pt>
                <c:pt idx="39">
                  <c:v>0.46214756299999998</c:v>
                </c:pt>
                <c:pt idx="40">
                  <c:v>0.45992877100000001</c:v>
                </c:pt>
                <c:pt idx="41">
                  <c:v>0.457342894</c:v>
                </c:pt>
                <c:pt idx="42">
                  <c:v>0.45465792999999999</c:v>
                </c:pt>
                <c:pt idx="43">
                  <c:v>0.450620992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2280"/>
        <c:axId val="184942664"/>
      </c:scatterChart>
      <c:valAx>
        <c:axId val="184942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2664"/>
        <c:crosses val="autoZero"/>
        <c:crossBetween val="midCat"/>
      </c:valAx>
      <c:valAx>
        <c:axId val="1849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228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Robin Term - 2kM'!$A$3:$A$200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'Single Robin Term - 2kM'!$B$3:$B$200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Robin Term - 2kM'!$F$3:$F$56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'Single Robin Term - 2kM'!$G$3:$G$56</c:f>
              <c:numCache>
                <c:formatCode>0.00E+00</c:formatCode>
                <c:ptCount val="54"/>
                <c:pt idx="0">
                  <c:v>0.49114468999999999</c:v>
                </c:pt>
                <c:pt idx="1">
                  <c:v>0.48735099900000001</c:v>
                </c:pt>
                <c:pt idx="2">
                  <c:v>0.48521026900000003</c:v>
                </c:pt>
                <c:pt idx="3">
                  <c:v>0.49829471400000003</c:v>
                </c:pt>
                <c:pt idx="4">
                  <c:v>0.50534416599999998</c:v>
                </c:pt>
                <c:pt idx="5">
                  <c:v>0.51392662499999997</c:v>
                </c:pt>
                <c:pt idx="6">
                  <c:v>0.523812838</c:v>
                </c:pt>
                <c:pt idx="7">
                  <c:v>0.53450535399999999</c:v>
                </c:pt>
                <c:pt idx="8">
                  <c:v>0.54546301699999999</c:v>
                </c:pt>
                <c:pt idx="9">
                  <c:v>0.55542920399999995</c:v>
                </c:pt>
                <c:pt idx="10">
                  <c:v>0.56410720599999997</c:v>
                </c:pt>
                <c:pt idx="11">
                  <c:v>0.569927234</c:v>
                </c:pt>
                <c:pt idx="12">
                  <c:v>0.57252644500000005</c:v>
                </c:pt>
                <c:pt idx="13">
                  <c:v>0.57061108299999996</c:v>
                </c:pt>
                <c:pt idx="14">
                  <c:v>0.56353696099999995</c:v>
                </c:pt>
                <c:pt idx="15">
                  <c:v>0.551219652</c:v>
                </c:pt>
                <c:pt idx="16">
                  <c:v>0.53215197800000003</c:v>
                </c:pt>
                <c:pt idx="17">
                  <c:v>0.50682881899999999</c:v>
                </c:pt>
                <c:pt idx="18">
                  <c:v>0.475257653</c:v>
                </c:pt>
                <c:pt idx="19">
                  <c:v>0.44023027799999997</c:v>
                </c:pt>
                <c:pt idx="20">
                  <c:v>0.42038874799999998</c:v>
                </c:pt>
                <c:pt idx="21">
                  <c:v>0.41444621300000001</c:v>
                </c:pt>
                <c:pt idx="22">
                  <c:v>0.39480685300000001</c:v>
                </c:pt>
                <c:pt idx="23">
                  <c:v>0.402471148</c:v>
                </c:pt>
                <c:pt idx="24">
                  <c:v>0.40109628899999999</c:v>
                </c:pt>
                <c:pt idx="25">
                  <c:v>0.39954063899999998</c:v>
                </c:pt>
                <c:pt idx="26">
                  <c:v>0.401277722</c:v>
                </c:pt>
                <c:pt idx="27">
                  <c:v>0.39984894300000001</c:v>
                </c:pt>
                <c:pt idx="28">
                  <c:v>0.40122265899999998</c:v>
                </c:pt>
                <c:pt idx="29">
                  <c:v>0.40361739299999999</c:v>
                </c:pt>
                <c:pt idx="30">
                  <c:v>0.40526868799999999</c:v>
                </c:pt>
                <c:pt idx="31">
                  <c:v>0.40705061100000001</c:v>
                </c:pt>
                <c:pt idx="32">
                  <c:v>0.40851471700000003</c:v>
                </c:pt>
                <c:pt idx="33">
                  <c:v>0.41009580499999998</c:v>
                </c:pt>
                <c:pt idx="34">
                  <c:v>0.410931096</c:v>
                </c:pt>
                <c:pt idx="35">
                  <c:v>0.41178802199999998</c:v>
                </c:pt>
                <c:pt idx="36">
                  <c:v>0.41257803700000001</c:v>
                </c:pt>
                <c:pt idx="37">
                  <c:v>0.41307829800000001</c:v>
                </c:pt>
                <c:pt idx="38">
                  <c:v>0.41352839400000002</c:v>
                </c:pt>
                <c:pt idx="39">
                  <c:v>0.413817302</c:v>
                </c:pt>
                <c:pt idx="40">
                  <c:v>0.41401882000000001</c:v>
                </c:pt>
                <c:pt idx="41">
                  <c:v>0.41396449600000002</c:v>
                </c:pt>
                <c:pt idx="42">
                  <c:v>0.41379436400000003</c:v>
                </c:pt>
                <c:pt idx="43">
                  <c:v>0.41343411400000002</c:v>
                </c:pt>
                <c:pt idx="44">
                  <c:v>0.41295652700000002</c:v>
                </c:pt>
                <c:pt idx="45">
                  <c:v>0.41240908199999998</c:v>
                </c:pt>
                <c:pt idx="46">
                  <c:v>0.41151663399999999</c:v>
                </c:pt>
                <c:pt idx="47">
                  <c:v>0.41033217399999999</c:v>
                </c:pt>
                <c:pt idx="48">
                  <c:v>0.409353578</c:v>
                </c:pt>
                <c:pt idx="49">
                  <c:v>0.40784060300000002</c:v>
                </c:pt>
                <c:pt idx="50">
                  <c:v>0.40582878999999999</c:v>
                </c:pt>
                <c:pt idx="51">
                  <c:v>0.40429374099999998</c:v>
                </c:pt>
                <c:pt idx="52">
                  <c:v>0.40200750000000002</c:v>
                </c:pt>
                <c:pt idx="53">
                  <c:v>0.39910801899999998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Robin Term - 2kM'!$C$3:$C$200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'Single Robin Term - 2kM'!$D$3:$D$200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Robin Term - 2kM'!$H$3:$H$56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'Single Robin Term - 2kM'!$I$3:$I$56</c:f>
              <c:numCache>
                <c:formatCode>0.00E+00</c:formatCode>
                <c:ptCount val="54"/>
                <c:pt idx="0">
                  <c:v>0.53796053200000005</c:v>
                </c:pt>
                <c:pt idx="1">
                  <c:v>0.53451504100000002</c:v>
                </c:pt>
                <c:pt idx="2">
                  <c:v>0.53236806800000003</c:v>
                </c:pt>
                <c:pt idx="3">
                  <c:v>0.54391104899999998</c:v>
                </c:pt>
                <c:pt idx="4">
                  <c:v>0.550937966</c:v>
                </c:pt>
                <c:pt idx="5">
                  <c:v>0.55945455899999996</c:v>
                </c:pt>
                <c:pt idx="6">
                  <c:v>0.56928822000000001</c:v>
                </c:pt>
                <c:pt idx="7">
                  <c:v>0.58003788700000003</c:v>
                </c:pt>
                <c:pt idx="8">
                  <c:v>0.59075073199999995</c:v>
                </c:pt>
                <c:pt idx="9">
                  <c:v>0.60072951699999999</c:v>
                </c:pt>
                <c:pt idx="10">
                  <c:v>0.60898353100000002</c:v>
                </c:pt>
                <c:pt idx="11">
                  <c:v>0.614858766</c:v>
                </c:pt>
                <c:pt idx="12">
                  <c:v>0.61718880200000004</c:v>
                </c:pt>
                <c:pt idx="13">
                  <c:v>0.61562130500000001</c:v>
                </c:pt>
                <c:pt idx="14">
                  <c:v>0.60928713700000003</c:v>
                </c:pt>
                <c:pt idx="15">
                  <c:v>0.59744529400000002</c:v>
                </c:pt>
                <c:pt idx="16">
                  <c:v>0.57999979899999998</c:v>
                </c:pt>
                <c:pt idx="17">
                  <c:v>0.55581468199999995</c:v>
                </c:pt>
                <c:pt idx="18">
                  <c:v>0.52470817999999997</c:v>
                </c:pt>
                <c:pt idx="19">
                  <c:v>0.48702678700000002</c:v>
                </c:pt>
                <c:pt idx="20">
                  <c:v>0.44498434199999998</c:v>
                </c:pt>
                <c:pt idx="21">
                  <c:v>0.43641063200000002</c:v>
                </c:pt>
                <c:pt idx="22">
                  <c:v>0.440226069</c:v>
                </c:pt>
                <c:pt idx="23">
                  <c:v>0.44597246600000001</c:v>
                </c:pt>
                <c:pt idx="24">
                  <c:v>0.44944879199999999</c:v>
                </c:pt>
                <c:pt idx="25">
                  <c:v>0.45082704800000001</c:v>
                </c:pt>
                <c:pt idx="26">
                  <c:v>0.45319331899999998</c:v>
                </c:pt>
                <c:pt idx="27">
                  <c:v>0.45532758299999998</c:v>
                </c:pt>
                <c:pt idx="28">
                  <c:v>0.45668388199999999</c:v>
                </c:pt>
                <c:pt idx="29">
                  <c:v>0.45908507199999998</c:v>
                </c:pt>
                <c:pt idx="30">
                  <c:v>0.46011207999999998</c:v>
                </c:pt>
                <c:pt idx="31">
                  <c:v>0.461963754</c:v>
                </c:pt>
                <c:pt idx="32">
                  <c:v>0.46334563200000001</c:v>
                </c:pt>
                <c:pt idx="33">
                  <c:v>0.464853872</c:v>
                </c:pt>
                <c:pt idx="34">
                  <c:v>0.465617744</c:v>
                </c:pt>
                <c:pt idx="35">
                  <c:v>0.46628835499999999</c:v>
                </c:pt>
                <c:pt idx="36">
                  <c:v>0.46701619300000002</c:v>
                </c:pt>
                <c:pt idx="37">
                  <c:v>0.46758576200000002</c:v>
                </c:pt>
                <c:pt idx="38">
                  <c:v>0.467839544</c:v>
                </c:pt>
                <c:pt idx="39">
                  <c:v>0.46815776199999998</c:v>
                </c:pt>
                <c:pt idx="40">
                  <c:v>0.46812742499999999</c:v>
                </c:pt>
                <c:pt idx="41">
                  <c:v>0.46798278500000001</c:v>
                </c:pt>
                <c:pt idx="42">
                  <c:v>0.46772402899999999</c:v>
                </c:pt>
                <c:pt idx="43">
                  <c:v>0.46731751399999999</c:v>
                </c:pt>
                <c:pt idx="44">
                  <c:v>0.46661628900000002</c:v>
                </c:pt>
                <c:pt idx="45">
                  <c:v>0.46578591899999999</c:v>
                </c:pt>
                <c:pt idx="46">
                  <c:v>0.46481349</c:v>
                </c:pt>
                <c:pt idx="47">
                  <c:v>0.46352533200000001</c:v>
                </c:pt>
                <c:pt idx="48">
                  <c:v>0.462057198</c:v>
                </c:pt>
                <c:pt idx="49">
                  <c:v>0.46044903100000001</c:v>
                </c:pt>
                <c:pt idx="50">
                  <c:v>0.458527248</c:v>
                </c:pt>
                <c:pt idx="51">
                  <c:v>0.45623150699999998</c:v>
                </c:pt>
                <c:pt idx="52">
                  <c:v>0.45424462500000001</c:v>
                </c:pt>
                <c:pt idx="53">
                  <c:v>0.45154903200000002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4664"/>
        <c:axId val="184736376"/>
      </c:scatterChart>
      <c:valAx>
        <c:axId val="184904664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6376"/>
        <c:crosses val="autoZero"/>
        <c:crossBetween val="midCat"/>
      </c:valAx>
      <c:valAx>
        <c:axId val="1847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66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'2kM - THIS ONE'!$A$3:$A$200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 - THIS ONE'!$B$3:$B$200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'2kM - THIS ONE'!$F$3:$F$56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 - THIS ONE'!$G$3:$G$56</c:f>
              <c:numCache>
                <c:formatCode>0.00E+00</c:formatCode>
                <c:ptCount val="54"/>
                <c:pt idx="0">
                  <c:v>19.700047699999999</c:v>
                </c:pt>
                <c:pt idx="1">
                  <c:v>19.008543499999998</c:v>
                </c:pt>
                <c:pt idx="2">
                  <c:v>17.767709</c:v>
                </c:pt>
                <c:pt idx="3">
                  <c:v>15.747916999999999</c:v>
                </c:pt>
                <c:pt idx="4">
                  <c:v>20.113553599999999</c:v>
                </c:pt>
                <c:pt idx="5">
                  <c:v>25.586567299999999</c:v>
                </c:pt>
                <c:pt idx="6">
                  <c:v>2.4088677700000001</c:v>
                </c:pt>
                <c:pt idx="7">
                  <c:v>1.25293218</c:v>
                </c:pt>
                <c:pt idx="8">
                  <c:v>0.85276096599999995</c:v>
                </c:pt>
                <c:pt idx="9">
                  <c:v>0.80190076899999996</c:v>
                </c:pt>
                <c:pt idx="10">
                  <c:v>0.78493120999999999</c:v>
                </c:pt>
                <c:pt idx="11">
                  <c:v>0.78309320800000004</c:v>
                </c:pt>
                <c:pt idx="12">
                  <c:v>0.75985198700000001</c:v>
                </c:pt>
                <c:pt idx="13">
                  <c:v>0.72911580200000004</c:v>
                </c:pt>
                <c:pt idx="14">
                  <c:v>0.685961233</c:v>
                </c:pt>
                <c:pt idx="15">
                  <c:v>0.64464373799999997</c:v>
                </c:pt>
                <c:pt idx="16">
                  <c:v>0.61151475700000002</c:v>
                </c:pt>
                <c:pt idx="17">
                  <c:v>0.56733028299999999</c:v>
                </c:pt>
                <c:pt idx="18">
                  <c:v>0.527126129</c:v>
                </c:pt>
                <c:pt idx="19">
                  <c:v>0.48445742899999999</c:v>
                </c:pt>
                <c:pt idx="20">
                  <c:v>0.444502852</c:v>
                </c:pt>
                <c:pt idx="21">
                  <c:v>0.41382865800000002</c:v>
                </c:pt>
                <c:pt idx="22">
                  <c:v>0.40348537200000001</c:v>
                </c:pt>
                <c:pt idx="23">
                  <c:v>0.393788739</c:v>
                </c:pt>
                <c:pt idx="24">
                  <c:v>0.39395809900000001</c:v>
                </c:pt>
                <c:pt idx="25">
                  <c:v>0.40026197899999999</c:v>
                </c:pt>
                <c:pt idx="26">
                  <c:v>0.397902969</c:v>
                </c:pt>
                <c:pt idx="27">
                  <c:v>0.40204827199999998</c:v>
                </c:pt>
                <c:pt idx="28">
                  <c:v>0.401316752</c:v>
                </c:pt>
                <c:pt idx="29">
                  <c:v>0.40383393400000001</c:v>
                </c:pt>
                <c:pt idx="30">
                  <c:v>0.40601440300000002</c:v>
                </c:pt>
                <c:pt idx="31">
                  <c:v>0.40713086599999998</c:v>
                </c:pt>
                <c:pt idx="32">
                  <c:v>0.408314389</c:v>
                </c:pt>
                <c:pt idx="33">
                  <c:v>0.40982541099999997</c:v>
                </c:pt>
                <c:pt idx="34">
                  <c:v>0.41118195299999999</c:v>
                </c:pt>
                <c:pt idx="35">
                  <c:v>0.41179100899999999</c:v>
                </c:pt>
                <c:pt idx="36">
                  <c:v>0.41248060800000003</c:v>
                </c:pt>
                <c:pt idx="37">
                  <c:v>0.41330145699999998</c:v>
                </c:pt>
                <c:pt idx="38">
                  <c:v>0.41367565099999998</c:v>
                </c:pt>
                <c:pt idx="39">
                  <c:v>0.413832953</c:v>
                </c:pt>
                <c:pt idx="40">
                  <c:v>0.41397092299999999</c:v>
                </c:pt>
                <c:pt idx="41">
                  <c:v>0.41399931499999998</c:v>
                </c:pt>
                <c:pt idx="42">
                  <c:v>0.41380697799999999</c:v>
                </c:pt>
                <c:pt idx="43">
                  <c:v>0.41349508000000001</c:v>
                </c:pt>
                <c:pt idx="44">
                  <c:v>0.41304365500000001</c:v>
                </c:pt>
                <c:pt idx="45">
                  <c:v>0.41233973200000001</c:v>
                </c:pt>
                <c:pt idx="46">
                  <c:v>0.41152965000000002</c:v>
                </c:pt>
                <c:pt idx="47">
                  <c:v>0.41064041200000001</c:v>
                </c:pt>
                <c:pt idx="48">
                  <c:v>0.40958891800000002</c:v>
                </c:pt>
                <c:pt idx="49">
                  <c:v>0.40797112699999999</c:v>
                </c:pt>
                <c:pt idx="50">
                  <c:v>0.40621065499999998</c:v>
                </c:pt>
                <c:pt idx="51">
                  <c:v>0.40438389899999999</c:v>
                </c:pt>
                <c:pt idx="52">
                  <c:v>0.402078614</c:v>
                </c:pt>
                <c:pt idx="53">
                  <c:v>0.40012361200000002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'2kM - THIS ONE'!$A$3:$A$200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 - THIS ONE'!$D$3:$D$200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'2kM - THIS ONE'!$H$3:$H$56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 - THIS ONE'!$I$3:$I$56</c:f>
              <c:numCache>
                <c:formatCode>0.00E+00</c:formatCode>
                <c:ptCount val="54"/>
                <c:pt idx="0">
                  <c:v>19.476429499999998</c:v>
                </c:pt>
                <c:pt idx="1">
                  <c:v>18.604170499999999</c:v>
                </c:pt>
                <c:pt idx="2">
                  <c:v>17.097950300000001</c:v>
                </c:pt>
                <c:pt idx="3">
                  <c:v>14.7872895</c:v>
                </c:pt>
                <c:pt idx="4">
                  <c:v>18.800625700000001</c:v>
                </c:pt>
                <c:pt idx="5">
                  <c:v>23.804055600000002</c:v>
                </c:pt>
                <c:pt idx="6">
                  <c:v>2.1680088199999998</c:v>
                </c:pt>
                <c:pt idx="7">
                  <c:v>1.07645608</c:v>
                </c:pt>
                <c:pt idx="8">
                  <c:v>0.72131718</c:v>
                </c:pt>
                <c:pt idx="9">
                  <c:v>0.54655823100000001</c:v>
                </c:pt>
                <c:pt idx="10">
                  <c:v>0.55953044100000005</c:v>
                </c:pt>
                <c:pt idx="11">
                  <c:v>0.54273461499999998</c:v>
                </c:pt>
                <c:pt idx="12">
                  <c:v>0.53658461599999996</c:v>
                </c:pt>
                <c:pt idx="13">
                  <c:v>0.51159509800000003</c:v>
                </c:pt>
                <c:pt idx="14">
                  <c:v>0.49080833200000001</c:v>
                </c:pt>
                <c:pt idx="15">
                  <c:v>0.46127542300000002</c:v>
                </c:pt>
                <c:pt idx="16">
                  <c:v>0.45118822400000003</c:v>
                </c:pt>
                <c:pt idx="17">
                  <c:v>0.44451690700000002</c:v>
                </c:pt>
                <c:pt idx="18">
                  <c:v>0.44534495099999999</c:v>
                </c:pt>
                <c:pt idx="19">
                  <c:v>0.44397504799999998</c:v>
                </c:pt>
                <c:pt idx="20">
                  <c:v>0.44318476499999998</c:v>
                </c:pt>
                <c:pt idx="21">
                  <c:v>0.438306099</c:v>
                </c:pt>
                <c:pt idx="22">
                  <c:v>0.44316607600000002</c:v>
                </c:pt>
                <c:pt idx="23">
                  <c:v>0.44458466099999999</c:v>
                </c:pt>
                <c:pt idx="24">
                  <c:v>0.44615646399999997</c:v>
                </c:pt>
                <c:pt idx="25">
                  <c:v>0.44957584699999997</c:v>
                </c:pt>
                <c:pt idx="26">
                  <c:v>0.45143904299999998</c:v>
                </c:pt>
                <c:pt idx="27">
                  <c:v>0.45397934099999998</c:v>
                </c:pt>
                <c:pt idx="28">
                  <c:v>0.45681852499999998</c:v>
                </c:pt>
                <c:pt idx="29">
                  <c:v>0.45902025000000002</c:v>
                </c:pt>
                <c:pt idx="30">
                  <c:v>0.46060838700000001</c:v>
                </c:pt>
                <c:pt idx="31">
                  <c:v>0.46238405599999999</c:v>
                </c:pt>
                <c:pt idx="32">
                  <c:v>0.46368445400000002</c:v>
                </c:pt>
                <c:pt idx="33">
                  <c:v>0.46463383699999999</c:v>
                </c:pt>
                <c:pt idx="34">
                  <c:v>0.46545818500000002</c:v>
                </c:pt>
                <c:pt idx="35">
                  <c:v>0.46635040300000002</c:v>
                </c:pt>
                <c:pt idx="36">
                  <c:v>0.467234804</c:v>
                </c:pt>
                <c:pt idx="37">
                  <c:v>0.46753873499999998</c:v>
                </c:pt>
                <c:pt idx="38">
                  <c:v>0.46784844199999998</c:v>
                </c:pt>
                <c:pt idx="39">
                  <c:v>0.46805619300000001</c:v>
                </c:pt>
                <c:pt idx="40">
                  <c:v>0.46812958999999998</c:v>
                </c:pt>
                <c:pt idx="41">
                  <c:v>0.46800651100000001</c:v>
                </c:pt>
                <c:pt idx="42">
                  <c:v>0.467687678</c:v>
                </c:pt>
                <c:pt idx="43">
                  <c:v>0.46728086899999999</c:v>
                </c:pt>
                <c:pt idx="44">
                  <c:v>0.46657208900000002</c:v>
                </c:pt>
                <c:pt idx="45">
                  <c:v>0.46578710499999998</c:v>
                </c:pt>
                <c:pt idx="46">
                  <c:v>0.46471772900000002</c:v>
                </c:pt>
                <c:pt idx="47">
                  <c:v>0.46380718100000001</c:v>
                </c:pt>
                <c:pt idx="48">
                  <c:v>0.46201329000000002</c:v>
                </c:pt>
                <c:pt idx="49">
                  <c:v>0.46073325199999998</c:v>
                </c:pt>
                <c:pt idx="50">
                  <c:v>0.459095319</c:v>
                </c:pt>
                <c:pt idx="51">
                  <c:v>0.45619327199999998</c:v>
                </c:pt>
                <c:pt idx="52">
                  <c:v>0.453501127</c:v>
                </c:pt>
                <c:pt idx="53">
                  <c:v>0.45108798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97216"/>
        <c:axId val="295371096"/>
      </c:scatterChart>
      <c:valAx>
        <c:axId val="215497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71096"/>
        <c:crosses val="autoZero"/>
        <c:crossBetween val="midCat"/>
      </c:valAx>
      <c:valAx>
        <c:axId val="295371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9721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324969</xdr:colOff>
      <xdr:row>1</xdr:row>
      <xdr:rowOff>118780</xdr:rowOff>
    </xdr:from>
    <xdr:to>
      <xdr:col>27</xdr:col>
      <xdr:colOff>201705</xdr:colOff>
      <xdr:row>36</xdr:row>
      <xdr:rowOff>112057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3</xdr:row>
      <xdr:rowOff>45944</xdr:rowOff>
    </xdr:from>
    <xdr:to>
      <xdr:col>27</xdr:col>
      <xdr:colOff>560295</xdr:colOff>
      <xdr:row>34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6</xdr:row>
      <xdr:rowOff>51546</xdr:rowOff>
    </xdr:from>
    <xdr:to>
      <xdr:col>23</xdr:col>
      <xdr:colOff>493059</xdr:colOff>
      <xdr:row>37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zoomScale="85" zoomScaleNormal="85" workbookViewId="0">
      <selection activeCell="O42" sqref="O42"/>
    </sheetView>
  </sheetViews>
  <sheetFormatPr defaultRowHeight="15" x14ac:dyDescent="0.25"/>
  <cols>
    <col min="1" max="4" width="12" style="3" customWidth="1"/>
    <col min="5" max="5" width="3.42578125" style="3" customWidth="1"/>
    <col min="6" max="9" width="12" style="3" customWidth="1"/>
  </cols>
  <sheetData>
    <row r="1" spans="1:14" x14ac:dyDescent="0.25">
      <c r="A1" s="6" t="s">
        <v>1</v>
      </c>
      <c r="B1" s="6"/>
      <c r="C1" s="6"/>
      <c r="D1" s="6"/>
      <c r="F1" s="6"/>
      <c r="G1" s="6"/>
      <c r="H1" s="6"/>
      <c r="I1" s="6"/>
    </row>
    <row r="2" spans="1:14" x14ac:dyDescent="0.25">
      <c r="A2" s="3" t="s">
        <v>0</v>
      </c>
      <c r="B2" s="3" t="s">
        <v>3</v>
      </c>
      <c r="C2" s="3" t="s">
        <v>0</v>
      </c>
      <c r="D2" s="3" t="s">
        <v>2</v>
      </c>
      <c r="F2" s="3" t="s">
        <v>0</v>
      </c>
      <c r="G2" s="3" t="s">
        <v>4</v>
      </c>
      <c r="H2" s="3" t="s">
        <v>0</v>
      </c>
      <c r="I2" s="3" t="s">
        <v>5</v>
      </c>
      <c r="J2" s="5" t="s">
        <v>8</v>
      </c>
      <c r="K2" s="5" t="s">
        <v>7</v>
      </c>
    </row>
    <row r="3" spans="1:14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0.45882614999999999</v>
      </c>
      <c r="H3" s="4">
        <v>0.125</v>
      </c>
      <c r="I3" s="4">
        <v>0.24126245599999999</v>
      </c>
      <c r="J3" s="1">
        <f>8/3/H3</f>
        <v>21.333333333333332</v>
      </c>
      <c r="K3">
        <f>MAX(1/4,J3)</f>
        <v>21.333333333333332</v>
      </c>
      <c r="L3" s="1"/>
      <c r="M3" s="1"/>
      <c r="N3" s="1"/>
    </row>
    <row r="4" spans="1:14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0.439489413</v>
      </c>
      <c r="H4" s="4">
        <v>0.25</v>
      </c>
      <c r="I4" s="4">
        <v>0.24773721800000001</v>
      </c>
      <c r="J4" s="1">
        <f t="shared" ref="J4:J46" si="0">8/3/H4</f>
        <v>10.666666666666666</v>
      </c>
      <c r="K4">
        <f t="shared" ref="K4:K46" si="1">MAX(1/4,J4)</f>
        <v>10.666666666666666</v>
      </c>
      <c r="L4" s="1"/>
      <c r="M4" s="1"/>
      <c r="N4" s="1"/>
    </row>
    <row r="5" spans="1:14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0.41193019199999997</v>
      </c>
      <c r="H5" s="4">
        <v>0.5</v>
      </c>
      <c r="I5" s="4">
        <v>0.26192790300000002</v>
      </c>
      <c r="J5" s="1">
        <f t="shared" si="0"/>
        <v>5.333333333333333</v>
      </c>
      <c r="K5">
        <f t="shared" si="1"/>
        <v>5.333333333333333</v>
      </c>
      <c r="L5" s="1"/>
      <c r="M5" s="1"/>
      <c r="N5" s="1"/>
    </row>
    <row r="6" spans="1:14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0.38985533700000002</v>
      </c>
      <c r="H6" s="4">
        <v>1</v>
      </c>
      <c r="I6" s="4">
        <v>0.34825143400000003</v>
      </c>
      <c r="J6" s="1">
        <f t="shared" si="0"/>
        <v>2.6666666666666665</v>
      </c>
      <c r="K6">
        <f t="shared" si="1"/>
        <v>2.6666666666666665</v>
      </c>
      <c r="L6" s="1"/>
      <c r="M6" s="1"/>
      <c r="N6" s="1"/>
    </row>
    <row r="7" spans="1:14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1.1885022300000001</v>
      </c>
      <c r="G7" s="2">
        <v>0.41034880800000001</v>
      </c>
      <c r="H7" s="4">
        <v>1.1885022300000001</v>
      </c>
      <c r="I7" s="4">
        <v>0.37230691300000002</v>
      </c>
      <c r="J7" s="1">
        <f t="shared" si="0"/>
        <v>2.2437203728819815</v>
      </c>
      <c r="K7">
        <f t="shared" si="1"/>
        <v>2.2437203728819815</v>
      </c>
      <c r="L7" s="1"/>
      <c r="M7" s="1"/>
      <c r="N7" s="1"/>
    </row>
    <row r="8" spans="1:14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1.41253754</v>
      </c>
      <c r="G8" s="2">
        <v>0.429694346</v>
      </c>
      <c r="H8" s="4">
        <v>1.41253754</v>
      </c>
      <c r="I8" s="4">
        <v>0.40192724099999999</v>
      </c>
      <c r="J8" s="1">
        <f t="shared" si="0"/>
        <v>1.8878554312026756</v>
      </c>
      <c r="K8">
        <f t="shared" si="1"/>
        <v>1.8878554312026756</v>
      </c>
      <c r="L8" s="1"/>
      <c r="M8" s="1"/>
      <c r="N8" s="1"/>
    </row>
    <row r="9" spans="1:14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1.6788040200000001</v>
      </c>
      <c r="G9" s="2">
        <v>0.44938795999999998</v>
      </c>
      <c r="H9" s="4">
        <v>1.6788040200000001</v>
      </c>
      <c r="I9" s="4">
        <v>0.42687414499999998</v>
      </c>
      <c r="J9" s="1">
        <f t="shared" si="0"/>
        <v>1.5884323809676524</v>
      </c>
      <c r="K9">
        <f t="shared" si="1"/>
        <v>1.5884323809676524</v>
      </c>
      <c r="L9" s="1"/>
      <c r="M9" s="1"/>
      <c r="N9" s="1"/>
    </row>
    <row r="10" spans="1:14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1.99526231</v>
      </c>
      <c r="G10" s="2">
        <v>0.45781617400000002</v>
      </c>
      <c r="H10" s="4">
        <v>1.99526231</v>
      </c>
      <c r="I10" s="4">
        <v>0.442340179</v>
      </c>
      <c r="J10" s="1">
        <f t="shared" si="0"/>
        <v>1.3364992930010624</v>
      </c>
      <c r="K10">
        <f t="shared" si="1"/>
        <v>1.3364992930010624</v>
      </c>
      <c r="L10" s="1"/>
      <c r="M10" s="1"/>
      <c r="N10" s="1"/>
    </row>
    <row r="11" spans="1:14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2.3713737099999999</v>
      </c>
      <c r="G11" s="2">
        <v>0.46843528400000001</v>
      </c>
      <c r="H11" s="4">
        <v>2.3713737099999999</v>
      </c>
      <c r="I11" s="4">
        <v>0.45664049899999998</v>
      </c>
      <c r="J11" s="1">
        <f t="shared" si="0"/>
        <v>1.1245240070856088</v>
      </c>
      <c r="K11">
        <f t="shared" si="1"/>
        <v>1.1245240070856088</v>
      </c>
      <c r="L11" s="1"/>
      <c r="M11" s="1"/>
      <c r="N11" s="1"/>
    </row>
    <row r="12" spans="1:14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2.8183829299999998</v>
      </c>
      <c r="G12" s="2">
        <v>0.472613695</v>
      </c>
      <c r="H12" s="4">
        <v>2.8183829299999998</v>
      </c>
      <c r="I12" s="4">
        <v>0.46370652699999998</v>
      </c>
      <c r="J12" s="1">
        <f t="shared" si="0"/>
        <v>0.94616903838069533</v>
      </c>
      <c r="K12">
        <f t="shared" si="1"/>
        <v>0.94616903838069533</v>
      </c>
      <c r="L12" s="1"/>
      <c r="M12" s="1"/>
      <c r="N12" s="1"/>
    </row>
    <row r="13" spans="1:14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3.34965439</v>
      </c>
      <c r="G13" s="2">
        <v>0.47412905900000002</v>
      </c>
      <c r="H13" s="4">
        <v>3.34965439</v>
      </c>
      <c r="I13" s="4">
        <v>0.46636634799999999</v>
      </c>
      <c r="J13" s="1">
        <f t="shared" si="0"/>
        <v>0.79610203208655994</v>
      </c>
      <c r="K13">
        <f t="shared" si="1"/>
        <v>0.79610203208655994</v>
      </c>
      <c r="L13" s="1"/>
      <c r="M13" s="1"/>
      <c r="N13" s="1"/>
    </row>
    <row r="14" spans="1:14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3.9810717100000002</v>
      </c>
      <c r="G14" s="2">
        <v>0.46770489900000001</v>
      </c>
      <c r="H14" s="4">
        <v>3.9810717100000002</v>
      </c>
      <c r="I14" s="4">
        <v>0.465169473</v>
      </c>
      <c r="J14" s="1">
        <f t="shared" si="0"/>
        <v>0.6698363809846235</v>
      </c>
      <c r="K14">
        <f t="shared" si="1"/>
        <v>0.6698363809846235</v>
      </c>
      <c r="L14" s="1"/>
      <c r="M14" s="1"/>
      <c r="N14" s="1"/>
    </row>
    <row r="15" spans="1:14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4.7315125900000004</v>
      </c>
      <c r="G15" s="2">
        <v>0.45449802299999997</v>
      </c>
      <c r="H15" s="4">
        <v>4.7315125900000004</v>
      </c>
      <c r="I15" s="4">
        <v>0.460756265</v>
      </c>
      <c r="J15" s="1">
        <f t="shared" si="0"/>
        <v>0.56359707724388963</v>
      </c>
      <c r="K15">
        <f t="shared" si="1"/>
        <v>0.56359707724388963</v>
      </c>
      <c r="L15" s="1"/>
      <c r="M15" s="1"/>
      <c r="N15" s="1"/>
    </row>
    <row r="16" spans="1:14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5.6234132499999996</v>
      </c>
      <c r="G16" s="2">
        <v>0.44517919</v>
      </c>
      <c r="H16" s="4">
        <v>5.6234132499999996</v>
      </c>
      <c r="I16" s="4">
        <v>0.45317236500000002</v>
      </c>
      <c r="J16" s="1">
        <f t="shared" si="0"/>
        <v>0.47420784283756251</v>
      </c>
      <c r="K16">
        <f t="shared" si="1"/>
        <v>0.47420784283756251</v>
      </c>
      <c r="L16" s="1"/>
      <c r="M16" s="1"/>
      <c r="N16" s="1"/>
    </row>
    <row r="17" spans="1:14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6.6834391799999997</v>
      </c>
      <c r="G17" s="2">
        <v>0.43301209400000001</v>
      </c>
      <c r="H17" s="4">
        <v>6.6834391799999997</v>
      </c>
      <c r="I17" s="4">
        <v>0.44762116000000002</v>
      </c>
      <c r="J17" s="1">
        <f t="shared" si="0"/>
        <v>0.39899617470098181</v>
      </c>
      <c r="K17">
        <f t="shared" si="1"/>
        <v>0.39899617470098181</v>
      </c>
      <c r="L17" s="1"/>
      <c r="M17" s="1"/>
      <c r="N17" s="1"/>
    </row>
    <row r="18" spans="1:14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7.9432823499999996</v>
      </c>
      <c r="G18" s="2">
        <v>0.42594517799999998</v>
      </c>
      <c r="H18" s="4">
        <v>7.9432823499999996</v>
      </c>
      <c r="I18" s="4">
        <v>0.44144412300000002</v>
      </c>
      <c r="J18" s="1">
        <f t="shared" si="0"/>
        <v>0.33571344302858208</v>
      </c>
      <c r="K18">
        <f t="shared" si="1"/>
        <v>0.33571344302858208</v>
      </c>
      <c r="L18" s="1"/>
      <c r="M18" s="1"/>
      <c r="N18" s="1"/>
    </row>
    <row r="19" spans="1:14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9.4406087599999999</v>
      </c>
      <c r="G19" s="2">
        <v>0.40498040000000002</v>
      </c>
      <c r="H19" s="4">
        <v>9.4406087599999999</v>
      </c>
      <c r="I19" s="4">
        <v>0.44023786199999998</v>
      </c>
      <c r="J19" s="1">
        <f t="shared" si="0"/>
        <v>0.2824676601328267</v>
      </c>
      <c r="K19">
        <f t="shared" si="1"/>
        <v>0.2824676601328267</v>
      </c>
      <c r="L19" s="1"/>
      <c r="M19" s="1"/>
      <c r="N19" s="1"/>
    </row>
    <row r="20" spans="1:14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11.2201845</v>
      </c>
      <c r="G20" s="2">
        <v>0.428772398</v>
      </c>
      <c r="H20" s="4">
        <v>11.2201845</v>
      </c>
      <c r="I20" s="4">
        <v>0.44289260600000002</v>
      </c>
      <c r="J20" s="1">
        <f t="shared" si="0"/>
        <v>0.23766691774691107</v>
      </c>
      <c r="K20">
        <f t="shared" si="1"/>
        <v>0.25</v>
      </c>
      <c r="L20" s="1"/>
      <c r="M20" s="1"/>
      <c r="N20" s="1"/>
    </row>
    <row r="21" spans="1:14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13.335214300000001</v>
      </c>
      <c r="G21" s="2">
        <v>0.40077168000000002</v>
      </c>
      <c r="H21" s="4">
        <v>13.335214300000001</v>
      </c>
      <c r="I21" s="4">
        <v>0.44196062600000002</v>
      </c>
      <c r="J21" s="1">
        <f t="shared" si="0"/>
        <v>0.1999717894797286</v>
      </c>
      <c r="K21">
        <f t="shared" si="1"/>
        <v>0.25</v>
      </c>
      <c r="L21" s="1"/>
      <c r="M21" s="1"/>
      <c r="N21" s="1"/>
    </row>
    <row r="22" spans="1:14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15.8489319</v>
      </c>
      <c r="G22" s="2">
        <v>0.39518886199999997</v>
      </c>
      <c r="H22" s="4">
        <v>15.8489319</v>
      </c>
      <c r="I22" s="4">
        <v>0.44473626700000002</v>
      </c>
      <c r="J22" s="1">
        <f t="shared" si="0"/>
        <v>0.16825529212266138</v>
      </c>
      <c r="K22">
        <f t="shared" si="1"/>
        <v>0.25</v>
      </c>
      <c r="L22" s="1"/>
      <c r="M22" s="1"/>
      <c r="N22" s="1"/>
    </row>
    <row r="23" spans="1:14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18.836490900000001</v>
      </c>
      <c r="G23" s="2">
        <v>0.399514115</v>
      </c>
      <c r="H23" s="4">
        <v>18.836490900000001</v>
      </c>
      <c r="I23" s="4">
        <v>0.44912078799999999</v>
      </c>
      <c r="J23" s="1">
        <f t="shared" si="0"/>
        <v>0.14156918508991856</v>
      </c>
      <c r="K23">
        <f t="shared" si="1"/>
        <v>0.25</v>
      </c>
      <c r="L23" s="1"/>
      <c r="M23" s="1"/>
      <c r="N23" s="1"/>
    </row>
    <row r="24" spans="1:14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22.387211400000002</v>
      </c>
      <c r="G24" s="2">
        <v>0.39708465799999998</v>
      </c>
      <c r="H24" s="4">
        <v>22.387211400000002</v>
      </c>
      <c r="I24" s="4">
        <v>0.45123148600000001</v>
      </c>
      <c r="J24" s="1">
        <f t="shared" si="0"/>
        <v>0.11911562449741581</v>
      </c>
      <c r="K24">
        <f t="shared" si="1"/>
        <v>0.25</v>
      </c>
      <c r="L24" s="1"/>
      <c r="M24" s="1"/>
      <c r="N24" s="1"/>
    </row>
    <row r="25" spans="1:14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26.6072506</v>
      </c>
      <c r="G25" s="2">
        <v>0.39901814800000002</v>
      </c>
      <c r="H25" s="4">
        <v>26.6072506</v>
      </c>
      <c r="I25" s="4">
        <v>0.45438252699999998</v>
      </c>
      <c r="J25" s="1">
        <f t="shared" si="0"/>
        <v>0.1002233078026734</v>
      </c>
      <c r="K25">
        <f t="shared" si="1"/>
        <v>0.25</v>
      </c>
      <c r="L25" s="1"/>
      <c r="M25" s="1"/>
      <c r="N25" s="1"/>
    </row>
    <row r="26" spans="1:14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31.622776600000002</v>
      </c>
      <c r="G26" s="2">
        <v>0.40315315499999999</v>
      </c>
      <c r="H26" s="4">
        <v>31.622776600000002</v>
      </c>
      <c r="I26" s="4">
        <v>0.45672780400000001</v>
      </c>
      <c r="J26" s="1">
        <f t="shared" si="0"/>
        <v>8.4327404275646889E-2</v>
      </c>
      <c r="K26">
        <f t="shared" si="1"/>
        <v>0.25</v>
      </c>
      <c r="L26" s="1"/>
      <c r="M26" s="1"/>
      <c r="N26" s="1"/>
    </row>
    <row r="27" spans="1:14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37.583740400000003</v>
      </c>
      <c r="G27" s="2">
        <v>0.40381857100000002</v>
      </c>
      <c r="H27" s="4">
        <v>37.583740400000003</v>
      </c>
      <c r="I27" s="4">
        <v>0.45961896600000002</v>
      </c>
      <c r="J27" s="1">
        <f t="shared" si="0"/>
        <v>7.0952668315755668E-2</v>
      </c>
      <c r="K27">
        <f t="shared" si="1"/>
        <v>0.25</v>
      </c>
      <c r="L27" s="1"/>
      <c r="M27" s="1"/>
      <c r="N27" s="1"/>
    </row>
    <row r="28" spans="1:14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44.668359199999998</v>
      </c>
      <c r="G28" s="2">
        <v>0.406749472</v>
      </c>
      <c r="H28" s="4">
        <v>44.668359199999998</v>
      </c>
      <c r="I28" s="4">
        <v>0.46097695599999999</v>
      </c>
      <c r="J28" s="1">
        <f t="shared" si="0"/>
        <v>5.9699230381998598E-2</v>
      </c>
      <c r="K28">
        <f t="shared" si="1"/>
        <v>0.25</v>
      </c>
      <c r="L28" s="1"/>
      <c r="M28" s="1"/>
      <c r="N28" s="1"/>
    </row>
    <row r="29" spans="1:14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53.0884444</v>
      </c>
      <c r="G29" s="2">
        <v>0.408171012</v>
      </c>
      <c r="H29" s="4">
        <v>53.0884444</v>
      </c>
      <c r="I29" s="4">
        <v>0.46311145300000001</v>
      </c>
      <c r="J29" s="1">
        <f t="shared" si="0"/>
        <v>5.0230642408250079E-2</v>
      </c>
      <c r="K29">
        <f t="shared" si="1"/>
        <v>0.25</v>
      </c>
      <c r="L29" s="1"/>
      <c r="M29" s="1"/>
      <c r="N29" s="1"/>
    </row>
    <row r="30" spans="1:14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63.095734399999998</v>
      </c>
      <c r="G30" s="2">
        <v>0.40972208500000001</v>
      </c>
      <c r="H30" s="4">
        <v>63.095734399999998</v>
      </c>
      <c r="I30" s="4">
        <v>0.46458295500000002</v>
      </c>
      <c r="J30" s="1">
        <f t="shared" si="0"/>
        <v>4.2263818497794786E-2</v>
      </c>
      <c r="K30">
        <f t="shared" si="1"/>
        <v>0.25</v>
      </c>
      <c r="L30" s="1"/>
      <c r="M30" s="1"/>
      <c r="N30" s="1"/>
    </row>
    <row r="31" spans="1:14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74.989420899999999</v>
      </c>
      <c r="G31" s="2">
        <v>0.411311449</v>
      </c>
      <c r="H31" s="4">
        <v>74.989420899999999</v>
      </c>
      <c r="I31" s="4">
        <v>0.465855244</v>
      </c>
      <c r="J31" s="1">
        <f t="shared" si="0"/>
        <v>3.5560571540120621E-2</v>
      </c>
      <c r="K31">
        <f t="shared" si="1"/>
        <v>0.25</v>
      </c>
      <c r="L31" s="1"/>
      <c r="M31" s="1"/>
      <c r="N31" s="1"/>
    </row>
    <row r="32" spans="1:14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89.125093800000002</v>
      </c>
      <c r="G32" s="2">
        <v>0.412379685</v>
      </c>
      <c r="H32" s="4">
        <v>89.125093800000002</v>
      </c>
      <c r="I32" s="4">
        <v>0.466701598</v>
      </c>
      <c r="J32" s="1">
        <f t="shared" si="0"/>
        <v>2.9920492119209038E-2</v>
      </c>
      <c r="K32">
        <f t="shared" si="1"/>
        <v>0.25</v>
      </c>
      <c r="L32" s="1"/>
      <c r="M32" s="1"/>
      <c r="N32" s="1"/>
    </row>
    <row r="33" spans="1:14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105.92537299999999</v>
      </c>
      <c r="G33" s="2">
        <v>0.413135902</v>
      </c>
      <c r="H33" s="4">
        <v>105.92537299999999</v>
      </c>
      <c r="I33" s="4">
        <v>0.46749342199999999</v>
      </c>
      <c r="J33" s="1">
        <f t="shared" si="0"/>
        <v>2.517495658633807E-2</v>
      </c>
      <c r="K33">
        <f t="shared" si="1"/>
        <v>0.25</v>
      </c>
      <c r="L33" s="1"/>
      <c r="M33" s="1"/>
      <c r="N33" s="1"/>
    </row>
    <row r="34" spans="1:14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125.89254099999999</v>
      </c>
      <c r="G34" s="2">
        <v>0.413517472</v>
      </c>
      <c r="H34" s="4">
        <v>125.89254099999999</v>
      </c>
      <c r="I34" s="4">
        <v>0.46790801700000001</v>
      </c>
      <c r="J34" s="1">
        <f t="shared" si="0"/>
        <v>2.1182086289501988E-2</v>
      </c>
      <c r="K34">
        <f t="shared" si="1"/>
        <v>0.25</v>
      </c>
      <c r="L34" s="1"/>
      <c r="M34" s="1"/>
      <c r="N34" s="1"/>
    </row>
    <row r="35" spans="1:14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149.62356600000001</v>
      </c>
      <c r="G35" s="2">
        <v>0.41403728899999998</v>
      </c>
      <c r="H35" s="4">
        <v>149.62356600000001</v>
      </c>
      <c r="I35" s="4">
        <v>0.46814316</v>
      </c>
      <c r="J35" s="1">
        <f t="shared" si="0"/>
        <v>1.7822504421974986E-2</v>
      </c>
      <c r="K35">
        <f t="shared" si="1"/>
        <v>0.25</v>
      </c>
      <c r="L35" s="1"/>
      <c r="M35" s="1"/>
      <c r="N35" s="1"/>
    </row>
    <row r="36" spans="1:14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177.82794100000001</v>
      </c>
      <c r="G36" s="2">
        <v>0.41403891700000001</v>
      </c>
      <c r="H36" s="4">
        <v>177.82794100000001</v>
      </c>
      <c r="I36" s="4">
        <v>0.46806417099999997</v>
      </c>
      <c r="J36" s="1">
        <f t="shared" si="0"/>
        <v>1.4995768672070866E-2</v>
      </c>
      <c r="K36">
        <f t="shared" si="1"/>
        <v>0.25</v>
      </c>
      <c r="L36" s="1"/>
      <c r="M36" s="1"/>
      <c r="N36" s="1"/>
    </row>
    <row r="37" spans="1:14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211.348904</v>
      </c>
      <c r="G37" s="2">
        <v>0.413877565</v>
      </c>
      <c r="H37" s="4">
        <v>211.348904</v>
      </c>
      <c r="I37" s="4">
        <v>0.46777517899999999</v>
      </c>
      <c r="J37" s="1">
        <f t="shared" si="0"/>
        <v>1.2617366904664272E-2</v>
      </c>
      <c r="K37">
        <f t="shared" si="1"/>
        <v>0.25</v>
      </c>
      <c r="L37" s="1"/>
      <c r="M37" s="1"/>
      <c r="N37" s="1"/>
    </row>
    <row r="38" spans="1:14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251.18864300000001</v>
      </c>
      <c r="G38" s="2">
        <v>0.41349226900000002</v>
      </c>
      <c r="H38" s="4">
        <v>251.18864300000001</v>
      </c>
      <c r="I38" s="4">
        <v>0.46729449000000001</v>
      </c>
      <c r="J38" s="1">
        <f t="shared" si="0"/>
        <v>1.0616191221139987E-2</v>
      </c>
      <c r="K38">
        <f t="shared" si="1"/>
        <v>0.25</v>
      </c>
      <c r="L38" s="1"/>
      <c r="M38" s="1"/>
      <c r="N38" s="1"/>
    </row>
    <row r="39" spans="1:14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298.53826199999997</v>
      </c>
      <c r="G39" s="2">
        <v>0.41285359300000002</v>
      </c>
      <c r="H39" s="4">
        <v>298.53826199999997</v>
      </c>
      <c r="I39" s="4">
        <v>0.46643928000000001</v>
      </c>
      <c r="J39" s="1">
        <f t="shared" si="0"/>
        <v>8.932411707637887E-3</v>
      </c>
      <c r="K39">
        <f t="shared" si="1"/>
        <v>0.25</v>
      </c>
      <c r="L39" s="1"/>
      <c r="M39" s="1"/>
      <c r="N39" s="1"/>
    </row>
    <row r="40" spans="1:14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354.81338899999997</v>
      </c>
      <c r="G40" s="2">
        <v>0.41195612599999998</v>
      </c>
      <c r="H40" s="4">
        <v>354.81338899999997</v>
      </c>
      <c r="I40" s="4">
        <v>0.46526105600000001</v>
      </c>
      <c r="J40" s="1">
        <f t="shared" si="0"/>
        <v>7.5156878216528257E-3</v>
      </c>
      <c r="K40">
        <f t="shared" si="1"/>
        <v>0.25</v>
      </c>
      <c r="L40" s="1"/>
      <c r="M40" s="1"/>
      <c r="N40" s="1"/>
    </row>
    <row r="41" spans="1:14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421.69650300000001</v>
      </c>
      <c r="G41" s="2">
        <v>0.41087320100000002</v>
      </c>
      <c r="H41" s="4">
        <v>421.69650300000001</v>
      </c>
      <c r="I41" s="4">
        <v>0.46391727100000002</v>
      </c>
      <c r="J41" s="1">
        <f t="shared" si="0"/>
        <v>6.3236632215246669E-3</v>
      </c>
      <c r="K41">
        <f t="shared" si="1"/>
        <v>0.25</v>
      </c>
      <c r="L41" s="1"/>
      <c r="M41" s="1"/>
      <c r="N41" s="1"/>
    </row>
    <row r="42" spans="1:14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501.18723399999999</v>
      </c>
      <c r="G42" s="2">
        <v>0.40923048099999998</v>
      </c>
      <c r="H42" s="4">
        <v>501.18723399999999</v>
      </c>
      <c r="I42" s="4">
        <v>0.46214756299999998</v>
      </c>
      <c r="J42" s="1">
        <f t="shared" si="0"/>
        <v>5.3206995026267301E-3</v>
      </c>
      <c r="K42">
        <f t="shared" si="1"/>
        <v>0.25</v>
      </c>
      <c r="L42" s="1"/>
      <c r="M42" s="1"/>
      <c r="N42" s="1"/>
    </row>
    <row r="43" spans="1:14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595.66214400000001</v>
      </c>
      <c r="G43" s="2">
        <v>0.40746468600000002</v>
      </c>
      <c r="H43" s="4">
        <v>595.66214400000001</v>
      </c>
      <c r="I43" s="4">
        <v>0.45992877100000001</v>
      </c>
      <c r="J43" s="1">
        <f t="shared" si="0"/>
        <v>4.4768107114536836E-3</v>
      </c>
      <c r="K43">
        <f t="shared" si="1"/>
        <v>0.25</v>
      </c>
      <c r="L43" s="1"/>
      <c r="M43" s="1"/>
      <c r="N43" s="1"/>
    </row>
    <row r="44" spans="1:14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707.945784</v>
      </c>
      <c r="G44" s="2">
        <v>0.405322776</v>
      </c>
      <c r="H44" s="4">
        <v>707.945784</v>
      </c>
      <c r="I44" s="4">
        <v>0.457342894</v>
      </c>
      <c r="J44" s="1">
        <f t="shared" si="0"/>
        <v>3.7667667877045604E-3</v>
      </c>
      <c r="K44">
        <f t="shared" si="1"/>
        <v>0.25</v>
      </c>
      <c r="L44" s="1"/>
      <c r="M44" s="1"/>
      <c r="N44" s="1"/>
    </row>
    <row r="45" spans="1:14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841.39514199999996</v>
      </c>
      <c r="G45" s="2">
        <v>0.40224167100000002</v>
      </c>
      <c r="H45" s="4">
        <v>841.39514199999996</v>
      </c>
      <c r="I45" s="4">
        <v>0.45465792999999999</v>
      </c>
      <c r="J45" s="1">
        <f t="shared" si="0"/>
        <v>3.169339271828915E-3</v>
      </c>
      <c r="K45">
        <f t="shared" si="1"/>
        <v>0.25</v>
      </c>
      <c r="L45" s="1"/>
      <c r="M45" s="1"/>
      <c r="N45" s="1"/>
    </row>
    <row r="46" spans="1:14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1000</v>
      </c>
      <c r="G46" s="2">
        <v>0.39918284199999998</v>
      </c>
      <c r="H46" s="4">
        <v>1000</v>
      </c>
      <c r="I46" s="4">
        <v>0.450620992</v>
      </c>
      <c r="J46" s="1">
        <f t="shared" si="0"/>
        <v>2.6666666666666666E-3</v>
      </c>
      <c r="K46">
        <f t="shared" si="1"/>
        <v>0.25</v>
      </c>
      <c r="L46" s="1"/>
      <c r="M46" s="1"/>
      <c r="N46" s="1"/>
    </row>
    <row r="47" spans="1:14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</row>
    <row r="48" spans="1:14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</row>
    <row r="49" spans="1:5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</row>
    <row r="50" spans="1:5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</row>
    <row r="51" spans="1:5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</row>
    <row r="52" spans="1:5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</row>
    <row r="53" spans="1:5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</row>
    <row r="54" spans="1:5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</row>
    <row r="55" spans="1:5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</row>
    <row r="56" spans="1:5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</row>
    <row r="57" spans="1:5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5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5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5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5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5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5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5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zoomScale="85" zoomScaleNormal="85" workbookViewId="0">
      <selection activeCell="A2" sqref="A1:K1048576"/>
    </sheetView>
  </sheetViews>
  <sheetFormatPr defaultRowHeight="15" x14ac:dyDescent="0.25"/>
  <cols>
    <col min="1" max="4" width="12" style="3" customWidth="1"/>
    <col min="5" max="5" width="3.42578125" style="3" customWidth="1"/>
    <col min="6" max="9" width="12" style="3" customWidth="1"/>
  </cols>
  <sheetData>
    <row r="1" spans="1:11" x14ac:dyDescent="0.25">
      <c r="A1" s="6" t="s">
        <v>1</v>
      </c>
      <c r="B1" s="6"/>
      <c r="C1" s="6"/>
      <c r="D1" s="6"/>
      <c r="F1" s="6" t="s">
        <v>6</v>
      </c>
      <c r="G1" s="6"/>
      <c r="H1" s="6"/>
      <c r="I1" s="6"/>
    </row>
    <row r="2" spans="1:11" x14ac:dyDescent="0.25">
      <c r="A2" s="3" t="s">
        <v>0</v>
      </c>
      <c r="B2" s="3" t="s">
        <v>3</v>
      </c>
      <c r="C2" s="3" t="s">
        <v>0</v>
      </c>
      <c r="D2" s="3" t="s">
        <v>2</v>
      </c>
      <c r="F2" s="3" t="s">
        <v>0</v>
      </c>
      <c r="G2" s="3" t="s">
        <v>4</v>
      </c>
      <c r="H2" s="3" t="s">
        <v>0</v>
      </c>
      <c r="I2" s="3" t="s">
        <v>5</v>
      </c>
      <c r="J2" s="5" t="s">
        <v>8</v>
      </c>
      <c r="K2" s="5" t="s">
        <v>7</v>
      </c>
    </row>
    <row r="3" spans="1:11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0.49114468999999999</v>
      </c>
      <c r="H3" s="4">
        <v>0.125</v>
      </c>
      <c r="I3" s="4">
        <v>0.53796053200000005</v>
      </c>
      <c r="J3" s="1">
        <f>8/3/H3</f>
        <v>21.333333333333332</v>
      </c>
      <c r="K3">
        <f>MAX(1/4,J3)</f>
        <v>21.333333333333332</v>
      </c>
    </row>
    <row r="4" spans="1:11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0.48735099900000001</v>
      </c>
      <c r="H4" s="4">
        <v>0.25</v>
      </c>
      <c r="I4" s="4">
        <v>0.53451504100000002</v>
      </c>
      <c r="J4" s="1">
        <f t="shared" ref="J4:J56" si="0">8/3/H4</f>
        <v>10.666666666666666</v>
      </c>
      <c r="K4">
        <f t="shared" ref="K4:K56" si="1">MAX(1/4,J4)</f>
        <v>10.666666666666666</v>
      </c>
    </row>
    <row r="5" spans="1:11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0.48521026900000003</v>
      </c>
      <c r="H5" s="4">
        <v>0.5</v>
      </c>
      <c r="I5" s="4">
        <v>0.53236806800000003</v>
      </c>
      <c r="J5" s="1">
        <f t="shared" si="0"/>
        <v>5.333333333333333</v>
      </c>
      <c r="K5">
        <f t="shared" si="1"/>
        <v>5.333333333333333</v>
      </c>
    </row>
    <row r="6" spans="1:11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0.49829471400000003</v>
      </c>
      <c r="H6" s="4">
        <v>1</v>
      </c>
      <c r="I6" s="4">
        <v>0.54391104899999998</v>
      </c>
      <c r="J6" s="1">
        <f t="shared" si="0"/>
        <v>2.6666666666666665</v>
      </c>
      <c r="K6">
        <f t="shared" si="1"/>
        <v>2.6666666666666665</v>
      </c>
    </row>
    <row r="7" spans="1:11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0.50534416599999998</v>
      </c>
      <c r="H7" s="4">
        <v>1.14815362</v>
      </c>
      <c r="I7" s="4">
        <v>0.550937966</v>
      </c>
      <c r="J7" s="1">
        <f t="shared" si="0"/>
        <v>2.3225695762442196</v>
      </c>
      <c r="K7">
        <f t="shared" si="1"/>
        <v>2.3225695762442196</v>
      </c>
    </row>
    <row r="8" spans="1:11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0.51392662499999997</v>
      </c>
      <c r="H8" s="4">
        <v>1.31825674</v>
      </c>
      <c r="I8" s="4">
        <v>0.55945455899999996</v>
      </c>
      <c r="J8" s="1">
        <f t="shared" si="0"/>
        <v>2.022873531195954</v>
      </c>
      <c r="K8">
        <f t="shared" si="1"/>
        <v>2.022873531195954</v>
      </c>
    </row>
    <row r="9" spans="1:11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0.523812838</v>
      </c>
      <c r="H9" s="4">
        <v>1.51356125</v>
      </c>
      <c r="I9" s="4">
        <v>0.56928822000000001</v>
      </c>
      <c r="J9" s="1">
        <f t="shared" si="0"/>
        <v>1.7618491928666029</v>
      </c>
      <c r="K9">
        <f t="shared" si="1"/>
        <v>1.7618491928666029</v>
      </c>
    </row>
    <row r="10" spans="1:11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0.53450535399999999</v>
      </c>
      <c r="H10" s="4">
        <v>1.7378008300000001</v>
      </c>
      <c r="I10" s="4">
        <v>0.58003788700000003</v>
      </c>
      <c r="J10" s="1">
        <f t="shared" si="0"/>
        <v>1.5345064984614298</v>
      </c>
      <c r="K10">
        <f t="shared" si="1"/>
        <v>1.5345064984614298</v>
      </c>
    </row>
    <row r="11" spans="1:11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0.54546301699999999</v>
      </c>
      <c r="H11" s="4">
        <v>1.99526231</v>
      </c>
      <c r="I11" s="4">
        <v>0.59075073199999995</v>
      </c>
      <c r="J11" s="1">
        <f t="shared" si="0"/>
        <v>1.3364992930010624</v>
      </c>
      <c r="K11">
        <f t="shared" si="1"/>
        <v>1.3364992930010624</v>
      </c>
    </row>
    <row r="12" spans="1:11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0.55542920399999995</v>
      </c>
      <c r="H12" s="4">
        <v>2.29086765</v>
      </c>
      <c r="I12" s="4">
        <v>0.60072951699999999</v>
      </c>
      <c r="J12" s="1">
        <f t="shared" si="0"/>
        <v>1.164042220713478</v>
      </c>
      <c r="K12">
        <f t="shared" si="1"/>
        <v>1.164042220713478</v>
      </c>
    </row>
    <row r="13" spans="1:11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0.56410720599999997</v>
      </c>
      <c r="H13" s="4">
        <v>2.6302679900000001</v>
      </c>
      <c r="I13" s="4">
        <v>0.60898353100000002</v>
      </c>
      <c r="J13" s="1">
        <f t="shared" si="0"/>
        <v>1.0138383909187392</v>
      </c>
      <c r="K13">
        <f t="shared" si="1"/>
        <v>1.0138383909187392</v>
      </c>
    </row>
    <row r="14" spans="1:11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0.569927234</v>
      </c>
      <c r="H14" s="4">
        <v>3.0199517199999999</v>
      </c>
      <c r="I14" s="4">
        <v>0.614858766</v>
      </c>
      <c r="J14" s="1">
        <f t="shared" si="0"/>
        <v>0.8830163240711234</v>
      </c>
      <c r="K14">
        <f t="shared" si="1"/>
        <v>0.8830163240711234</v>
      </c>
    </row>
    <row r="15" spans="1:11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0.57252644500000005</v>
      </c>
      <c r="H15" s="4">
        <v>3.4673685000000001</v>
      </c>
      <c r="I15" s="4">
        <v>0.61718880200000004</v>
      </c>
      <c r="J15" s="1">
        <f t="shared" si="0"/>
        <v>0.76907506850415996</v>
      </c>
      <c r="K15">
        <f t="shared" si="1"/>
        <v>0.76907506850415996</v>
      </c>
    </row>
    <row r="16" spans="1:11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0.57061108299999996</v>
      </c>
      <c r="H16" s="4">
        <v>3.9810717100000002</v>
      </c>
      <c r="I16" s="4">
        <v>0.61562130500000001</v>
      </c>
      <c r="J16" s="1">
        <f t="shared" si="0"/>
        <v>0.6698363809846235</v>
      </c>
      <c r="K16">
        <f t="shared" si="1"/>
        <v>0.6698363809846235</v>
      </c>
    </row>
    <row r="17" spans="1:11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0.56353696099999995</v>
      </c>
      <c r="H17" s="4">
        <v>4.5708818999999998</v>
      </c>
      <c r="I17" s="4">
        <v>0.60928713700000003</v>
      </c>
      <c r="J17" s="1">
        <f t="shared" si="0"/>
        <v>0.58340309922832756</v>
      </c>
      <c r="K17">
        <f t="shared" si="1"/>
        <v>0.58340309922832756</v>
      </c>
    </row>
    <row r="18" spans="1:11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0.551219652</v>
      </c>
      <c r="H18" s="4">
        <v>5.2480745999999998</v>
      </c>
      <c r="I18" s="4">
        <v>0.59744529400000002</v>
      </c>
      <c r="J18" s="1">
        <f t="shared" si="0"/>
        <v>0.50812285836536442</v>
      </c>
      <c r="K18">
        <f t="shared" si="1"/>
        <v>0.50812285836536442</v>
      </c>
    </row>
    <row r="19" spans="1:11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0.53215197800000003</v>
      </c>
      <c r="H19" s="4">
        <v>6.0255958600000001</v>
      </c>
      <c r="I19" s="4">
        <v>0.57999979899999998</v>
      </c>
      <c r="J19" s="1">
        <f t="shared" si="0"/>
        <v>0.44255650870462898</v>
      </c>
      <c r="K19">
        <f t="shared" si="1"/>
        <v>0.44255650870462898</v>
      </c>
    </row>
    <row r="20" spans="1:11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0.50682881899999999</v>
      </c>
      <c r="H20" s="4">
        <v>6.9183097099999999</v>
      </c>
      <c r="I20" s="4">
        <v>0.55581468199999995</v>
      </c>
      <c r="J20" s="1">
        <f t="shared" si="0"/>
        <v>0.38545060548708315</v>
      </c>
      <c r="K20">
        <f t="shared" si="1"/>
        <v>0.38545060548708315</v>
      </c>
    </row>
    <row r="21" spans="1:11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0.475257653</v>
      </c>
      <c r="H21" s="4">
        <v>7.9432823499999996</v>
      </c>
      <c r="I21" s="4">
        <v>0.52470817999999997</v>
      </c>
      <c r="J21" s="1">
        <f t="shared" si="0"/>
        <v>0.33571344302858208</v>
      </c>
      <c r="K21">
        <f t="shared" si="1"/>
        <v>0.33571344302858208</v>
      </c>
    </row>
    <row r="22" spans="1:11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0.44023027799999997</v>
      </c>
      <c r="H22" s="4">
        <v>9.1201083900000004</v>
      </c>
      <c r="I22" s="4">
        <v>0.48702678700000002</v>
      </c>
      <c r="J22" s="1">
        <f t="shared" si="0"/>
        <v>0.29239418575228865</v>
      </c>
      <c r="K22">
        <f t="shared" si="1"/>
        <v>0.29239418575228865</v>
      </c>
    </row>
    <row r="23" spans="1:11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0.42038874799999998</v>
      </c>
      <c r="H23" s="4">
        <v>10.4712855</v>
      </c>
      <c r="I23" s="4">
        <v>0.44498434199999998</v>
      </c>
      <c r="J23" s="1">
        <f t="shared" si="0"/>
        <v>0.25466468913168938</v>
      </c>
      <c r="K23">
        <f t="shared" si="1"/>
        <v>0.25466468913168938</v>
      </c>
    </row>
    <row r="24" spans="1:11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0.41444621300000001</v>
      </c>
      <c r="H24" s="4">
        <v>12.0226443</v>
      </c>
      <c r="I24" s="4">
        <v>0.43641063200000002</v>
      </c>
      <c r="J24" s="1">
        <f t="shared" si="0"/>
        <v>0.22180367314590407</v>
      </c>
      <c r="K24">
        <f t="shared" si="1"/>
        <v>0.25</v>
      </c>
    </row>
    <row r="25" spans="1:11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0.39480685300000001</v>
      </c>
      <c r="H25" s="4">
        <v>13.803842599999999</v>
      </c>
      <c r="I25" s="4">
        <v>0.440226069</v>
      </c>
      <c r="J25" s="1">
        <f t="shared" si="0"/>
        <v>0.19318292333083156</v>
      </c>
      <c r="K25">
        <f t="shared" si="1"/>
        <v>0.25</v>
      </c>
    </row>
    <row r="26" spans="1:11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0.402471148</v>
      </c>
      <c r="H26" s="4">
        <v>15.8489319</v>
      </c>
      <c r="I26" s="4">
        <v>0.44597246600000001</v>
      </c>
      <c r="J26" s="1">
        <f t="shared" si="0"/>
        <v>0.16825529212266138</v>
      </c>
      <c r="K26">
        <f t="shared" si="1"/>
        <v>0.25</v>
      </c>
    </row>
    <row r="27" spans="1:11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0.40109628899999999</v>
      </c>
      <c r="H27" s="4">
        <v>18.1970086</v>
      </c>
      <c r="I27" s="4">
        <v>0.44944879199999999</v>
      </c>
      <c r="J27" s="1">
        <f t="shared" si="0"/>
        <v>0.146544232916759</v>
      </c>
      <c r="K27">
        <f t="shared" si="1"/>
        <v>0.25</v>
      </c>
    </row>
    <row r="28" spans="1:11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0.39954063899999998</v>
      </c>
      <c r="H28" s="4">
        <v>20.8929613</v>
      </c>
      <c r="I28" s="4">
        <v>0.45082704800000001</v>
      </c>
      <c r="J28" s="1">
        <f t="shared" si="0"/>
        <v>0.12763469133820998</v>
      </c>
      <c r="K28">
        <f t="shared" si="1"/>
        <v>0.25</v>
      </c>
    </row>
    <row r="29" spans="1:11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0.401277722</v>
      </c>
      <c r="H29" s="4">
        <v>23.988329199999999</v>
      </c>
      <c r="I29" s="4">
        <v>0.45319331899999998</v>
      </c>
      <c r="J29" s="1">
        <f t="shared" si="0"/>
        <v>0.11116516887998464</v>
      </c>
      <c r="K29">
        <f t="shared" si="1"/>
        <v>0.25</v>
      </c>
    </row>
    <row r="30" spans="1:11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0.39984894300000001</v>
      </c>
      <c r="H30" s="4">
        <v>27.542287000000002</v>
      </c>
      <c r="I30" s="4">
        <v>0.45532758299999998</v>
      </c>
      <c r="J30" s="1">
        <f t="shared" si="0"/>
        <v>9.682081472270862E-2</v>
      </c>
      <c r="K30">
        <f t="shared" si="1"/>
        <v>0.25</v>
      </c>
    </row>
    <row r="31" spans="1:11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0.40122265899999998</v>
      </c>
      <c r="H31" s="4">
        <v>31.622776600000002</v>
      </c>
      <c r="I31" s="4">
        <v>0.45668388199999999</v>
      </c>
      <c r="J31" s="1">
        <f t="shared" si="0"/>
        <v>8.4327404275646889E-2</v>
      </c>
      <c r="K31">
        <f t="shared" si="1"/>
        <v>0.25</v>
      </c>
    </row>
    <row r="32" spans="1:11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0.40361739299999999</v>
      </c>
      <c r="H32" s="4">
        <v>36.307805500000001</v>
      </c>
      <c r="I32" s="4">
        <v>0.45908507199999998</v>
      </c>
      <c r="J32" s="1">
        <f t="shared" si="0"/>
        <v>7.3446098709178842E-2</v>
      </c>
      <c r="K32">
        <f t="shared" si="1"/>
        <v>0.25</v>
      </c>
    </row>
    <row r="33" spans="1:11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0.40526868799999999</v>
      </c>
      <c r="H33" s="4">
        <v>41.686938300000001</v>
      </c>
      <c r="I33" s="4">
        <v>0.46011207999999998</v>
      </c>
      <c r="J33" s="1">
        <f t="shared" si="0"/>
        <v>6.3968877912693012E-2</v>
      </c>
      <c r="K33">
        <f t="shared" si="1"/>
        <v>0.25</v>
      </c>
    </row>
    <row r="34" spans="1:11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0.40705061100000001</v>
      </c>
      <c r="H34" s="4">
        <v>47.8630092</v>
      </c>
      <c r="I34" s="4">
        <v>0.461963754</v>
      </c>
      <c r="J34" s="1">
        <f t="shared" si="0"/>
        <v>5.5714563526997517E-2</v>
      </c>
      <c r="K34">
        <f t="shared" si="1"/>
        <v>0.25</v>
      </c>
    </row>
    <row r="35" spans="1:11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0.40851471700000003</v>
      </c>
      <c r="H35" s="4">
        <v>54.954087399999999</v>
      </c>
      <c r="I35" s="4">
        <v>0.46334563200000001</v>
      </c>
      <c r="J35" s="1">
        <f t="shared" si="0"/>
        <v>4.8525356217027575E-2</v>
      </c>
      <c r="K35">
        <f t="shared" si="1"/>
        <v>0.25</v>
      </c>
    </row>
    <row r="36" spans="1:11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0.41009580499999998</v>
      </c>
      <c r="H36" s="4">
        <v>63.095734399999998</v>
      </c>
      <c r="I36" s="4">
        <v>0.464853872</v>
      </c>
      <c r="J36" s="1">
        <f t="shared" si="0"/>
        <v>4.2263818497794786E-2</v>
      </c>
      <c r="K36">
        <f t="shared" si="1"/>
        <v>0.25</v>
      </c>
    </row>
    <row r="37" spans="1:11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0.410931096</v>
      </c>
      <c r="H37" s="4">
        <v>72.443595999999999</v>
      </c>
      <c r="I37" s="4">
        <v>0.465617744</v>
      </c>
      <c r="J37" s="1">
        <f t="shared" si="0"/>
        <v>3.6810247059887342E-2</v>
      </c>
      <c r="K37">
        <f t="shared" si="1"/>
        <v>0.25</v>
      </c>
    </row>
    <row r="38" spans="1:11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0.41178802199999998</v>
      </c>
      <c r="H38" s="4">
        <v>83.176377099999996</v>
      </c>
      <c r="I38" s="4">
        <v>0.46628835499999999</v>
      </c>
      <c r="J38" s="1">
        <f t="shared" si="0"/>
        <v>3.2060384927088473E-2</v>
      </c>
      <c r="K38">
        <f t="shared" si="1"/>
        <v>0.25</v>
      </c>
    </row>
    <row r="39" spans="1:11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0.41257803700000001</v>
      </c>
      <c r="H39" s="4">
        <v>95.499258600000005</v>
      </c>
      <c r="I39" s="4">
        <v>0.46701619300000002</v>
      </c>
      <c r="J39" s="1">
        <f t="shared" si="0"/>
        <v>2.7923427948650759E-2</v>
      </c>
      <c r="K39">
        <f t="shared" si="1"/>
        <v>0.25</v>
      </c>
    </row>
    <row r="40" spans="1:11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0.41307829800000001</v>
      </c>
      <c r="H40" s="4">
        <v>109.64782</v>
      </c>
      <c r="I40" s="4">
        <v>0.46758576200000002</v>
      </c>
      <c r="J40" s="1">
        <f t="shared" si="0"/>
        <v>2.4320288963945353E-2</v>
      </c>
      <c r="K40">
        <f t="shared" si="1"/>
        <v>0.25</v>
      </c>
    </row>
    <row r="41" spans="1:11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0.41352839400000002</v>
      </c>
      <c r="H41" s="4">
        <v>125.89254099999999</v>
      </c>
      <c r="I41" s="4">
        <v>0.467839544</v>
      </c>
      <c r="J41" s="1">
        <f t="shared" si="0"/>
        <v>2.1182086289501988E-2</v>
      </c>
      <c r="K41">
        <f t="shared" si="1"/>
        <v>0.25</v>
      </c>
    </row>
    <row r="42" spans="1:11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0.413817302</v>
      </c>
      <c r="H42" s="4">
        <v>144.54397700000001</v>
      </c>
      <c r="I42" s="4">
        <v>0.46815776199999998</v>
      </c>
      <c r="J42" s="1">
        <f t="shared" si="0"/>
        <v>1.8448825900692259E-2</v>
      </c>
      <c r="K42">
        <f t="shared" si="1"/>
        <v>0.25</v>
      </c>
    </row>
    <row r="43" spans="1:11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0.41401882000000001</v>
      </c>
      <c r="H43" s="4">
        <v>165.95869099999999</v>
      </c>
      <c r="I43" s="4">
        <v>0.46812742499999999</v>
      </c>
      <c r="J43" s="1">
        <f t="shared" si="0"/>
        <v>1.6068255603839794E-2</v>
      </c>
      <c r="K43">
        <f t="shared" si="1"/>
        <v>0.25</v>
      </c>
    </row>
    <row r="44" spans="1:11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0.41396449600000002</v>
      </c>
      <c r="H44" s="4">
        <v>190.54607200000001</v>
      </c>
      <c r="I44" s="4">
        <v>0.46798278500000001</v>
      </c>
      <c r="J44" s="1">
        <f t="shared" si="0"/>
        <v>1.3994865591701447E-2</v>
      </c>
      <c r="K44">
        <f t="shared" si="1"/>
        <v>0.25</v>
      </c>
    </row>
    <row r="45" spans="1:11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0.41379436400000003</v>
      </c>
      <c r="H45" s="4">
        <v>218.776162</v>
      </c>
      <c r="I45" s="4">
        <v>0.46772402899999999</v>
      </c>
      <c r="J45" s="1">
        <f t="shared" si="0"/>
        <v>1.218901841173476E-2</v>
      </c>
      <c r="K45">
        <f t="shared" si="1"/>
        <v>0.25</v>
      </c>
    </row>
    <row r="46" spans="1:11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0.41343411400000002</v>
      </c>
      <c r="H46" s="4">
        <v>251.18864300000001</v>
      </c>
      <c r="I46" s="4">
        <v>0.46731751399999999</v>
      </c>
      <c r="J46" s="1">
        <f t="shared" si="0"/>
        <v>1.0616191221139987E-2</v>
      </c>
      <c r="K46">
        <f t="shared" si="1"/>
        <v>0.25</v>
      </c>
    </row>
    <row r="47" spans="1:11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0.41295652700000002</v>
      </c>
      <c r="H47" s="4">
        <v>288.40314999999998</v>
      </c>
      <c r="I47" s="4">
        <v>0.46661628900000002</v>
      </c>
      <c r="J47" s="1">
        <f t="shared" si="0"/>
        <v>9.2463160220915292E-3</v>
      </c>
      <c r="K47">
        <f t="shared" si="1"/>
        <v>0.25</v>
      </c>
    </row>
    <row r="48" spans="1:11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0.41240908199999998</v>
      </c>
      <c r="H48" s="4">
        <v>331.13112100000001</v>
      </c>
      <c r="I48" s="4">
        <v>0.46578591899999999</v>
      </c>
      <c r="J48" s="1">
        <f t="shared" si="0"/>
        <v>8.0532045994754636E-3</v>
      </c>
      <c r="K48">
        <f t="shared" si="1"/>
        <v>0.25</v>
      </c>
    </row>
    <row r="49" spans="1:11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0.41151663399999999</v>
      </c>
      <c r="H49" s="4">
        <v>380.18939599999999</v>
      </c>
      <c r="I49" s="4">
        <v>0.46481349</v>
      </c>
      <c r="J49" s="1">
        <f t="shared" si="0"/>
        <v>7.0140479843016626E-3</v>
      </c>
      <c r="K49">
        <f t="shared" si="1"/>
        <v>0.25</v>
      </c>
    </row>
    <row r="50" spans="1:11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0.41033217399999999</v>
      </c>
      <c r="H50" s="4">
        <v>436.51583199999999</v>
      </c>
      <c r="I50" s="4">
        <v>0.46352533200000001</v>
      </c>
      <c r="J50" s="1">
        <f t="shared" si="0"/>
        <v>6.1089804107418181E-3</v>
      </c>
      <c r="K50">
        <f t="shared" si="1"/>
        <v>0.25</v>
      </c>
    </row>
    <row r="51" spans="1:11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0.409353578</v>
      </c>
      <c r="H51" s="4">
        <v>501.18723399999999</v>
      </c>
      <c r="I51" s="4">
        <v>0.462057198</v>
      </c>
      <c r="J51" s="1">
        <f t="shared" si="0"/>
        <v>5.3206995026267301E-3</v>
      </c>
      <c r="K51">
        <f t="shared" si="1"/>
        <v>0.25</v>
      </c>
    </row>
    <row r="52" spans="1:11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0.40784060300000002</v>
      </c>
      <c r="H52" s="4">
        <v>575.43993699999999</v>
      </c>
      <c r="I52" s="4">
        <v>0.46044903100000001</v>
      </c>
      <c r="J52" s="1">
        <f t="shared" si="0"/>
        <v>4.6341355460468615E-3</v>
      </c>
      <c r="K52">
        <f t="shared" si="1"/>
        <v>0.25</v>
      </c>
    </row>
    <row r="53" spans="1:11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0.40582878999999999</v>
      </c>
      <c r="H53" s="4">
        <v>660.69344799999999</v>
      </c>
      <c r="I53" s="4">
        <v>0.458527248</v>
      </c>
      <c r="J53" s="1">
        <f t="shared" si="0"/>
        <v>4.0361633292096254E-3</v>
      </c>
      <c r="K53">
        <f t="shared" si="1"/>
        <v>0.25</v>
      </c>
    </row>
    <row r="54" spans="1:11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0.40429374099999998</v>
      </c>
      <c r="H54" s="4">
        <v>758.57757500000002</v>
      </c>
      <c r="I54" s="4">
        <v>0.45623150699999998</v>
      </c>
      <c r="J54" s="1">
        <f t="shared" si="0"/>
        <v>3.5153513029523267E-3</v>
      </c>
      <c r="K54">
        <f t="shared" si="1"/>
        <v>0.25</v>
      </c>
    </row>
    <row r="55" spans="1:11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0.40200750000000002</v>
      </c>
      <c r="H55" s="4">
        <v>870.96358999999995</v>
      </c>
      <c r="I55" s="4">
        <v>0.45424462500000001</v>
      </c>
      <c r="J55" s="1">
        <f t="shared" si="0"/>
        <v>3.0617429905039619E-3</v>
      </c>
      <c r="K55">
        <f t="shared" si="1"/>
        <v>0.25</v>
      </c>
    </row>
    <row r="56" spans="1:11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0.39910801899999998</v>
      </c>
      <c r="H56" s="4">
        <v>1000</v>
      </c>
      <c r="I56" s="4">
        <v>0.45154903200000002</v>
      </c>
      <c r="J56" s="1">
        <f t="shared" si="0"/>
        <v>2.6666666666666666E-3</v>
      </c>
      <c r="K56">
        <f t="shared" si="1"/>
        <v>0.25</v>
      </c>
    </row>
    <row r="57" spans="1:11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1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1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1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1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1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1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1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zoomScale="85" zoomScaleNormal="85" workbookViewId="0">
      <selection activeCell="AA13" sqref="AA13"/>
    </sheetView>
  </sheetViews>
  <sheetFormatPr defaultRowHeight="15" x14ac:dyDescent="0.25"/>
  <cols>
    <col min="1" max="4" width="12" style="5" customWidth="1"/>
    <col min="5" max="5" width="3.42578125" style="5" customWidth="1"/>
    <col min="6" max="9" width="12" style="5" customWidth="1"/>
  </cols>
  <sheetData>
    <row r="1" spans="1:10" x14ac:dyDescent="0.25">
      <c r="A1" s="6" t="s">
        <v>1</v>
      </c>
      <c r="B1" s="6"/>
      <c r="C1" s="6"/>
      <c r="D1" s="6"/>
      <c r="F1" s="6" t="s">
        <v>6</v>
      </c>
      <c r="G1" s="6"/>
      <c r="H1" s="6"/>
      <c r="I1" s="6"/>
    </row>
    <row r="2" spans="1:10" x14ac:dyDescent="0.25">
      <c r="A2" s="5" t="s">
        <v>0</v>
      </c>
      <c r="B2" s="5" t="s">
        <v>3</v>
      </c>
      <c r="C2" s="5" t="s">
        <v>0</v>
      </c>
      <c r="D2" s="5" t="s">
        <v>2</v>
      </c>
      <c r="F2" s="5" t="s">
        <v>0</v>
      </c>
      <c r="G2" s="5" t="s">
        <v>4</v>
      </c>
      <c r="H2" s="5" t="s">
        <v>0</v>
      </c>
      <c r="I2" s="5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19.700047699999999</v>
      </c>
      <c r="H3" s="4">
        <v>0.125</v>
      </c>
      <c r="I3" s="4">
        <v>19.476429499999998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19.008543499999998</v>
      </c>
      <c r="H4" s="4">
        <v>0.25</v>
      </c>
      <c r="I4" s="4">
        <v>18.604170499999999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17.767709</v>
      </c>
      <c r="H5" s="4">
        <v>0.5</v>
      </c>
      <c r="I5" s="4">
        <v>17.097950300000001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15.747916999999999</v>
      </c>
      <c r="H6" s="4">
        <v>1</v>
      </c>
      <c r="I6" s="4">
        <v>14.7872895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20.113553599999999</v>
      </c>
      <c r="H7" s="4">
        <v>1.14815362</v>
      </c>
      <c r="I7" s="4">
        <v>18.800625700000001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25.586567299999999</v>
      </c>
      <c r="H8" s="4">
        <v>1.31825674</v>
      </c>
      <c r="I8" s="4">
        <v>23.804055600000002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2.4088677700000001</v>
      </c>
      <c r="H9" s="4">
        <v>1.51356125</v>
      </c>
      <c r="I9" s="4">
        <v>2.1680088199999998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1.25293218</v>
      </c>
      <c r="H10" s="4">
        <v>1.7378008300000001</v>
      </c>
      <c r="I10" s="4">
        <v>1.07645608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0.85276096599999995</v>
      </c>
      <c r="H11" s="4">
        <v>1.99526231</v>
      </c>
      <c r="I11" s="4">
        <v>0.72131718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0.80190076899999996</v>
      </c>
      <c r="H12" s="4">
        <v>2.29086765</v>
      </c>
      <c r="I12" s="4">
        <v>0.54655823100000001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0.78493120999999999</v>
      </c>
      <c r="H13" s="4">
        <v>2.6302679900000001</v>
      </c>
      <c r="I13" s="4">
        <v>0.55953044100000005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0.78309320800000004</v>
      </c>
      <c r="H14" s="4">
        <v>3.0199517199999999</v>
      </c>
      <c r="I14" s="4">
        <v>0.54273461499999998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0.75985198700000001</v>
      </c>
      <c r="H15" s="4">
        <v>3.4673685000000001</v>
      </c>
      <c r="I15" s="4">
        <v>0.53658461599999996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0.72911580200000004</v>
      </c>
      <c r="H16" s="4">
        <v>3.9810717100000002</v>
      </c>
      <c r="I16" s="4">
        <v>0.51159509800000003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0.685961233</v>
      </c>
      <c r="H17" s="4">
        <v>4.5708818999999998</v>
      </c>
      <c r="I17" s="4">
        <v>0.49080833200000001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0.64464373799999997</v>
      </c>
      <c r="H18" s="4">
        <v>5.2480745999999998</v>
      </c>
      <c r="I18" s="4">
        <v>0.46127542300000002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0.61151475700000002</v>
      </c>
      <c r="H19" s="4">
        <v>6.0255958600000001</v>
      </c>
      <c r="I19" s="4">
        <v>0.45118822400000003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0.56733028299999999</v>
      </c>
      <c r="H20" s="4">
        <v>6.9183097099999999</v>
      </c>
      <c r="I20" s="4">
        <v>0.44451690700000002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0.527126129</v>
      </c>
      <c r="H21" s="4">
        <v>7.9432823499999996</v>
      </c>
      <c r="I21" s="4">
        <v>0.44534495099999999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0.48445742899999999</v>
      </c>
      <c r="H22" s="4">
        <v>9.1201083900000004</v>
      </c>
      <c r="I22" s="4">
        <v>0.44397504799999998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0.444502852</v>
      </c>
      <c r="H23" s="4">
        <v>10.4712855</v>
      </c>
      <c r="I23" s="4">
        <v>0.44318476499999998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0.41382865800000002</v>
      </c>
      <c r="H24" s="4">
        <v>12.0226443</v>
      </c>
      <c r="I24" s="4">
        <v>0.438306099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0.40348537200000001</v>
      </c>
      <c r="H25" s="4">
        <v>13.803842599999999</v>
      </c>
      <c r="I25" s="4">
        <v>0.44316607600000002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0.393788739</v>
      </c>
      <c r="H26" s="4">
        <v>15.8489319</v>
      </c>
      <c r="I26" s="4">
        <v>0.44458466099999999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0.39395809900000001</v>
      </c>
      <c r="H27" s="4">
        <v>18.1970086</v>
      </c>
      <c r="I27" s="4">
        <v>0.44615646399999997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0.40026197899999999</v>
      </c>
      <c r="H28" s="4">
        <v>20.8929613</v>
      </c>
      <c r="I28" s="4">
        <v>0.44957584699999997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0.397902969</v>
      </c>
      <c r="H29" s="4">
        <v>23.988329199999999</v>
      </c>
      <c r="I29" s="4">
        <v>0.45143904299999998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0.40204827199999998</v>
      </c>
      <c r="H30" s="4">
        <v>27.542287000000002</v>
      </c>
      <c r="I30" s="4">
        <v>0.45397934099999998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0.401316752</v>
      </c>
      <c r="H31" s="4">
        <v>31.622776600000002</v>
      </c>
      <c r="I31" s="4">
        <v>0.45681852499999998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0.40383393400000001</v>
      </c>
      <c r="H32" s="4">
        <v>36.307805500000001</v>
      </c>
      <c r="I32" s="4">
        <v>0.45902025000000002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0.40601440300000002</v>
      </c>
      <c r="H33" s="4">
        <v>41.686938300000001</v>
      </c>
      <c r="I33" s="4">
        <v>0.46060838700000001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0.40713086599999998</v>
      </c>
      <c r="H34" s="4">
        <v>47.8630092</v>
      </c>
      <c r="I34" s="4">
        <v>0.46238405599999999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0.408314389</v>
      </c>
      <c r="H35" s="4">
        <v>54.954087399999999</v>
      </c>
      <c r="I35" s="4">
        <v>0.46368445400000002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0.40982541099999997</v>
      </c>
      <c r="H36" s="4">
        <v>63.095734399999998</v>
      </c>
      <c r="I36" s="4">
        <v>0.46463383699999999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0.41118195299999999</v>
      </c>
      <c r="H37" s="4">
        <v>72.443595999999999</v>
      </c>
      <c r="I37" s="4">
        <v>0.46545818500000002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0.41179100899999999</v>
      </c>
      <c r="H38" s="4">
        <v>83.176377099999996</v>
      </c>
      <c r="I38" s="4">
        <v>0.46635040300000002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0.41248060800000003</v>
      </c>
      <c r="H39" s="4">
        <v>95.499258600000005</v>
      </c>
      <c r="I39" s="4">
        <v>0.467234804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0.41330145699999998</v>
      </c>
      <c r="H40" s="4">
        <v>109.64782</v>
      </c>
      <c r="I40" s="4">
        <v>0.46753873499999998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0.41367565099999998</v>
      </c>
      <c r="H41" s="4">
        <v>125.89254099999999</v>
      </c>
      <c r="I41" s="4">
        <v>0.46784844199999998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0.413832953</v>
      </c>
      <c r="H42" s="4">
        <v>144.54397700000001</v>
      </c>
      <c r="I42" s="4">
        <v>0.46805619300000001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0.41397092299999999</v>
      </c>
      <c r="H43" s="4">
        <v>165.95869099999999</v>
      </c>
      <c r="I43" s="4">
        <v>0.46812958999999998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0.41399931499999998</v>
      </c>
      <c r="H44" s="4">
        <v>190.54607200000001</v>
      </c>
      <c r="I44" s="4">
        <v>0.46800651100000001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0.41380697799999999</v>
      </c>
      <c r="H45" s="4">
        <v>218.776162</v>
      </c>
      <c r="I45" s="4">
        <v>0.467687678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0.41349508000000001</v>
      </c>
      <c r="H46" s="4">
        <v>251.18864300000001</v>
      </c>
      <c r="I46" s="4">
        <v>0.46728086899999999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0.41304365500000001</v>
      </c>
      <c r="H47" s="4">
        <v>288.40314999999998</v>
      </c>
      <c r="I47" s="4">
        <v>0.46657208900000002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0.41233973200000001</v>
      </c>
      <c r="H48" s="4">
        <v>331.13112100000001</v>
      </c>
      <c r="I48" s="4">
        <v>0.46578710499999998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0.41152965000000002</v>
      </c>
      <c r="H49" s="4">
        <v>380.18939599999999</v>
      </c>
      <c r="I49" s="4">
        <v>0.46471772900000002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0.41064041200000001</v>
      </c>
      <c r="H50" s="4">
        <v>436.51583199999999</v>
      </c>
      <c r="I50" s="4">
        <v>0.46380718100000001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0.40958891800000002</v>
      </c>
      <c r="H51" s="4">
        <v>501.18723399999999</v>
      </c>
      <c r="I51" s="4">
        <v>0.46201329000000002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0.40797112699999999</v>
      </c>
      <c r="H52" s="4">
        <v>575.43993699999999</v>
      </c>
      <c r="I52" s="4">
        <v>0.46073325199999998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0.40621065499999998</v>
      </c>
      <c r="H53" s="4">
        <v>660.69344799999999</v>
      </c>
      <c r="I53" s="4">
        <v>0.459095319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0.40438389899999999</v>
      </c>
      <c r="H54" s="4">
        <v>758.57757500000002</v>
      </c>
      <c r="I54" s="4">
        <v>0.45619327199999998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0.402078614</v>
      </c>
      <c r="H55" s="4">
        <v>870.96358999999995</v>
      </c>
      <c r="I55" s="4">
        <v>0.453501127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0.40012361200000002</v>
      </c>
      <c r="H56" s="4">
        <v>1000</v>
      </c>
      <c r="I56" s="4">
        <v>0.45108798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Robin Term - M_2</vt:lpstr>
      <vt:lpstr>Single Robin Term - 2kM</vt:lpstr>
      <vt:lpstr>2kM - THIS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2015-12-04T21:51:02Z</dcterms:created>
  <dcterms:modified xsi:type="dcterms:W3CDTF">2015-12-07T18:21:39Z</dcterms:modified>
</cp:coreProperties>
</file>