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hackemack\Documents\GitHub\POLYFEM2\Codes\MATLAB\POLYFEM\outputs\BF_Times\"/>
    </mc:Choice>
  </mc:AlternateContent>
  <bookViews>
    <workbookView xWindow="0" yWindow="0" windowWidth="25200" windowHeight="11985" activeTab="2"/>
  </bookViews>
  <sheets>
    <sheet name="Quadrature_Points" sheetId="2" r:id="rId1"/>
    <sheet name="Wachspress" sheetId="1" r:id="rId2"/>
    <sheet name="PWL" sheetId="3" r:id="rId3"/>
    <sheet name="MV" sheetId="4" r:id="rId4"/>
    <sheet name="MAXEN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8" i="5" l="1"/>
  <c r="S28" i="5"/>
  <c r="AC28" i="5" s="1"/>
  <c r="R28" i="5"/>
  <c r="AB28" i="5" s="1"/>
  <c r="Q28" i="5"/>
  <c r="AA28" i="5" s="1"/>
  <c r="P28" i="5"/>
  <c r="Z28" i="5" s="1"/>
  <c r="O28" i="5"/>
  <c r="Y28" i="5" s="1"/>
  <c r="N28" i="5"/>
  <c r="X28" i="5" s="1"/>
  <c r="M28" i="5"/>
  <c r="L28" i="5"/>
  <c r="V28" i="5" s="1"/>
  <c r="X27" i="5"/>
  <c r="W27" i="5"/>
  <c r="S27" i="5"/>
  <c r="AC27" i="5" s="1"/>
  <c r="R27" i="5"/>
  <c r="AB27" i="5" s="1"/>
  <c r="Q27" i="5"/>
  <c r="AA27" i="5" s="1"/>
  <c r="P27" i="5"/>
  <c r="Z27" i="5" s="1"/>
  <c r="O27" i="5"/>
  <c r="Y27" i="5" s="1"/>
  <c r="N27" i="5"/>
  <c r="M27" i="5"/>
  <c r="L27" i="5"/>
  <c r="V27" i="5" s="1"/>
  <c r="S26" i="5"/>
  <c r="AC26" i="5" s="1"/>
  <c r="R26" i="5"/>
  <c r="AB26" i="5" s="1"/>
  <c r="Q26" i="5"/>
  <c r="AA26" i="5" s="1"/>
  <c r="P26" i="5"/>
  <c r="Z26" i="5" s="1"/>
  <c r="O26" i="5"/>
  <c r="Y26" i="5" s="1"/>
  <c r="N26" i="5"/>
  <c r="X26" i="5" s="1"/>
  <c r="M26" i="5"/>
  <c r="W26" i="5" s="1"/>
  <c r="L26" i="5"/>
  <c r="V26" i="5" s="1"/>
  <c r="S25" i="5"/>
  <c r="AC25" i="5" s="1"/>
  <c r="R25" i="5"/>
  <c r="AB25" i="5" s="1"/>
  <c r="Q25" i="5"/>
  <c r="AA25" i="5" s="1"/>
  <c r="P25" i="5"/>
  <c r="Z25" i="5" s="1"/>
  <c r="O25" i="5"/>
  <c r="Y25" i="5" s="1"/>
  <c r="N25" i="5"/>
  <c r="X25" i="5" s="1"/>
  <c r="M25" i="5"/>
  <c r="W25" i="5" s="1"/>
  <c r="L25" i="5"/>
  <c r="V25" i="5" s="1"/>
  <c r="S24" i="5"/>
  <c r="AC24" i="5" s="1"/>
  <c r="R24" i="5"/>
  <c r="AB24" i="5" s="1"/>
  <c r="Q24" i="5"/>
  <c r="AA24" i="5" s="1"/>
  <c r="P24" i="5"/>
  <c r="Z24" i="5" s="1"/>
  <c r="O24" i="5"/>
  <c r="Y24" i="5" s="1"/>
  <c r="N24" i="5"/>
  <c r="X24" i="5" s="1"/>
  <c r="M24" i="5"/>
  <c r="W24" i="5" s="1"/>
  <c r="L24" i="5"/>
  <c r="V24" i="5" s="1"/>
  <c r="S23" i="5"/>
  <c r="AC23" i="5" s="1"/>
  <c r="R23" i="5"/>
  <c r="AB23" i="5" s="1"/>
  <c r="Q23" i="5"/>
  <c r="AA23" i="5" s="1"/>
  <c r="P23" i="5"/>
  <c r="Z23" i="5" s="1"/>
  <c r="O23" i="5"/>
  <c r="Y23" i="5" s="1"/>
  <c r="N23" i="5"/>
  <c r="X23" i="5" s="1"/>
  <c r="M23" i="5"/>
  <c r="W23" i="5" s="1"/>
  <c r="L23" i="5"/>
  <c r="V23" i="5" s="1"/>
  <c r="S22" i="5"/>
  <c r="AC22" i="5" s="1"/>
  <c r="R22" i="5"/>
  <c r="AB22" i="5" s="1"/>
  <c r="Q22" i="5"/>
  <c r="AA22" i="5" s="1"/>
  <c r="P22" i="5"/>
  <c r="Z22" i="5" s="1"/>
  <c r="O22" i="5"/>
  <c r="Y22" i="5" s="1"/>
  <c r="N22" i="5"/>
  <c r="X22" i="5" s="1"/>
  <c r="M22" i="5"/>
  <c r="W22" i="5" s="1"/>
  <c r="L22" i="5"/>
  <c r="V22" i="5" s="1"/>
  <c r="AA21" i="5"/>
  <c r="S21" i="5"/>
  <c r="AC21" i="5" s="1"/>
  <c r="R21" i="5"/>
  <c r="AB21" i="5" s="1"/>
  <c r="Q21" i="5"/>
  <c r="P21" i="5"/>
  <c r="Z21" i="5" s="1"/>
  <c r="O21" i="5"/>
  <c r="Y21" i="5" s="1"/>
  <c r="N21" i="5"/>
  <c r="X21" i="5" s="1"/>
  <c r="M21" i="5"/>
  <c r="W21" i="5" s="1"/>
  <c r="L21" i="5"/>
  <c r="V21" i="5" s="1"/>
  <c r="W20" i="5"/>
  <c r="S20" i="5"/>
  <c r="AC20" i="5" s="1"/>
  <c r="R20" i="5"/>
  <c r="AB20" i="5" s="1"/>
  <c r="Q20" i="5"/>
  <c r="AA20" i="5" s="1"/>
  <c r="P20" i="5"/>
  <c r="Z20" i="5" s="1"/>
  <c r="O20" i="5"/>
  <c r="Y20" i="5" s="1"/>
  <c r="N20" i="5"/>
  <c r="X20" i="5" s="1"/>
  <c r="M20" i="5"/>
  <c r="L20" i="5"/>
  <c r="V20" i="5" s="1"/>
  <c r="S19" i="5"/>
  <c r="AC19" i="5" s="1"/>
  <c r="R19" i="5"/>
  <c r="AB19" i="5" s="1"/>
  <c r="Q19" i="5"/>
  <c r="AA19" i="5" s="1"/>
  <c r="P19" i="5"/>
  <c r="Z19" i="5" s="1"/>
  <c r="O19" i="5"/>
  <c r="Y19" i="5" s="1"/>
  <c r="N19" i="5"/>
  <c r="X19" i="5" s="1"/>
  <c r="M19" i="5"/>
  <c r="W19" i="5" s="1"/>
  <c r="L19" i="5"/>
  <c r="V19" i="5" s="1"/>
  <c r="S13" i="5"/>
  <c r="AC13" i="5" s="1"/>
  <c r="R13" i="5"/>
  <c r="AB13" i="5" s="1"/>
  <c r="Q13" i="5"/>
  <c r="AA13" i="5" s="1"/>
  <c r="P13" i="5"/>
  <c r="Z13" i="5" s="1"/>
  <c r="O13" i="5"/>
  <c r="Y13" i="5" s="1"/>
  <c r="N13" i="5"/>
  <c r="X13" i="5" s="1"/>
  <c r="M13" i="5"/>
  <c r="W13" i="5" s="1"/>
  <c r="L13" i="5"/>
  <c r="V13" i="5" s="1"/>
  <c r="S12" i="5"/>
  <c r="AC12" i="5" s="1"/>
  <c r="R12" i="5"/>
  <c r="AB12" i="5" s="1"/>
  <c r="Q12" i="5"/>
  <c r="AA12" i="5" s="1"/>
  <c r="P12" i="5"/>
  <c r="Z12" i="5" s="1"/>
  <c r="O12" i="5"/>
  <c r="Y12" i="5" s="1"/>
  <c r="N12" i="5"/>
  <c r="X12" i="5" s="1"/>
  <c r="M12" i="5"/>
  <c r="W12" i="5" s="1"/>
  <c r="L12" i="5"/>
  <c r="V12" i="5" s="1"/>
  <c r="S11" i="5"/>
  <c r="AC11" i="5" s="1"/>
  <c r="R11" i="5"/>
  <c r="AB11" i="5" s="1"/>
  <c r="Q11" i="5"/>
  <c r="AA11" i="5" s="1"/>
  <c r="P11" i="5"/>
  <c r="Z11" i="5" s="1"/>
  <c r="O11" i="5"/>
  <c r="Y11" i="5" s="1"/>
  <c r="N11" i="5"/>
  <c r="X11" i="5" s="1"/>
  <c r="M11" i="5"/>
  <c r="W11" i="5" s="1"/>
  <c r="L11" i="5"/>
  <c r="V11" i="5" s="1"/>
  <c r="Z10" i="5"/>
  <c r="S10" i="5"/>
  <c r="AC10" i="5" s="1"/>
  <c r="R10" i="5"/>
  <c r="AB10" i="5" s="1"/>
  <c r="Q10" i="5"/>
  <c r="AA10" i="5" s="1"/>
  <c r="P10" i="5"/>
  <c r="O10" i="5"/>
  <c r="Y10" i="5" s="1"/>
  <c r="N10" i="5"/>
  <c r="X10" i="5" s="1"/>
  <c r="M10" i="5"/>
  <c r="W10" i="5" s="1"/>
  <c r="L10" i="5"/>
  <c r="V10" i="5" s="1"/>
  <c r="AA9" i="5"/>
  <c r="S9" i="5"/>
  <c r="AC9" i="5" s="1"/>
  <c r="R9" i="5"/>
  <c r="AB9" i="5" s="1"/>
  <c r="Q9" i="5"/>
  <c r="P9" i="5"/>
  <c r="Z9" i="5" s="1"/>
  <c r="O9" i="5"/>
  <c r="Y9" i="5" s="1"/>
  <c r="N9" i="5"/>
  <c r="X9" i="5" s="1"/>
  <c r="M9" i="5"/>
  <c r="W9" i="5" s="1"/>
  <c r="L9" i="5"/>
  <c r="V9" i="5" s="1"/>
  <c r="S8" i="5"/>
  <c r="AC8" i="5" s="1"/>
  <c r="R8" i="5"/>
  <c r="AB8" i="5" s="1"/>
  <c r="Q8" i="5"/>
  <c r="AA8" i="5" s="1"/>
  <c r="P8" i="5"/>
  <c r="Z8" i="5" s="1"/>
  <c r="O8" i="5"/>
  <c r="Y8" i="5" s="1"/>
  <c r="N8" i="5"/>
  <c r="X8" i="5" s="1"/>
  <c r="M8" i="5"/>
  <c r="W8" i="5" s="1"/>
  <c r="L8" i="5"/>
  <c r="V8" i="5" s="1"/>
  <c r="S7" i="5"/>
  <c r="AC7" i="5" s="1"/>
  <c r="R7" i="5"/>
  <c r="AB7" i="5" s="1"/>
  <c r="Q7" i="5"/>
  <c r="AA7" i="5" s="1"/>
  <c r="P7" i="5"/>
  <c r="Z7" i="5" s="1"/>
  <c r="O7" i="5"/>
  <c r="Y7" i="5" s="1"/>
  <c r="N7" i="5"/>
  <c r="X7" i="5" s="1"/>
  <c r="M7" i="5"/>
  <c r="W7" i="5" s="1"/>
  <c r="L7" i="5"/>
  <c r="V7" i="5" s="1"/>
  <c r="S6" i="5"/>
  <c r="AC6" i="5" s="1"/>
  <c r="R6" i="5"/>
  <c r="AB6" i="5" s="1"/>
  <c r="Q6" i="5"/>
  <c r="AA6" i="5" s="1"/>
  <c r="P6" i="5"/>
  <c r="Z6" i="5" s="1"/>
  <c r="O6" i="5"/>
  <c r="Y6" i="5" s="1"/>
  <c r="N6" i="5"/>
  <c r="X6" i="5" s="1"/>
  <c r="M6" i="5"/>
  <c r="W6" i="5" s="1"/>
  <c r="L6" i="5"/>
  <c r="V6" i="5" s="1"/>
  <c r="S5" i="5"/>
  <c r="AC5" i="5" s="1"/>
  <c r="R5" i="5"/>
  <c r="AB5" i="5" s="1"/>
  <c r="Q5" i="5"/>
  <c r="AA5" i="5" s="1"/>
  <c r="P5" i="5"/>
  <c r="Z5" i="5" s="1"/>
  <c r="O5" i="5"/>
  <c r="Y5" i="5" s="1"/>
  <c r="N5" i="5"/>
  <c r="X5" i="5" s="1"/>
  <c r="M5" i="5"/>
  <c r="W5" i="5" s="1"/>
  <c r="L5" i="5"/>
  <c r="V5" i="5" s="1"/>
  <c r="S4" i="5"/>
  <c r="AC4" i="5" s="1"/>
  <c r="R4" i="5"/>
  <c r="AB4" i="5" s="1"/>
  <c r="Q4" i="5"/>
  <c r="AA4" i="5" s="1"/>
  <c r="P4" i="5"/>
  <c r="Z4" i="5" s="1"/>
  <c r="O4" i="5"/>
  <c r="Y4" i="5" s="1"/>
  <c r="N4" i="5"/>
  <c r="X4" i="5" s="1"/>
  <c r="M4" i="5"/>
  <c r="W4" i="5" s="1"/>
  <c r="L4" i="5"/>
  <c r="V4" i="5" s="1"/>
  <c r="S28" i="4"/>
  <c r="AC28" i="4" s="1"/>
  <c r="R28" i="4"/>
  <c r="AB28" i="4" s="1"/>
  <c r="Q28" i="4"/>
  <c r="AA28" i="4" s="1"/>
  <c r="P28" i="4"/>
  <c r="Z28" i="4" s="1"/>
  <c r="O28" i="4"/>
  <c r="Y28" i="4" s="1"/>
  <c r="N28" i="4"/>
  <c r="X28" i="4" s="1"/>
  <c r="M28" i="4"/>
  <c r="W28" i="4" s="1"/>
  <c r="L28" i="4"/>
  <c r="V28" i="4" s="1"/>
  <c r="S27" i="4"/>
  <c r="AC27" i="4" s="1"/>
  <c r="R27" i="4"/>
  <c r="AB27" i="4" s="1"/>
  <c r="Q27" i="4"/>
  <c r="AA27" i="4" s="1"/>
  <c r="P27" i="4"/>
  <c r="Z27" i="4" s="1"/>
  <c r="O27" i="4"/>
  <c r="Y27" i="4" s="1"/>
  <c r="N27" i="4"/>
  <c r="X27" i="4" s="1"/>
  <c r="M27" i="4"/>
  <c r="W27" i="4" s="1"/>
  <c r="L27" i="4"/>
  <c r="V27" i="4" s="1"/>
  <c r="S26" i="4"/>
  <c r="AC26" i="4" s="1"/>
  <c r="R26" i="4"/>
  <c r="AB26" i="4" s="1"/>
  <c r="Q26" i="4"/>
  <c r="AA26" i="4" s="1"/>
  <c r="P26" i="4"/>
  <c r="Z26" i="4" s="1"/>
  <c r="O26" i="4"/>
  <c r="Y26" i="4" s="1"/>
  <c r="N26" i="4"/>
  <c r="X26" i="4" s="1"/>
  <c r="M26" i="4"/>
  <c r="W26" i="4" s="1"/>
  <c r="L26" i="4"/>
  <c r="V26" i="4" s="1"/>
  <c r="S25" i="4"/>
  <c r="AC25" i="4" s="1"/>
  <c r="R25" i="4"/>
  <c r="AB25" i="4" s="1"/>
  <c r="Q25" i="4"/>
  <c r="AA25" i="4" s="1"/>
  <c r="P25" i="4"/>
  <c r="Z25" i="4" s="1"/>
  <c r="O25" i="4"/>
  <c r="Y25" i="4" s="1"/>
  <c r="N25" i="4"/>
  <c r="X25" i="4" s="1"/>
  <c r="M25" i="4"/>
  <c r="W25" i="4" s="1"/>
  <c r="L25" i="4"/>
  <c r="V25" i="4" s="1"/>
  <c r="S24" i="4"/>
  <c r="AC24" i="4" s="1"/>
  <c r="R24" i="4"/>
  <c r="AB24" i="4" s="1"/>
  <c r="Q24" i="4"/>
  <c r="AA24" i="4" s="1"/>
  <c r="P24" i="4"/>
  <c r="Z24" i="4" s="1"/>
  <c r="O24" i="4"/>
  <c r="Y24" i="4" s="1"/>
  <c r="N24" i="4"/>
  <c r="X24" i="4" s="1"/>
  <c r="M24" i="4"/>
  <c r="W24" i="4" s="1"/>
  <c r="L24" i="4"/>
  <c r="V24" i="4" s="1"/>
  <c r="S23" i="4"/>
  <c r="AC23" i="4" s="1"/>
  <c r="R23" i="4"/>
  <c r="AB23" i="4" s="1"/>
  <c r="Q23" i="4"/>
  <c r="AA23" i="4" s="1"/>
  <c r="P23" i="4"/>
  <c r="Z23" i="4" s="1"/>
  <c r="O23" i="4"/>
  <c r="Y23" i="4" s="1"/>
  <c r="N23" i="4"/>
  <c r="X23" i="4" s="1"/>
  <c r="M23" i="4"/>
  <c r="W23" i="4" s="1"/>
  <c r="L23" i="4"/>
  <c r="V23" i="4" s="1"/>
  <c r="S22" i="4"/>
  <c r="AC22" i="4" s="1"/>
  <c r="R22" i="4"/>
  <c r="AB22" i="4" s="1"/>
  <c r="Q22" i="4"/>
  <c r="AA22" i="4" s="1"/>
  <c r="P22" i="4"/>
  <c r="Z22" i="4" s="1"/>
  <c r="O22" i="4"/>
  <c r="Y22" i="4" s="1"/>
  <c r="N22" i="4"/>
  <c r="X22" i="4" s="1"/>
  <c r="M22" i="4"/>
  <c r="W22" i="4" s="1"/>
  <c r="L22" i="4"/>
  <c r="V22" i="4" s="1"/>
  <c r="S21" i="4"/>
  <c r="AC21" i="4" s="1"/>
  <c r="R21" i="4"/>
  <c r="AB21" i="4" s="1"/>
  <c r="Q21" i="4"/>
  <c r="AA21" i="4" s="1"/>
  <c r="P21" i="4"/>
  <c r="Z21" i="4" s="1"/>
  <c r="O21" i="4"/>
  <c r="Y21" i="4" s="1"/>
  <c r="N21" i="4"/>
  <c r="X21" i="4" s="1"/>
  <c r="M21" i="4"/>
  <c r="W21" i="4" s="1"/>
  <c r="L21" i="4"/>
  <c r="V21" i="4" s="1"/>
  <c r="S20" i="4"/>
  <c r="AC20" i="4" s="1"/>
  <c r="R20" i="4"/>
  <c r="AB20" i="4" s="1"/>
  <c r="Q20" i="4"/>
  <c r="AA20" i="4" s="1"/>
  <c r="P20" i="4"/>
  <c r="Z20" i="4" s="1"/>
  <c r="O20" i="4"/>
  <c r="Y20" i="4" s="1"/>
  <c r="N20" i="4"/>
  <c r="X20" i="4" s="1"/>
  <c r="M20" i="4"/>
  <c r="W20" i="4" s="1"/>
  <c r="L20" i="4"/>
  <c r="V20" i="4" s="1"/>
  <c r="S19" i="4"/>
  <c r="AC19" i="4" s="1"/>
  <c r="R19" i="4"/>
  <c r="AB19" i="4" s="1"/>
  <c r="Q19" i="4"/>
  <c r="AA19" i="4" s="1"/>
  <c r="P19" i="4"/>
  <c r="Z19" i="4" s="1"/>
  <c r="O19" i="4"/>
  <c r="Y19" i="4" s="1"/>
  <c r="N19" i="4"/>
  <c r="X19" i="4" s="1"/>
  <c r="M19" i="4"/>
  <c r="W19" i="4" s="1"/>
  <c r="L19" i="4"/>
  <c r="V19" i="4" s="1"/>
  <c r="S13" i="4"/>
  <c r="AC13" i="4" s="1"/>
  <c r="R13" i="4"/>
  <c r="AB13" i="4" s="1"/>
  <c r="Q13" i="4"/>
  <c r="AA13" i="4" s="1"/>
  <c r="P13" i="4"/>
  <c r="Z13" i="4" s="1"/>
  <c r="O13" i="4"/>
  <c r="Y13" i="4" s="1"/>
  <c r="N13" i="4"/>
  <c r="X13" i="4" s="1"/>
  <c r="M13" i="4"/>
  <c r="W13" i="4" s="1"/>
  <c r="L13" i="4"/>
  <c r="V13" i="4" s="1"/>
  <c r="S12" i="4"/>
  <c r="AC12" i="4" s="1"/>
  <c r="R12" i="4"/>
  <c r="AB12" i="4" s="1"/>
  <c r="Q12" i="4"/>
  <c r="AA12" i="4" s="1"/>
  <c r="P12" i="4"/>
  <c r="Z12" i="4" s="1"/>
  <c r="O12" i="4"/>
  <c r="Y12" i="4" s="1"/>
  <c r="N12" i="4"/>
  <c r="X12" i="4" s="1"/>
  <c r="M12" i="4"/>
  <c r="W12" i="4" s="1"/>
  <c r="L12" i="4"/>
  <c r="V12" i="4" s="1"/>
  <c r="S11" i="4"/>
  <c r="AC11" i="4" s="1"/>
  <c r="R11" i="4"/>
  <c r="AB11" i="4" s="1"/>
  <c r="Q11" i="4"/>
  <c r="AA11" i="4" s="1"/>
  <c r="P11" i="4"/>
  <c r="Z11" i="4" s="1"/>
  <c r="O11" i="4"/>
  <c r="Y11" i="4" s="1"/>
  <c r="N11" i="4"/>
  <c r="X11" i="4" s="1"/>
  <c r="M11" i="4"/>
  <c r="W11" i="4" s="1"/>
  <c r="L11" i="4"/>
  <c r="V11" i="4" s="1"/>
  <c r="S10" i="4"/>
  <c r="AC10" i="4" s="1"/>
  <c r="R10" i="4"/>
  <c r="AB10" i="4" s="1"/>
  <c r="Q10" i="4"/>
  <c r="AA10" i="4" s="1"/>
  <c r="P10" i="4"/>
  <c r="Z10" i="4" s="1"/>
  <c r="O10" i="4"/>
  <c r="Y10" i="4" s="1"/>
  <c r="N10" i="4"/>
  <c r="X10" i="4" s="1"/>
  <c r="M10" i="4"/>
  <c r="W10" i="4" s="1"/>
  <c r="L10" i="4"/>
  <c r="V10" i="4" s="1"/>
  <c r="S9" i="4"/>
  <c r="AC9" i="4" s="1"/>
  <c r="R9" i="4"/>
  <c r="AB9" i="4" s="1"/>
  <c r="Q9" i="4"/>
  <c r="AA9" i="4" s="1"/>
  <c r="P9" i="4"/>
  <c r="Z9" i="4" s="1"/>
  <c r="O9" i="4"/>
  <c r="Y9" i="4" s="1"/>
  <c r="N9" i="4"/>
  <c r="X9" i="4" s="1"/>
  <c r="M9" i="4"/>
  <c r="W9" i="4" s="1"/>
  <c r="L9" i="4"/>
  <c r="V9" i="4" s="1"/>
  <c r="S8" i="4"/>
  <c r="AC8" i="4" s="1"/>
  <c r="R8" i="4"/>
  <c r="AB8" i="4" s="1"/>
  <c r="Q8" i="4"/>
  <c r="AA8" i="4" s="1"/>
  <c r="P8" i="4"/>
  <c r="Z8" i="4" s="1"/>
  <c r="O8" i="4"/>
  <c r="Y8" i="4" s="1"/>
  <c r="N8" i="4"/>
  <c r="X8" i="4" s="1"/>
  <c r="M8" i="4"/>
  <c r="W8" i="4" s="1"/>
  <c r="L8" i="4"/>
  <c r="V8" i="4" s="1"/>
  <c r="S7" i="4"/>
  <c r="AC7" i="4" s="1"/>
  <c r="R7" i="4"/>
  <c r="AB7" i="4" s="1"/>
  <c r="Q7" i="4"/>
  <c r="AA7" i="4" s="1"/>
  <c r="P7" i="4"/>
  <c r="Z7" i="4" s="1"/>
  <c r="O7" i="4"/>
  <c r="Y7" i="4" s="1"/>
  <c r="N7" i="4"/>
  <c r="X7" i="4" s="1"/>
  <c r="M7" i="4"/>
  <c r="W7" i="4" s="1"/>
  <c r="L7" i="4"/>
  <c r="V7" i="4" s="1"/>
  <c r="S6" i="4"/>
  <c r="AC6" i="4" s="1"/>
  <c r="R6" i="4"/>
  <c r="AB6" i="4" s="1"/>
  <c r="Q6" i="4"/>
  <c r="AA6" i="4" s="1"/>
  <c r="P6" i="4"/>
  <c r="Z6" i="4" s="1"/>
  <c r="O6" i="4"/>
  <c r="Y6" i="4" s="1"/>
  <c r="N6" i="4"/>
  <c r="X6" i="4" s="1"/>
  <c r="M6" i="4"/>
  <c r="W6" i="4" s="1"/>
  <c r="L6" i="4"/>
  <c r="V6" i="4" s="1"/>
  <c r="S5" i="4"/>
  <c r="AC5" i="4" s="1"/>
  <c r="R5" i="4"/>
  <c r="AB5" i="4" s="1"/>
  <c r="Q5" i="4"/>
  <c r="AA5" i="4" s="1"/>
  <c r="P5" i="4"/>
  <c r="Z5" i="4" s="1"/>
  <c r="O5" i="4"/>
  <c r="Y5" i="4" s="1"/>
  <c r="N5" i="4"/>
  <c r="X5" i="4" s="1"/>
  <c r="M5" i="4"/>
  <c r="W5" i="4" s="1"/>
  <c r="L5" i="4"/>
  <c r="V5" i="4" s="1"/>
  <c r="S4" i="4"/>
  <c r="AC4" i="4" s="1"/>
  <c r="R4" i="4"/>
  <c r="AB4" i="4" s="1"/>
  <c r="Q4" i="4"/>
  <c r="AA4" i="4" s="1"/>
  <c r="P4" i="4"/>
  <c r="Z4" i="4" s="1"/>
  <c r="O4" i="4"/>
  <c r="Y4" i="4" s="1"/>
  <c r="N4" i="4"/>
  <c r="X4" i="4" s="1"/>
  <c r="M4" i="4"/>
  <c r="W4" i="4" s="1"/>
  <c r="L4" i="4"/>
  <c r="V4" i="4" s="1"/>
  <c r="Z28" i="3"/>
  <c r="S28" i="3"/>
  <c r="AC28" i="3" s="1"/>
  <c r="R28" i="3"/>
  <c r="AB28" i="3" s="1"/>
  <c r="Q28" i="3"/>
  <c r="AA28" i="3" s="1"/>
  <c r="P28" i="3"/>
  <c r="O28" i="3"/>
  <c r="Y28" i="3" s="1"/>
  <c r="N28" i="3"/>
  <c r="X28" i="3" s="1"/>
  <c r="M28" i="3"/>
  <c r="W28" i="3" s="1"/>
  <c r="L28" i="3"/>
  <c r="V28" i="3" s="1"/>
  <c r="Z27" i="3"/>
  <c r="Y27" i="3"/>
  <c r="X27" i="3"/>
  <c r="W27" i="3"/>
  <c r="V27" i="3"/>
  <c r="S27" i="3"/>
  <c r="AC27" i="3" s="1"/>
  <c r="R27" i="3"/>
  <c r="AB27" i="3" s="1"/>
  <c r="Q27" i="3"/>
  <c r="AA27" i="3" s="1"/>
  <c r="P27" i="3"/>
  <c r="O27" i="3"/>
  <c r="N27" i="3"/>
  <c r="M27" i="3"/>
  <c r="L27" i="3"/>
  <c r="S26" i="3"/>
  <c r="AC26" i="3" s="1"/>
  <c r="R26" i="3"/>
  <c r="AB26" i="3" s="1"/>
  <c r="Q26" i="3"/>
  <c r="AA26" i="3" s="1"/>
  <c r="P26" i="3"/>
  <c r="Z26" i="3" s="1"/>
  <c r="O26" i="3"/>
  <c r="Y26" i="3" s="1"/>
  <c r="N26" i="3"/>
  <c r="X26" i="3" s="1"/>
  <c r="M26" i="3"/>
  <c r="W26" i="3" s="1"/>
  <c r="L26" i="3"/>
  <c r="V26" i="3" s="1"/>
  <c r="S25" i="3"/>
  <c r="AC25" i="3" s="1"/>
  <c r="R25" i="3"/>
  <c r="AB25" i="3" s="1"/>
  <c r="Q25" i="3"/>
  <c r="AA25" i="3" s="1"/>
  <c r="P25" i="3"/>
  <c r="Z25" i="3" s="1"/>
  <c r="O25" i="3"/>
  <c r="Y25" i="3" s="1"/>
  <c r="N25" i="3"/>
  <c r="X25" i="3" s="1"/>
  <c r="M25" i="3"/>
  <c r="W25" i="3" s="1"/>
  <c r="L25" i="3"/>
  <c r="V25" i="3" s="1"/>
  <c r="S24" i="3"/>
  <c r="AC24" i="3" s="1"/>
  <c r="R24" i="3"/>
  <c r="AB24" i="3" s="1"/>
  <c r="Q24" i="3"/>
  <c r="AA24" i="3" s="1"/>
  <c r="P24" i="3"/>
  <c r="Z24" i="3" s="1"/>
  <c r="O24" i="3"/>
  <c r="Y24" i="3" s="1"/>
  <c r="N24" i="3"/>
  <c r="X24" i="3" s="1"/>
  <c r="M24" i="3"/>
  <c r="W24" i="3" s="1"/>
  <c r="L24" i="3"/>
  <c r="V24" i="3" s="1"/>
  <c r="S23" i="3"/>
  <c r="AC23" i="3" s="1"/>
  <c r="R23" i="3"/>
  <c r="AB23" i="3" s="1"/>
  <c r="Q23" i="3"/>
  <c r="AA23" i="3" s="1"/>
  <c r="P23" i="3"/>
  <c r="Z23" i="3" s="1"/>
  <c r="O23" i="3"/>
  <c r="Y23" i="3" s="1"/>
  <c r="N23" i="3"/>
  <c r="X23" i="3" s="1"/>
  <c r="M23" i="3"/>
  <c r="W23" i="3" s="1"/>
  <c r="L23" i="3"/>
  <c r="V23" i="3" s="1"/>
  <c r="S22" i="3"/>
  <c r="AC22" i="3" s="1"/>
  <c r="R22" i="3"/>
  <c r="AB22" i="3" s="1"/>
  <c r="Q22" i="3"/>
  <c r="AA22" i="3" s="1"/>
  <c r="P22" i="3"/>
  <c r="Z22" i="3" s="1"/>
  <c r="O22" i="3"/>
  <c r="Y22" i="3" s="1"/>
  <c r="N22" i="3"/>
  <c r="X22" i="3" s="1"/>
  <c r="M22" i="3"/>
  <c r="W22" i="3" s="1"/>
  <c r="L22" i="3"/>
  <c r="V22" i="3" s="1"/>
  <c r="S21" i="3"/>
  <c r="AC21" i="3" s="1"/>
  <c r="R21" i="3"/>
  <c r="AB21" i="3" s="1"/>
  <c r="Q21" i="3"/>
  <c r="AA21" i="3" s="1"/>
  <c r="P21" i="3"/>
  <c r="Z21" i="3" s="1"/>
  <c r="O21" i="3"/>
  <c r="Y21" i="3" s="1"/>
  <c r="N21" i="3"/>
  <c r="X21" i="3" s="1"/>
  <c r="M21" i="3"/>
  <c r="W21" i="3" s="1"/>
  <c r="L21" i="3"/>
  <c r="V21" i="3" s="1"/>
  <c r="V20" i="3"/>
  <c r="S20" i="3"/>
  <c r="AC20" i="3" s="1"/>
  <c r="R20" i="3"/>
  <c r="AB20" i="3" s="1"/>
  <c r="Q20" i="3"/>
  <c r="AA20" i="3" s="1"/>
  <c r="P20" i="3"/>
  <c r="Z20" i="3" s="1"/>
  <c r="O20" i="3"/>
  <c r="Y20" i="3" s="1"/>
  <c r="N20" i="3"/>
  <c r="X20" i="3" s="1"/>
  <c r="M20" i="3"/>
  <c r="W20" i="3" s="1"/>
  <c r="L20" i="3"/>
  <c r="S19" i="3"/>
  <c r="AC19" i="3" s="1"/>
  <c r="R19" i="3"/>
  <c r="AB19" i="3" s="1"/>
  <c r="Q19" i="3"/>
  <c r="AA19" i="3" s="1"/>
  <c r="P19" i="3"/>
  <c r="Z19" i="3" s="1"/>
  <c r="O19" i="3"/>
  <c r="Y19" i="3" s="1"/>
  <c r="N19" i="3"/>
  <c r="X19" i="3" s="1"/>
  <c r="M19" i="3"/>
  <c r="W19" i="3" s="1"/>
  <c r="L19" i="3"/>
  <c r="V19" i="3" s="1"/>
  <c r="S13" i="3"/>
  <c r="AC13" i="3" s="1"/>
  <c r="R13" i="3"/>
  <c r="AB13" i="3" s="1"/>
  <c r="Q13" i="3"/>
  <c r="AA13" i="3" s="1"/>
  <c r="P13" i="3"/>
  <c r="Z13" i="3" s="1"/>
  <c r="O13" i="3"/>
  <c r="Y13" i="3" s="1"/>
  <c r="N13" i="3"/>
  <c r="X13" i="3" s="1"/>
  <c r="M13" i="3"/>
  <c r="W13" i="3" s="1"/>
  <c r="L13" i="3"/>
  <c r="V13" i="3" s="1"/>
  <c r="S12" i="3"/>
  <c r="AC12" i="3" s="1"/>
  <c r="R12" i="3"/>
  <c r="AB12" i="3" s="1"/>
  <c r="Q12" i="3"/>
  <c r="AA12" i="3" s="1"/>
  <c r="P12" i="3"/>
  <c r="Z12" i="3" s="1"/>
  <c r="O12" i="3"/>
  <c r="Y12" i="3" s="1"/>
  <c r="N12" i="3"/>
  <c r="X12" i="3" s="1"/>
  <c r="M12" i="3"/>
  <c r="W12" i="3" s="1"/>
  <c r="L12" i="3"/>
  <c r="V12" i="3" s="1"/>
  <c r="S11" i="3"/>
  <c r="AC11" i="3" s="1"/>
  <c r="R11" i="3"/>
  <c r="AB11" i="3" s="1"/>
  <c r="Q11" i="3"/>
  <c r="AA11" i="3" s="1"/>
  <c r="P11" i="3"/>
  <c r="Z11" i="3" s="1"/>
  <c r="O11" i="3"/>
  <c r="Y11" i="3" s="1"/>
  <c r="N11" i="3"/>
  <c r="X11" i="3" s="1"/>
  <c r="M11" i="3"/>
  <c r="W11" i="3" s="1"/>
  <c r="L11" i="3"/>
  <c r="V11" i="3" s="1"/>
  <c r="S10" i="3"/>
  <c r="AC10" i="3" s="1"/>
  <c r="R10" i="3"/>
  <c r="AB10" i="3" s="1"/>
  <c r="Q10" i="3"/>
  <c r="AA10" i="3" s="1"/>
  <c r="P10" i="3"/>
  <c r="Z10" i="3" s="1"/>
  <c r="O10" i="3"/>
  <c r="Y10" i="3" s="1"/>
  <c r="N10" i="3"/>
  <c r="X10" i="3" s="1"/>
  <c r="M10" i="3"/>
  <c r="W10" i="3" s="1"/>
  <c r="L10" i="3"/>
  <c r="V10" i="3" s="1"/>
  <c r="W9" i="3"/>
  <c r="S9" i="3"/>
  <c r="AC9" i="3" s="1"/>
  <c r="R9" i="3"/>
  <c r="AB9" i="3" s="1"/>
  <c r="Q9" i="3"/>
  <c r="AA9" i="3" s="1"/>
  <c r="P9" i="3"/>
  <c r="Z9" i="3" s="1"/>
  <c r="O9" i="3"/>
  <c r="Y9" i="3" s="1"/>
  <c r="N9" i="3"/>
  <c r="X9" i="3" s="1"/>
  <c r="M9" i="3"/>
  <c r="L9" i="3"/>
  <c r="V9" i="3" s="1"/>
  <c r="S8" i="3"/>
  <c r="AC8" i="3" s="1"/>
  <c r="R8" i="3"/>
  <c r="AB8" i="3" s="1"/>
  <c r="Q8" i="3"/>
  <c r="AA8" i="3" s="1"/>
  <c r="P8" i="3"/>
  <c r="Z8" i="3" s="1"/>
  <c r="O8" i="3"/>
  <c r="Y8" i="3" s="1"/>
  <c r="N8" i="3"/>
  <c r="X8" i="3" s="1"/>
  <c r="M8" i="3"/>
  <c r="W8" i="3" s="1"/>
  <c r="L8" i="3"/>
  <c r="V8" i="3" s="1"/>
  <c r="S7" i="3"/>
  <c r="AC7" i="3" s="1"/>
  <c r="R7" i="3"/>
  <c r="AB7" i="3" s="1"/>
  <c r="Q7" i="3"/>
  <c r="AA7" i="3" s="1"/>
  <c r="P7" i="3"/>
  <c r="Z7" i="3" s="1"/>
  <c r="O7" i="3"/>
  <c r="Y7" i="3" s="1"/>
  <c r="N7" i="3"/>
  <c r="X7" i="3" s="1"/>
  <c r="M7" i="3"/>
  <c r="W7" i="3" s="1"/>
  <c r="L7" i="3"/>
  <c r="V7" i="3" s="1"/>
  <c r="S6" i="3"/>
  <c r="AC6" i="3" s="1"/>
  <c r="R6" i="3"/>
  <c r="AB6" i="3" s="1"/>
  <c r="Q6" i="3"/>
  <c r="AA6" i="3" s="1"/>
  <c r="P6" i="3"/>
  <c r="Z6" i="3" s="1"/>
  <c r="O6" i="3"/>
  <c r="Y6" i="3" s="1"/>
  <c r="N6" i="3"/>
  <c r="X6" i="3" s="1"/>
  <c r="M6" i="3"/>
  <c r="W6" i="3" s="1"/>
  <c r="L6" i="3"/>
  <c r="V6" i="3" s="1"/>
  <c r="S5" i="3"/>
  <c r="AC5" i="3" s="1"/>
  <c r="R5" i="3"/>
  <c r="AB5" i="3" s="1"/>
  <c r="Q5" i="3"/>
  <c r="AA5" i="3" s="1"/>
  <c r="P5" i="3"/>
  <c r="Z5" i="3" s="1"/>
  <c r="O5" i="3"/>
  <c r="Y5" i="3" s="1"/>
  <c r="N5" i="3"/>
  <c r="X5" i="3" s="1"/>
  <c r="M5" i="3"/>
  <c r="W5" i="3" s="1"/>
  <c r="L5" i="3"/>
  <c r="V5" i="3" s="1"/>
  <c r="S4" i="3"/>
  <c r="AC4" i="3" s="1"/>
  <c r="R4" i="3"/>
  <c r="AB4" i="3" s="1"/>
  <c r="Q4" i="3"/>
  <c r="AA4" i="3" s="1"/>
  <c r="P4" i="3"/>
  <c r="Z4" i="3" s="1"/>
  <c r="O4" i="3"/>
  <c r="Y4" i="3" s="1"/>
  <c r="N4" i="3"/>
  <c r="X4" i="3" s="1"/>
  <c r="M4" i="3"/>
  <c r="W4" i="3" s="1"/>
  <c r="L4" i="3"/>
  <c r="V4" i="3" s="1"/>
  <c r="V20" i="1"/>
  <c r="W20" i="1"/>
  <c r="X20" i="1"/>
  <c r="Y20" i="1"/>
  <c r="Z20" i="1"/>
  <c r="AA20" i="1"/>
  <c r="AB20" i="1"/>
  <c r="AC20" i="1"/>
  <c r="V21" i="1"/>
  <c r="W21" i="1"/>
  <c r="X21" i="1"/>
  <c r="Y21" i="1"/>
  <c r="Z21" i="1"/>
  <c r="AA21" i="1"/>
  <c r="AB21" i="1"/>
  <c r="AC21" i="1"/>
  <c r="V22" i="1"/>
  <c r="W22" i="1"/>
  <c r="X22" i="1"/>
  <c r="Y22" i="1"/>
  <c r="Z22" i="1"/>
  <c r="AA22" i="1"/>
  <c r="AB22" i="1"/>
  <c r="AC22" i="1"/>
  <c r="V23" i="1"/>
  <c r="W23" i="1"/>
  <c r="X23" i="1"/>
  <c r="Y23" i="1"/>
  <c r="Z23" i="1"/>
  <c r="AA23" i="1"/>
  <c r="AB23" i="1"/>
  <c r="AC23" i="1"/>
  <c r="V24" i="1"/>
  <c r="W24" i="1"/>
  <c r="X24" i="1"/>
  <c r="Y24" i="1"/>
  <c r="Z24" i="1"/>
  <c r="AA24" i="1"/>
  <c r="AB24" i="1"/>
  <c r="AC24" i="1"/>
  <c r="V25" i="1"/>
  <c r="W25" i="1"/>
  <c r="X25" i="1"/>
  <c r="Y25" i="1"/>
  <c r="Z25" i="1"/>
  <c r="AA25" i="1"/>
  <c r="AB25" i="1"/>
  <c r="AC25" i="1"/>
  <c r="V26" i="1"/>
  <c r="W26" i="1"/>
  <c r="X26" i="1"/>
  <c r="Y26" i="1"/>
  <c r="Z26" i="1"/>
  <c r="AA26" i="1"/>
  <c r="AB26" i="1"/>
  <c r="AC26" i="1"/>
  <c r="V27" i="1"/>
  <c r="W27" i="1"/>
  <c r="X27" i="1"/>
  <c r="Y27" i="1"/>
  <c r="Z27" i="1"/>
  <c r="AA27" i="1"/>
  <c r="AB27" i="1"/>
  <c r="AC27" i="1"/>
  <c r="V28" i="1"/>
  <c r="W28" i="1"/>
  <c r="X28" i="1"/>
  <c r="Y28" i="1"/>
  <c r="Z28" i="1"/>
  <c r="AA28" i="1"/>
  <c r="AB28" i="1"/>
  <c r="AC28" i="1"/>
  <c r="W19" i="1"/>
  <c r="X19" i="1"/>
  <c r="Y19" i="1"/>
  <c r="Z19" i="1"/>
  <c r="AA19" i="1"/>
  <c r="AB19" i="1"/>
  <c r="AC19" i="1"/>
  <c r="V19" i="1"/>
  <c r="V5" i="1"/>
  <c r="W5" i="1"/>
  <c r="X5" i="1"/>
  <c r="Y5" i="1"/>
  <c r="Z5" i="1"/>
  <c r="AA5" i="1"/>
  <c r="AB5" i="1"/>
  <c r="AC5" i="1"/>
  <c r="V6" i="1"/>
  <c r="W6" i="1"/>
  <c r="X6" i="1"/>
  <c r="Y6" i="1"/>
  <c r="Z6" i="1"/>
  <c r="AA6" i="1"/>
  <c r="AB6" i="1"/>
  <c r="AC6" i="1"/>
  <c r="V7" i="1"/>
  <c r="W7" i="1"/>
  <c r="X7" i="1"/>
  <c r="Y7" i="1"/>
  <c r="Z7" i="1"/>
  <c r="AA7" i="1"/>
  <c r="AB7" i="1"/>
  <c r="AC7" i="1"/>
  <c r="V8" i="1"/>
  <c r="W8" i="1"/>
  <c r="X8" i="1"/>
  <c r="Y8" i="1"/>
  <c r="Z8" i="1"/>
  <c r="AA8" i="1"/>
  <c r="AB8" i="1"/>
  <c r="AC8" i="1"/>
  <c r="V9" i="1"/>
  <c r="W9" i="1"/>
  <c r="X9" i="1"/>
  <c r="Y9" i="1"/>
  <c r="Z9" i="1"/>
  <c r="AA9" i="1"/>
  <c r="AB9" i="1"/>
  <c r="AC9" i="1"/>
  <c r="V10" i="1"/>
  <c r="W10" i="1"/>
  <c r="X10" i="1"/>
  <c r="Y10" i="1"/>
  <c r="Z10" i="1"/>
  <c r="AA10" i="1"/>
  <c r="AB10" i="1"/>
  <c r="AC10" i="1"/>
  <c r="V11" i="1"/>
  <c r="W11" i="1"/>
  <c r="X11" i="1"/>
  <c r="Y11" i="1"/>
  <c r="Z11" i="1"/>
  <c r="AA11" i="1"/>
  <c r="AB11" i="1"/>
  <c r="AC11" i="1"/>
  <c r="V12" i="1"/>
  <c r="W12" i="1"/>
  <c r="X12" i="1"/>
  <c r="Y12" i="1"/>
  <c r="Z12" i="1"/>
  <c r="AA12" i="1"/>
  <c r="AB12" i="1"/>
  <c r="AC12" i="1"/>
  <c r="V13" i="1"/>
  <c r="W13" i="1"/>
  <c r="X13" i="1"/>
  <c r="Y13" i="1"/>
  <c r="Z13" i="1"/>
  <c r="AA13" i="1"/>
  <c r="AB13" i="1"/>
  <c r="AC13" i="1"/>
  <c r="W4" i="1"/>
  <c r="X4" i="1"/>
  <c r="Y4" i="1"/>
  <c r="Z4" i="1"/>
  <c r="AA4" i="1"/>
  <c r="AB4" i="1"/>
  <c r="AC4" i="1"/>
  <c r="V4" i="1"/>
  <c r="L20" i="1"/>
  <c r="M20" i="1"/>
  <c r="N20" i="1"/>
  <c r="O20" i="1"/>
  <c r="P20" i="1"/>
  <c r="Q20" i="1"/>
  <c r="R20" i="1"/>
  <c r="S20" i="1"/>
  <c r="L21" i="1"/>
  <c r="M21" i="1"/>
  <c r="N21" i="1"/>
  <c r="O21" i="1"/>
  <c r="P21" i="1"/>
  <c r="Q21" i="1"/>
  <c r="R21" i="1"/>
  <c r="S21" i="1"/>
  <c r="L22" i="1"/>
  <c r="M22" i="1"/>
  <c r="N22" i="1"/>
  <c r="O22" i="1"/>
  <c r="P22" i="1"/>
  <c r="Q22" i="1"/>
  <c r="R22" i="1"/>
  <c r="S22" i="1"/>
  <c r="L23" i="1"/>
  <c r="M23" i="1"/>
  <c r="N23" i="1"/>
  <c r="O23" i="1"/>
  <c r="P23" i="1"/>
  <c r="Q23" i="1"/>
  <c r="R23" i="1"/>
  <c r="S23" i="1"/>
  <c r="L24" i="1"/>
  <c r="M24" i="1"/>
  <c r="N24" i="1"/>
  <c r="O24" i="1"/>
  <c r="P24" i="1"/>
  <c r="Q24" i="1"/>
  <c r="R24" i="1"/>
  <c r="S24" i="1"/>
  <c r="L25" i="1"/>
  <c r="M25" i="1"/>
  <c r="N25" i="1"/>
  <c r="O25" i="1"/>
  <c r="P25" i="1"/>
  <c r="Q25" i="1"/>
  <c r="R25" i="1"/>
  <c r="S25" i="1"/>
  <c r="L26" i="1"/>
  <c r="M26" i="1"/>
  <c r="N26" i="1"/>
  <c r="O26" i="1"/>
  <c r="P26" i="1"/>
  <c r="Q26" i="1"/>
  <c r="R26" i="1"/>
  <c r="S26" i="1"/>
  <c r="L27" i="1"/>
  <c r="M27" i="1"/>
  <c r="N27" i="1"/>
  <c r="O27" i="1"/>
  <c r="P27" i="1"/>
  <c r="Q27" i="1"/>
  <c r="R27" i="1"/>
  <c r="S27" i="1"/>
  <c r="L28" i="1"/>
  <c r="M28" i="1"/>
  <c r="N28" i="1"/>
  <c r="O28" i="1"/>
  <c r="P28" i="1"/>
  <c r="Q28" i="1"/>
  <c r="R28" i="1"/>
  <c r="S28" i="1"/>
  <c r="M19" i="1"/>
  <c r="N19" i="1"/>
  <c r="O19" i="1"/>
  <c r="P19" i="1"/>
  <c r="Q19" i="1"/>
  <c r="R19" i="1"/>
  <c r="S19" i="1"/>
  <c r="L19" i="1"/>
  <c r="L5" i="1"/>
  <c r="M5" i="1"/>
  <c r="N5" i="1"/>
  <c r="O5" i="1"/>
  <c r="P5" i="1"/>
  <c r="Q5" i="1"/>
  <c r="R5" i="1"/>
  <c r="S5" i="1"/>
  <c r="L6" i="1"/>
  <c r="M6" i="1"/>
  <c r="N6" i="1"/>
  <c r="O6" i="1"/>
  <c r="P6" i="1"/>
  <c r="Q6" i="1"/>
  <c r="R6" i="1"/>
  <c r="S6" i="1"/>
  <c r="L7" i="1"/>
  <c r="M7" i="1"/>
  <c r="N7" i="1"/>
  <c r="O7" i="1"/>
  <c r="P7" i="1"/>
  <c r="Q7" i="1"/>
  <c r="R7" i="1"/>
  <c r="S7" i="1"/>
  <c r="L8" i="1"/>
  <c r="M8" i="1"/>
  <c r="N8" i="1"/>
  <c r="O8" i="1"/>
  <c r="P8" i="1"/>
  <c r="Q8" i="1"/>
  <c r="R8" i="1"/>
  <c r="S8" i="1"/>
  <c r="L9" i="1"/>
  <c r="M9" i="1"/>
  <c r="N9" i="1"/>
  <c r="O9" i="1"/>
  <c r="P9" i="1"/>
  <c r="Q9" i="1"/>
  <c r="R9" i="1"/>
  <c r="S9" i="1"/>
  <c r="L10" i="1"/>
  <c r="M10" i="1"/>
  <c r="N10" i="1"/>
  <c r="O10" i="1"/>
  <c r="P10" i="1"/>
  <c r="Q10" i="1"/>
  <c r="R10" i="1"/>
  <c r="S10" i="1"/>
  <c r="L11" i="1"/>
  <c r="M11" i="1"/>
  <c r="N11" i="1"/>
  <c r="O11" i="1"/>
  <c r="P11" i="1"/>
  <c r="Q11" i="1"/>
  <c r="R11" i="1"/>
  <c r="S11" i="1"/>
  <c r="L12" i="1"/>
  <c r="M12" i="1"/>
  <c r="N12" i="1"/>
  <c r="O12" i="1"/>
  <c r="P12" i="1"/>
  <c r="Q12" i="1"/>
  <c r="R12" i="1"/>
  <c r="S12" i="1"/>
  <c r="L13" i="1"/>
  <c r="M13" i="1"/>
  <c r="N13" i="1"/>
  <c r="O13" i="1"/>
  <c r="P13" i="1"/>
  <c r="Q13" i="1"/>
  <c r="R13" i="1"/>
  <c r="S13" i="1"/>
  <c r="M4" i="1"/>
  <c r="N4" i="1"/>
  <c r="O4" i="1"/>
  <c r="P4" i="1"/>
  <c r="Q4" i="1"/>
  <c r="R4" i="1"/>
  <c r="S4" i="1"/>
  <c r="L4" i="1"/>
</calcChain>
</file>

<file path=xl/sharedStrings.xml><?xml version="1.0" encoding="utf-8"?>
<sst xmlns="http://schemas.openxmlformats.org/spreadsheetml/2006/main" count="98" uniqueCount="7">
  <si>
    <t>Pnums</t>
  </si>
  <si>
    <t>Quadrature Order</t>
  </si>
  <si>
    <t>RAW</t>
  </si>
  <si>
    <t>NORMALIZED</t>
  </si>
  <si>
    <t>k=1</t>
  </si>
  <si>
    <t>k=2</t>
  </si>
  <si>
    <t>NORMALIZED - QUADRATURE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</si>
</sst>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1" fontId="0" fillId="0" borderId="10" xfId="0" applyNumberForma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85" zoomScaleNormal="85" workbookViewId="0">
      <selection sqref="A1:I1048576"/>
    </sheetView>
  </sheetViews>
  <sheetFormatPr defaultRowHeight="15" x14ac:dyDescent="0.25"/>
  <cols>
    <col min="1" max="9" width="17" style="1" customWidth="1"/>
  </cols>
  <sheetData>
    <row r="1" spans="1:9" ht="16.5" customHeight="1" x14ac:dyDescent="0.25">
      <c r="A1" s="7"/>
      <c r="B1" s="11" t="s">
        <v>1</v>
      </c>
      <c r="C1" s="12"/>
      <c r="D1" s="12"/>
      <c r="E1" s="12"/>
      <c r="F1" s="12"/>
      <c r="G1" s="12"/>
      <c r="H1" s="12"/>
      <c r="I1" s="13"/>
    </row>
    <row r="2" spans="1:9" ht="16.5" customHeight="1" x14ac:dyDescent="0.25">
      <c r="A2" s="3" t="s">
        <v>0</v>
      </c>
      <c r="B2" s="4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5">
        <v>8</v>
      </c>
    </row>
    <row r="3" spans="1:9" ht="16.5" customHeight="1" x14ac:dyDescent="0.25">
      <c r="A3" s="6">
        <v>3</v>
      </c>
      <c r="B3" s="7">
        <v>3</v>
      </c>
      <c r="C3" s="8">
        <v>9</v>
      </c>
      <c r="D3" s="7">
        <v>12</v>
      </c>
      <c r="E3" s="8">
        <v>18</v>
      </c>
      <c r="F3" s="7">
        <v>21</v>
      </c>
      <c r="G3" s="8">
        <v>36</v>
      </c>
      <c r="H3" s="7">
        <v>39</v>
      </c>
      <c r="I3" s="8">
        <v>48</v>
      </c>
    </row>
    <row r="4" spans="1:9" ht="16.5" customHeight="1" x14ac:dyDescent="0.25">
      <c r="A4" s="6">
        <v>4</v>
      </c>
      <c r="B4" s="6">
        <v>4</v>
      </c>
      <c r="C4" s="9">
        <v>12</v>
      </c>
      <c r="D4" s="6">
        <v>16</v>
      </c>
      <c r="E4" s="9">
        <v>24</v>
      </c>
      <c r="F4" s="6">
        <v>28</v>
      </c>
      <c r="G4" s="9">
        <v>48</v>
      </c>
      <c r="H4" s="6">
        <v>52</v>
      </c>
      <c r="I4" s="9">
        <v>64</v>
      </c>
    </row>
    <row r="5" spans="1:9" ht="16.5" customHeight="1" x14ac:dyDescent="0.25">
      <c r="A5" s="6">
        <v>5</v>
      </c>
      <c r="B5" s="6">
        <v>5</v>
      </c>
      <c r="C5" s="9">
        <v>15</v>
      </c>
      <c r="D5" s="6">
        <v>20</v>
      </c>
      <c r="E5" s="9">
        <v>30</v>
      </c>
      <c r="F5" s="6">
        <v>35</v>
      </c>
      <c r="G5" s="9">
        <v>60</v>
      </c>
      <c r="H5" s="6">
        <v>65</v>
      </c>
      <c r="I5" s="9">
        <v>80</v>
      </c>
    </row>
    <row r="6" spans="1:9" ht="16.5" customHeight="1" x14ac:dyDescent="0.25">
      <c r="A6" s="6">
        <v>6</v>
      </c>
      <c r="B6" s="6">
        <v>6</v>
      </c>
      <c r="C6" s="9">
        <v>18</v>
      </c>
      <c r="D6" s="6">
        <v>24</v>
      </c>
      <c r="E6" s="9">
        <v>36</v>
      </c>
      <c r="F6" s="6">
        <v>42</v>
      </c>
      <c r="G6" s="9">
        <v>72</v>
      </c>
      <c r="H6" s="6">
        <v>78</v>
      </c>
      <c r="I6" s="9">
        <v>96</v>
      </c>
    </row>
    <row r="7" spans="1:9" ht="16.5" customHeight="1" x14ac:dyDescent="0.25">
      <c r="A7" s="6">
        <v>7</v>
      </c>
      <c r="B7" s="6">
        <v>7</v>
      </c>
      <c r="C7" s="9">
        <v>21</v>
      </c>
      <c r="D7" s="6">
        <v>28</v>
      </c>
      <c r="E7" s="9">
        <v>42</v>
      </c>
      <c r="F7" s="6">
        <v>49</v>
      </c>
      <c r="G7" s="9">
        <v>84</v>
      </c>
      <c r="H7" s="6">
        <v>91</v>
      </c>
      <c r="I7" s="9">
        <v>112</v>
      </c>
    </row>
    <row r="8" spans="1:9" ht="16.5" customHeight="1" x14ac:dyDescent="0.25">
      <c r="A8" s="6">
        <v>8</v>
      </c>
      <c r="B8" s="6">
        <v>8</v>
      </c>
      <c r="C8" s="9">
        <v>24</v>
      </c>
      <c r="D8" s="6">
        <v>32</v>
      </c>
      <c r="E8" s="9">
        <v>48</v>
      </c>
      <c r="F8" s="6">
        <v>56</v>
      </c>
      <c r="G8" s="9">
        <v>96</v>
      </c>
      <c r="H8" s="6">
        <v>104</v>
      </c>
      <c r="I8" s="9">
        <v>128</v>
      </c>
    </row>
    <row r="9" spans="1:9" ht="16.5" customHeight="1" x14ac:dyDescent="0.25">
      <c r="A9" s="6">
        <v>9</v>
      </c>
      <c r="B9" s="6">
        <v>9</v>
      </c>
      <c r="C9" s="9">
        <v>27</v>
      </c>
      <c r="D9" s="6">
        <v>36</v>
      </c>
      <c r="E9" s="9">
        <v>54</v>
      </c>
      <c r="F9" s="6">
        <v>63</v>
      </c>
      <c r="G9" s="9">
        <v>108</v>
      </c>
      <c r="H9" s="6">
        <v>117</v>
      </c>
      <c r="I9" s="9">
        <v>144</v>
      </c>
    </row>
    <row r="10" spans="1:9" ht="16.5" customHeight="1" x14ac:dyDescent="0.25">
      <c r="A10" s="6">
        <v>10</v>
      </c>
      <c r="B10" s="6">
        <v>10</v>
      </c>
      <c r="C10" s="9">
        <v>30</v>
      </c>
      <c r="D10" s="6">
        <v>40</v>
      </c>
      <c r="E10" s="9">
        <v>60</v>
      </c>
      <c r="F10" s="6">
        <v>70</v>
      </c>
      <c r="G10" s="9">
        <v>120</v>
      </c>
      <c r="H10" s="6">
        <v>130</v>
      </c>
      <c r="I10" s="9">
        <v>160</v>
      </c>
    </row>
    <row r="11" spans="1:9" ht="16.5" customHeight="1" x14ac:dyDescent="0.25">
      <c r="A11" s="6">
        <v>11</v>
      </c>
      <c r="B11" s="6">
        <v>11</v>
      </c>
      <c r="C11" s="9">
        <v>33</v>
      </c>
      <c r="D11" s="6">
        <v>44</v>
      </c>
      <c r="E11" s="9">
        <v>66</v>
      </c>
      <c r="F11" s="6">
        <v>77</v>
      </c>
      <c r="G11" s="9">
        <v>132</v>
      </c>
      <c r="H11" s="6">
        <v>143</v>
      </c>
      <c r="I11" s="9">
        <v>176</v>
      </c>
    </row>
    <row r="12" spans="1:9" ht="16.5" customHeight="1" x14ac:dyDescent="0.25">
      <c r="A12" s="4">
        <v>12</v>
      </c>
      <c r="B12" s="4">
        <v>12</v>
      </c>
      <c r="C12" s="10">
        <v>36</v>
      </c>
      <c r="D12" s="4">
        <v>48</v>
      </c>
      <c r="E12" s="10">
        <v>72</v>
      </c>
      <c r="F12" s="4">
        <v>84</v>
      </c>
      <c r="G12" s="10">
        <v>144</v>
      </c>
      <c r="H12" s="4">
        <v>156</v>
      </c>
      <c r="I12" s="10">
        <v>192</v>
      </c>
    </row>
  </sheetData>
  <mergeCells count="1">
    <mergeCell ref="B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zoomScale="80" zoomScaleNormal="80" workbookViewId="0">
      <selection activeCell="Q35" sqref="Q35"/>
    </sheetView>
  </sheetViews>
  <sheetFormatPr defaultRowHeight="15" x14ac:dyDescent="0.25"/>
  <cols>
    <col min="1" max="9" width="14.85546875" style="1" customWidth="1"/>
    <col min="10" max="10" width="11.7109375" customWidth="1"/>
    <col min="11" max="19" width="14.85546875" style="1" customWidth="1"/>
    <col min="21" max="29" width="14.85546875" style="1" customWidth="1"/>
  </cols>
  <sheetData>
    <row r="1" spans="1:29" ht="23.25" x14ac:dyDescent="0.25">
      <c r="A1" s="20" t="s">
        <v>2</v>
      </c>
      <c r="B1" s="20"/>
      <c r="C1" s="20"/>
      <c r="D1" s="20"/>
      <c r="E1" s="20"/>
      <c r="F1" s="20"/>
      <c r="G1" s="20"/>
      <c r="H1" s="20"/>
      <c r="I1" s="20"/>
      <c r="K1" s="20" t="s">
        <v>6</v>
      </c>
      <c r="L1" s="20"/>
      <c r="M1" s="20"/>
      <c r="N1" s="20"/>
      <c r="O1" s="20"/>
      <c r="P1" s="20"/>
      <c r="Q1" s="20"/>
      <c r="R1" s="20"/>
      <c r="S1" s="20"/>
      <c r="U1" s="20" t="s">
        <v>3</v>
      </c>
      <c r="V1" s="20"/>
      <c r="W1" s="20"/>
      <c r="X1" s="20"/>
      <c r="Y1" s="20"/>
      <c r="Z1" s="20"/>
      <c r="AA1" s="20"/>
      <c r="AB1" s="20"/>
      <c r="AC1" s="20"/>
    </row>
    <row r="2" spans="1:29" x14ac:dyDescent="0.25">
      <c r="A2" s="7" t="s">
        <v>4</v>
      </c>
      <c r="B2" s="11" t="s">
        <v>1</v>
      </c>
      <c r="C2" s="12"/>
      <c r="D2" s="12"/>
      <c r="E2" s="12"/>
      <c r="F2" s="12"/>
      <c r="G2" s="12"/>
      <c r="H2" s="12"/>
      <c r="I2" s="13"/>
      <c r="K2" s="7" t="s">
        <v>4</v>
      </c>
      <c r="L2" s="11" t="s">
        <v>1</v>
      </c>
      <c r="M2" s="12"/>
      <c r="N2" s="12"/>
      <c r="O2" s="12"/>
      <c r="P2" s="12"/>
      <c r="Q2" s="12"/>
      <c r="R2" s="12"/>
      <c r="S2" s="13"/>
      <c r="U2" s="7" t="s">
        <v>4</v>
      </c>
      <c r="V2" s="11" t="s">
        <v>1</v>
      </c>
      <c r="W2" s="12"/>
      <c r="X2" s="12"/>
      <c r="Y2" s="12"/>
      <c r="Z2" s="12"/>
      <c r="AA2" s="12"/>
      <c r="AB2" s="12"/>
      <c r="AC2" s="13"/>
    </row>
    <row r="3" spans="1:29" x14ac:dyDescent="0.25">
      <c r="A3" s="3" t="s">
        <v>0</v>
      </c>
      <c r="B3" s="4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5">
        <v>8</v>
      </c>
      <c r="K3" s="3" t="s">
        <v>0</v>
      </c>
      <c r="L3" s="4">
        <v>1</v>
      </c>
      <c r="M3" s="2">
        <v>2</v>
      </c>
      <c r="N3" s="2">
        <v>3</v>
      </c>
      <c r="O3" s="2">
        <v>4</v>
      </c>
      <c r="P3" s="2">
        <v>5</v>
      </c>
      <c r="Q3" s="2">
        <v>6</v>
      </c>
      <c r="R3" s="2">
        <v>7</v>
      </c>
      <c r="S3" s="5">
        <v>8</v>
      </c>
      <c r="U3" s="3" t="s">
        <v>0</v>
      </c>
      <c r="V3" s="4">
        <v>1</v>
      </c>
      <c r="W3" s="2">
        <v>2</v>
      </c>
      <c r="X3" s="2">
        <v>3</v>
      </c>
      <c r="Y3" s="2">
        <v>4</v>
      </c>
      <c r="Z3" s="2">
        <v>5</v>
      </c>
      <c r="AA3" s="2">
        <v>6</v>
      </c>
      <c r="AB3" s="2">
        <v>7</v>
      </c>
      <c r="AC3" s="5">
        <v>8</v>
      </c>
    </row>
    <row r="4" spans="1:29" x14ac:dyDescent="0.25">
      <c r="A4" s="6">
        <v>3</v>
      </c>
      <c r="B4" s="14">
        <v>2.0422297199999999E-4</v>
      </c>
      <c r="C4" s="15">
        <v>4.1914782399999999E-4</v>
      </c>
      <c r="D4" s="14">
        <v>5.3384749300000004E-4</v>
      </c>
      <c r="E4" s="15">
        <v>7.5883262599999997E-4</v>
      </c>
      <c r="F4" s="14">
        <v>8.80710878E-4</v>
      </c>
      <c r="G4" s="15">
        <v>1.44190518E-3</v>
      </c>
      <c r="H4" s="14">
        <v>1.56092373E-3</v>
      </c>
      <c r="I4" s="15">
        <v>1.8935289399999999E-3</v>
      </c>
      <c r="K4" s="6">
        <v>3</v>
      </c>
      <c r="L4" s="14">
        <f>B4/Quadrature_Points!B3</f>
        <v>6.8074323999999992E-5</v>
      </c>
      <c r="M4" s="14">
        <f>C4/Quadrature_Points!C3</f>
        <v>4.6571980444444441E-5</v>
      </c>
      <c r="N4" s="14">
        <f>D4/Quadrature_Points!D3</f>
        <v>4.4487291083333336E-5</v>
      </c>
      <c r="O4" s="14">
        <f>E4/Quadrature_Points!E3</f>
        <v>4.2157368111111109E-5</v>
      </c>
      <c r="P4" s="14">
        <f>F4/Quadrature_Points!F3</f>
        <v>4.1938613238095236E-5</v>
      </c>
      <c r="Q4" s="14">
        <f>G4/Quadrature_Points!G3</f>
        <v>4.0052921666666668E-5</v>
      </c>
      <c r="R4" s="14">
        <f>H4/Quadrature_Points!H3</f>
        <v>4.0023685384615381E-5</v>
      </c>
      <c r="S4" s="15">
        <f>I4/Quadrature_Points!I3</f>
        <v>3.9448519583333334E-5</v>
      </c>
      <c r="U4" s="6">
        <v>3</v>
      </c>
      <c r="V4" s="14">
        <f>L4/Quadrature_Points!B3/$U4</f>
        <v>7.5638137777777768E-6</v>
      </c>
      <c r="W4" s="14">
        <f>M4/Quadrature_Points!C3/$U4</f>
        <v>1.7248881646090534E-6</v>
      </c>
      <c r="X4" s="14">
        <f>N4/Quadrature_Points!D3/$U4</f>
        <v>1.2357580856481481E-6</v>
      </c>
      <c r="Y4" s="14">
        <f>O4/Quadrature_Points!E3/$U4</f>
        <v>7.8069200205761306E-7</v>
      </c>
      <c r="Z4" s="14">
        <f>P4/Quadrature_Points!F3/$U4</f>
        <v>6.6569227362055927E-7</v>
      </c>
      <c r="AA4" s="14">
        <f>Q4/Quadrature_Points!G3/$U4</f>
        <v>3.7086038580246916E-7</v>
      </c>
      <c r="AB4" s="14">
        <f>R4/Quadrature_Points!H3/$U4</f>
        <v>3.4208278106508874E-7</v>
      </c>
      <c r="AC4" s="15">
        <f>S4/Quadrature_Points!I3/$U4</f>
        <v>2.7394805266203705E-7</v>
      </c>
    </row>
    <row r="5" spans="1:29" x14ac:dyDescent="0.25">
      <c r="A5" s="6">
        <v>4</v>
      </c>
      <c r="B5" s="16">
        <v>2.8274009199999998E-4</v>
      </c>
      <c r="C5" s="17">
        <v>6.8608623499999996E-4</v>
      </c>
      <c r="D5" s="16">
        <v>8.7988962999999999E-4</v>
      </c>
      <c r="E5" s="17">
        <v>1.2658282599999999E-3</v>
      </c>
      <c r="F5" s="16">
        <v>1.4710007999999999E-3</v>
      </c>
      <c r="G5" s="17">
        <v>2.4401277599999998E-3</v>
      </c>
      <c r="H5" s="16">
        <v>2.66020374E-3</v>
      </c>
      <c r="I5" s="17">
        <v>3.23634181E-3</v>
      </c>
      <c r="K5" s="6">
        <v>4</v>
      </c>
      <c r="L5" s="14">
        <f>B5/Quadrature_Points!B4</f>
        <v>7.0685022999999995E-5</v>
      </c>
      <c r="M5" s="14">
        <f>C5/Quadrature_Points!C4</f>
        <v>5.7173852916666666E-5</v>
      </c>
      <c r="N5" s="14">
        <f>D5/Quadrature_Points!D4</f>
        <v>5.4993101875E-5</v>
      </c>
      <c r="O5" s="14">
        <f>E5/Quadrature_Points!E4</f>
        <v>5.2742844166666661E-5</v>
      </c>
      <c r="P5" s="14">
        <f>F5/Quadrature_Points!F4</f>
        <v>5.2535742857142855E-5</v>
      </c>
      <c r="Q5" s="14">
        <f>G5/Quadrature_Points!G4</f>
        <v>5.0835994999999999E-5</v>
      </c>
      <c r="R5" s="14">
        <f>H5/Quadrature_Points!H4</f>
        <v>5.1157764230769229E-5</v>
      </c>
      <c r="S5" s="15">
        <f>I5/Quadrature_Points!I4</f>
        <v>5.056784078125E-5</v>
      </c>
      <c r="U5" s="6">
        <v>4</v>
      </c>
      <c r="V5" s="14">
        <f>L5/Quadrature_Points!B4/$U5</f>
        <v>4.4178139374999997E-6</v>
      </c>
      <c r="W5" s="14">
        <f>M5/Quadrature_Points!C4/$U5</f>
        <v>1.1911219357638888E-6</v>
      </c>
      <c r="X5" s="14">
        <f>N5/Quadrature_Points!D4/$U5</f>
        <v>8.5926721679687499E-7</v>
      </c>
      <c r="Y5" s="14">
        <f>O5/Quadrature_Points!E4/$U5</f>
        <v>5.4940462673611105E-7</v>
      </c>
      <c r="Z5" s="14">
        <f>P5/Quadrature_Points!F4/$U5</f>
        <v>4.6906913265306122E-7</v>
      </c>
      <c r="AA5" s="14">
        <f>Q5/Quadrature_Points!G4/$U5</f>
        <v>2.6477080729166666E-7</v>
      </c>
      <c r="AB5" s="14">
        <f>R5/Quadrature_Points!H4/$U5</f>
        <v>2.4595078957100593E-7</v>
      </c>
      <c r="AC5" s="15">
        <f>S5/Quadrature_Points!I4/$U5</f>
        <v>1.9753062805175781E-7</v>
      </c>
    </row>
    <row r="6" spans="1:29" x14ac:dyDescent="0.25">
      <c r="A6" s="6">
        <v>5</v>
      </c>
      <c r="B6" s="16">
        <v>3.8862968300000002E-4</v>
      </c>
      <c r="C6" s="17">
        <v>1.0047338999999999E-3</v>
      </c>
      <c r="D6" s="16">
        <v>1.2999906900000001E-3</v>
      </c>
      <c r="E6" s="17">
        <v>1.9057010000000001E-3</v>
      </c>
      <c r="F6" s="16">
        <v>2.2079750499999998E-3</v>
      </c>
      <c r="G6" s="17">
        <v>3.6855934899999998E-3</v>
      </c>
      <c r="H6" s="16">
        <v>4.0354448899999999E-3</v>
      </c>
      <c r="I6" s="17">
        <v>4.9074153500000004E-3</v>
      </c>
      <c r="K6" s="6">
        <v>5</v>
      </c>
      <c r="L6" s="14">
        <f>B6/Quadrature_Points!B5</f>
        <v>7.7725936600000009E-5</v>
      </c>
      <c r="M6" s="14">
        <f>C6/Quadrature_Points!C5</f>
        <v>6.6982259999999995E-5</v>
      </c>
      <c r="N6" s="14">
        <f>D6/Quadrature_Points!D5</f>
        <v>6.4999534499999998E-5</v>
      </c>
      <c r="O6" s="14">
        <f>E6/Quadrature_Points!E5</f>
        <v>6.3523366666666669E-5</v>
      </c>
      <c r="P6" s="14">
        <f>F6/Quadrature_Points!F5</f>
        <v>6.3085001428571423E-5</v>
      </c>
      <c r="Q6" s="14">
        <f>G6/Quadrature_Points!G5</f>
        <v>6.1426558166666659E-5</v>
      </c>
      <c r="R6" s="14">
        <f>H6/Quadrature_Points!H5</f>
        <v>6.2083767538461535E-5</v>
      </c>
      <c r="S6" s="15">
        <f>I6/Quadrature_Points!I5</f>
        <v>6.134269187500001E-5</v>
      </c>
      <c r="U6" s="6">
        <v>5</v>
      </c>
      <c r="V6" s="14">
        <f>L6/Quadrature_Points!B5/$U6</f>
        <v>3.1090374640000002E-6</v>
      </c>
      <c r="W6" s="14">
        <f>M6/Quadrature_Points!C5/$U6</f>
        <v>8.930967999999999E-7</v>
      </c>
      <c r="X6" s="14">
        <f>N6/Quadrature_Points!D5/$U6</f>
        <v>6.4999534499999997E-7</v>
      </c>
      <c r="Y6" s="14">
        <f>O6/Quadrature_Points!E5/$U6</f>
        <v>4.2348911111111118E-7</v>
      </c>
      <c r="Z6" s="14">
        <f>P6/Quadrature_Points!F5/$U6</f>
        <v>3.6048572244897957E-7</v>
      </c>
      <c r="AA6" s="14">
        <f>Q6/Quadrature_Points!G5/$U6</f>
        <v>2.0475519388888886E-7</v>
      </c>
      <c r="AB6" s="14">
        <f>R6/Quadrature_Points!H5/$U6</f>
        <v>1.9102697704142013E-7</v>
      </c>
      <c r="AC6" s="15">
        <f>S6/Quadrature_Points!I5/$U6</f>
        <v>1.5335672968750002E-7</v>
      </c>
    </row>
    <row r="7" spans="1:29" x14ac:dyDescent="0.25">
      <c r="A7" s="6">
        <v>6</v>
      </c>
      <c r="B7" s="16">
        <v>5.2193207300000005E-4</v>
      </c>
      <c r="C7" s="17">
        <v>1.3849201400000001E-3</v>
      </c>
      <c r="D7" s="16">
        <v>1.8275395099999999E-3</v>
      </c>
      <c r="E7" s="17">
        <v>2.68475317E-3</v>
      </c>
      <c r="F7" s="16">
        <v>3.0926381800000001E-3</v>
      </c>
      <c r="G7" s="17">
        <v>5.25995048E-3</v>
      </c>
      <c r="H7" s="16">
        <v>5.6813750600000004E-3</v>
      </c>
      <c r="I7" s="17">
        <v>7.0146775999999997E-3</v>
      </c>
      <c r="K7" s="6">
        <v>6</v>
      </c>
      <c r="L7" s="14">
        <f>B7/Quadrature_Points!B6</f>
        <v>8.6988678833333337E-5</v>
      </c>
      <c r="M7" s="14">
        <f>C7/Quadrature_Points!C6</f>
        <v>7.6940007777777776E-5</v>
      </c>
      <c r="N7" s="14">
        <f>D7/Quadrature_Points!D6</f>
        <v>7.6147479583333334E-5</v>
      </c>
      <c r="O7" s="14">
        <f>E7/Quadrature_Points!E6</f>
        <v>7.4576476944444441E-5</v>
      </c>
      <c r="P7" s="14">
        <f>F7/Quadrature_Points!F6</f>
        <v>7.3634242380952379E-5</v>
      </c>
      <c r="Q7" s="14">
        <f>G7/Quadrature_Points!G6</f>
        <v>7.3054867777777772E-5</v>
      </c>
      <c r="R7" s="14">
        <f>H7/Quadrature_Points!H6</f>
        <v>7.2838141794871807E-5</v>
      </c>
      <c r="S7" s="15">
        <f>I7/Quadrature_Points!I6</f>
        <v>7.3069558333333331E-5</v>
      </c>
      <c r="U7" s="6">
        <v>6</v>
      </c>
      <c r="V7" s="14">
        <f>L7/Quadrature_Points!B6/$U7</f>
        <v>2.4163521898148152E-6</v>
      </c>
      <c r="W7" s="14">
        <f>M7/Quadrature_Points!C6/$U7</f>
        <v>7.1240747942386828E-7</v>
      </c>
      <c r="X7" s="14">
        <f>N7/Quadrature_Points!D6/$U7</f>
        <v>5.2880194155092587E-7</v>
      </c>
      <c r="Y7" s="14">
        <f>O7/Quadrature_Points!E6/$U7</f>
        <v>3.4526146733539094E-7</v>
      </c>
      <c r="Z7" s="14">
        <f>P7/Quadrature_Points!F6/$U7</f>
        <v>2.9219937452758881E-7</v>
      </c>
      <c r="AA7" s="14">
        <f>Q7/Quadrature_Points!G6/$U7</f>
        <v>1.6910849022633743E-7</v>
      </c>
      <c r="AB7" s="14">
        <f>R7/Quadrature_Points!H6/$U7</f>
        <v>1.5563705511724743E-7</v>
      </c>
      <c r="AC7" s="15">
        <f>S7/Quadrature_Points!I6/$U7</f>
        <v>1.2685687210648149E-7</v>
      </c>
    </row>
    <row r="8" spans="1:29" x14ac:dyDescent="0.25">
      <c r="A8" s="6">
        <v>7</v>
      </c>
      <c r="B8" s="16">
        <v>6.7140277100000004E-4</v>
      </c>
      <c r="C8" s="17">
        <v>1.84935022E-3</v>
      </c>
      <c r="D8" s="16">
        <v>2.4273544300000001E-3</v>
      </c>
      <c r="E8" s="17">
        <v>3.55727358E-3</v>
      </c>
      <c r="F8" s="16">
        <v>4.1992947499999997E-3</v>
      </c>
      <c r="G8" s="17">
        <v>7.0507574900000002E-3</v>
      </c>
      <c r="H8" s="16">
        <v>7.6640203400000001E-3</v>
      </c>
      <c r="I8" s="17">
        <v>9.3700702200000003E-3</v>
      </c>
      <c r="K8" s="6">
        <v>7</v>
      </c>
      <c r="L8" s="14">
        <f>B8/Quadrature_Points!B7</f>
        <v>9.5914681571428572E-5</v>
      </c>
      <c r="M8" s="14">
        <f>C8/Quadrature_Points!C7</f>
        <v>8.8064296190476187E-5</v>
      </c>
      <c r="N8" s="14">
        <f>D8/Quadrature_Points!D7</f>
        <v>8.669122964285714E-5</v>
      </c>
      <c r="O8" s="14">
        <f>E8/Quadrature_Points!E7</f>
        <v>8.4696990000000005E-5</v>
      </c>
      <c r="P8" s="14">
        <f>F8/Quadrature_Points!F7</f>
        <v>8.5699892857142855E-5</v>
      </c>
      <c r="Q8" s="14">
        <f>G8/Quadrature_Points!G7</f>
        <v>8.3937589166666672E-5</v>
      </c>
      <c r="R8" s="14">
        <f>H8/Quadrature_Points!H7</f>
        <v>8.4220003736263743E-5</v>
      </c>
      <c r="S8" s="15">
        <f>I8/Quadrature_Points!I7</f>
        <v>8.3661341250000003E-5</v>
      </c>
      <c r="U8" s="6">
        <v>7</v>
      </c>
      <c r="V8" s="14">
        <f>L8/Quadrature_Points!B7/$U8</f>
        <v>1.9574424810495628E-6</v>
      </c>
      <c r="W8" s="14">
        <f>M8/Quadrature_Points!C7/$U8</f>
        <v>5.9907684483317133E-7</v>
      </c>
      <c r="X8" s="14">
        <f>N8/Quadrature_Points!D7/$U8</f>
        <v>4.4230219205539357E-7</v>
      </c>
      <c r="Y8" s="14">
        <f>O8/Quadrature_Points!E7/$U8</f>
        <v>2.88085E-7</v>
      </c>
      <c r="Z8" s="14">
        <f>P8/Quadrature_Points!F7/$U8</f>
        <v>2.4985391503540195E-7</v>
      </c>
      <c r="AA8" s="14">
        <f>Q8/Quadrature_Points!G7/$U8</f>
        <v>1.4275100198412701E-7</v>
      </c>
      <c r="AB8" s="14">
        <f>R8/Quadrature_Points!H7/$U8</f>
        <v>1.3221350665033554E-7</v>
      </c>
      <c r="AC8" s="15">
        <f>S8/Quadrature_Points!I7/$U8</f>
        <v>1.0671089445153061E-7</v>
      </c>
    </row>
    <row r="9" spans="1:29" x14ac:dyDescent="0.25">
      <c r="A9" s="6">
        <v>8</v>
      </c>
      <c r="B9" s="16">
        <v>8.5120463100000002E-4</v>
      </c>
      <c r="C9" s="17">
        <v>2.3815515599999999E-3</v>
      </c>
      <c r="D9" s="16">
        <v>3.13949694E-3</v>
      </c>
      <c r="E9" s="17">
        <v>4.7294576300000004E-3</v>
      </c>
      <c r="F9" s="16">
        <v>5.37537607E-3</v>
      </c>
      <c r="G9" s="17">
        <v>9.1554093400000001E-3</v>
      </c>
      <c r="H9" s="16">
        <v>1.0000912900000001E-2</v>
      </c>
      <c r="I9" s="17">
        <v>1.22044847E-2</v>
      </c>
      <c r="K9" s="6">
        <v>8</v>
      </c>
      <c r="L9" s="14">
        <f>B9/Quadrature_Points!B8</f>
        <v>1.06400578875E-4</v>
      </c>
      <c r="M9" s="14">
        <f>C9/Quadrature_Points!C8</f>
        <v>9.9231315000000001E-5</v>
      </c>
      <c r="N9" s="14">
        <f>D9/Quadrature_Points!D8</f>
        <v>9.8109279375E-5</v>
      </c>
      <c r="O9" s="14">
        <f>E9/Quadrature_Points!E8</f>
        <v>9.8530367291666679E-5</v>
      </c>
      <c r="P9" s="14">
        <f>F9/Quadrature_Points!F8</f>
        <v>9.5988858392857137E-5</v>
      </c>
      <c r="Q9" s="14">
        <f>G9/Quadrature_Points!G8</f>
        <v>9.5368847291666664E-5</v>
      </c>
      <c r="R9" s="14">
        <f>H9/Quadrature_Points!H8</f>
        <v>9.6162624038461549E-5</v>
      </c>
      <c r="S9" s="15">
        <f>I9/Quadrature_Points!I8</f>
        <v>9.5347536718750004E-5</v>
      </c>
      <c r="U9" s="6">
        <v>8</v>
      </c>
      <c r="V9" s="14">
        <f>L9/Quadrature_Points!B8/$U9</f>
        <v>1.662509044921875E-6</v>
      </c>
      <c r="W9" s="14">
        <f>M9/Quadrature_Points!C8/$U9</f>
        <v>5.1682976562500004E-7</v>
      </c>
      <c r="X9" s="14">
        <f>N9/Quadrature_Points!D8/$U9</f>
        <v>3.8323937255859375E-7</v>
      </c>
      <c r="Y9" s="14">
        <f>O9/Quadrature_Points!E8/$U9</f>
        <v>2.5658949815538198E-7</v>
      </c>
      <c r="Z9" s="14">
        <f>P9/Quadrature_Points!F8/$U9</f>
        <v>2.1426084462691326E-7</v>
      </c>
      <c r="AA9" s="14">
        <f>Q9/Quadrature_Points!G8/$U9</f>
        <v>1.2417818657769098E-7</v>
      </c>
      <c r="AB9" s="14">
        <f>R9/Quadrature_Points!H8/$U9</f>
        <v>1.1558007696930475E-7</v>
      </c>
      <c r="AC9" s="15">
        <f>S9/Quadrature_Points!I8/$U9</f>
        <v>9.3112828826904301E-8</v>
      </c>
    </row>
    <row r="10" spans="1:29" x14ac:dyDescent="0.25">
      <c r="A10" s="6">
        <v>9</v>
      </c>
      <c r="B10" s="16">
        <v>1.0483150099999999E-3</v>
      </c>
      <c r="C10" s="17">
        <v>2.9613522399999999E-3</v>
      </c>
      <c r="D10" s="16">
        <v>3.9048922100000001E-3</v>
      </c>
      <c r="E10" s="17">
        <v>5.8104465599999999E-3</v>
      </c>
      <c r="F10" s="16">
        <v>6.9642882E-3</v>
      </c>
      <c r="G10" s="17">
        <v>1.1580204700000001E-2</v>
      </c>
      <c r="H10" s="16">
        <v>1.2514960300000001E-2</v>
      </c>
      <c r="I10" s="17">
        <v>1.56003759E-2</v>
      </c>
      <c r="K10" s="6">
        <v>9</v>
      </c>
      <c r="L10" s="14">
        <f>B10/Quadrature_Points!B9</f>
        <v>1.1647944555555555E-4</v>
      </c>
      <c r="M10" s="14">
        <f>C10/Quadrature_Points!C9</f>
        <v>1.0967971259259259E-4</v>
      </c>
      <c r="N10" s="14">
        <f>D10/Quadrature_Points!D9</f>
        <v>1.0846922805555555E-4</v>
      </c>
      <c r="O10" s="14">
        <f>E10/Quadrature_Points!E9</f>
        <v>1.0760086222222222E-4</v>
      </c>
      <c r="P10" s="14">
        <f>F10/Quadrature_Points!F9</f>
        <v>1.1054425714285714E-4</v>
      </c>
      <c r="Q10" s="14">
        <f>G10/Quadrature_Points!G9</f>
        <v>1.0722411759259261E-4</v>
      </c>
      <c r="R10" s="14">
        <f>H10/Quadrature_Points!H9</f>
        <v>1.0696547264957265E-4</v>
      </c>
      <c r="S10" s="15">
        <f>I10/Quadrature_Points!I9</f>
        <v>1.0833594375E-4</v>
      </c>
      <c r="U10" s="6">
        <v>9</v>
      </c>
      <c r="V10" s="14">
        <f>L10/Quadrature_Points!B9/$U10</f>
        <v>1.4380178463648833E-6</v>
      </c>
      <c r="W10" s="14">
        <f>M10/Quadrature_Points!C9/$U10</f>
        <v>4.5135684194482551E-7</v>
      </c>
      <c r="X10" s="14">
        <f>N10/Quadrature_Points!D9/$U10</f>
        <v>3.3478156807270233E-7</v>
      </c>
      <c r="Y10" s="14">
        <f>O10/Quadrature_Points!E9/$U10</f>
        <v>2.2140095107453132E-7</v>
      </c>
      <c r="Z10" s="14">
        <f>P10/Quadrature_Points!F9/$U10</f>
        <v>1.949634164777022E-7</v>
      </c>
      <c r="AA10" s="14">
        <f>Q10/Quadrature_Points!G9/$U10</f>
        <v>1.1031287818167964E-7</v>
      </c>
      <c r="AB10" s="14">
        <f>R10/Quadrature_Points!H9/$U10</f>
        <v>1.015816454411896E-7</v>
      </c>
      <c r="AC10" s="15">
        <f>S10/Quadrature_Points!I9/$U10</f>
        <v>8.3592549189814807E-8</v>
      </c>
    </row>
    <row r="11" spans="1:29" x14ac:dyDescent="0.25">
      <c r="A11" s="6">
        <v>10</v>
      </c>
      <c r="B11" s="16">
        <v>1.4550597999999999E-3</v>
      </c>
      <c r="C11" s="17">
        <v>4.0534536800000001E-3</v>
      </c>
      <c r="D11" s="16">
        <v>5.3816967399999997E-3</v>
      </c>
      <c r="E11" s="17">
        <v>7.1297072299999998E-3</v>
      </c>
      <c r="F11" s="16">
        <v>8.2702182700000008E-3</v>
      </c>
      <c r="G11" s="17">
        <v>1.42971735E-2</v>
      </c>
      <c r="H11" s="16">
        <v>1.5426062399999999E-2</v>
      </c>
      <c r="I11" s="17">
        <v>1.87811882E-2</v>
      </c>
      <c r="K11" s="6">
        <v>10</v>
      </c>
      <c r="L11" s="14">
        <f>B11/Quadrature_Points!B10</f>
        <v>1.4550598E-4</v>
      </c>
      <c r="M11" s="14">
        <f>C11/Quadrature_Points!C10</f>
        <v>1.3511512266666667E-4</v>
      </c>
      <c r="N11" s="14">
        <f>D11/Quadrature_Points!D10</f>
        <v>1.3454241849999998E-4</v>
      </c>
      <c r="O11" s="14">
        <f>E11/Quadrature_Points!E10</f>
        <v>1.1882845383333334E-4</v>
      </c>
      <c r="P11" s="14">
        <f>F11/Quadrature_Points!F10</f>
        <v>1.1814597528571429E-4</v>
      </c>
      <c r="Q11" s="14">
        <f>G11/Quadrature_Points!G10</f>
        <v>1.1914311249999999E-4</v>
      </c>
      <c r="R11" s="14">
        <f>H11/Quadrature_Points!H10</f>
        <v>1.1866201846153846E-4</v>
      </c>
      <c r="S11" s="15">
        <f>I11/Quadrature_Points!I10</f>
        <v>1.1738242625E-4</v>
      </c>
      <c r="U11" s="6">
        <v>10</v>
      </c>
      <c r="V11" s="14">
        <f>L11/Quadrature_Points!B10/$U11</f>
        <v>1.4550598000000001E-6</v>
      </c>
      <c r="W11" s="14">
        <f>M11/Quadrature_Points!C10/$U11</f>
        <v>4.5038374222222223E-7</v>
      </c>
      <c r="X11" s="14">
        <f>N11/Quadrature_Points!D10/$U11</f>
        <v>3.3635604624999995E-7</v>
      </c>
      <c r="Y11" s="14">
        <f>O11/Quadrature_Points!E10/$U11</f>
        <v>1.9804742305555557E-7</v>
      </c>
      <c r="Z11" s="14">
        <f>P11/Quadrature_Points!F10/$U11</f>
        <v>1.6877996469387757E-7</v>
      </c>
      <c r="AA11" s="14">
        <f>Q11/Quadrature_Points!G10/$U11</f>
        <v>9.9285927083333331E-8</v>
      </c>
      <c r="AB11" s="14">
        <f>R11/Quadrature_Points!H10/$U11</f>
        <v>9.1278475739644966E-8</v>
      </c>
      <c r="AC11" s="15">
        <f>S11/Quadrature_Points!I10/$U11</f>
        <v>7.3364016406249998E-8</v>
      </c>
    </row>
    <row r="12" spans="1:29" x14ac:dyDescent="0.25">
      <c r="A12" s="6">
        <v>11</v>
      </c>
      <c r="B12" s="16">
        <v>1.51649204E-3</v>
      </c>
      <c r="C12" s="17">
        <v>4.3395997400000001E-3</v>
      </c>
      <c r="D12" s="16">
        <v>5.8219953500000003E-3</v>
      </c>
      <c r="E12" s="17">
        <v>8.6623015899999992E-3</v>
      </c>
      <c r="F12" s="16">
        <v>1.00745392E-2</v>
      </c>
      <c r="G12" s="17">
        <v>1.7218204000000001E-2</v>
      </c>
      <c r="H12" s="16">
        <v>1.86094448E-2</v>
      </c>
      <c r="I12" s="17">
        <v>2.2804017400000001E-2</v>
      </c>
      <c r="K12" s="6">
        <v>11</v>
      </c>
      <c r="L12" s="14">
        <f>B12/Quadrature_Points!B11</f>
        <v>1.3786291272727274E-4</v>
      </c>
      <c r="M12" s="14">
        <f>C12/Quadrature_Points!C11</f>
        <v>1.3150302242424241E-4</v>
      </c>
      <c r="N12" s="14">
        <f>D12/Quadrature_Points!D11</f>
        <v>1.3231807613636366E-4</v>
      </c>
      <c r="O12" s="14">
        <f>E12/Quadrature_Points!E11</f>
        <v>1.3124699378787877E-4</v>
      </c>
      <c r="P12" s="14">
        <f>F12/Quadrature_Points!F11</f>
        <v>1.3083817142857144E-4</v>
      </c>
      <c r="Q12" s="14">
        <f>G12/Quadrature_Points!G11</f>
        <v>1.304409393939394E-4</v>
      </c>
      <c r="R12" s="14">
        <f>H12/Quadrature_Points!H11</f>
        <v>1.3013597762237761E-4</v>
      </c>
      <c r="S12" s="15">
        <f>I12/Quadrature_Points!I11</f>
        <v>1.2956828068181819E-4</v>
      </c>
      <c r="U12" s="6">
        <v>11</v>
      </c>
      <c r="V12" s="14">
        <f>L12/Quadrature_Points!B11/$U12</f>
        <v>1.1393629151014276E-6</v>
      </c>
      <c r="W12" s="14">
        <f>M12/Quadrature_Points!C11/$U12</f>
        <v>3.6226727940562645E-7</v>
      </c>
      <c r="X12" s="14">
        <f>N12/Quadrature_Points!D11/$U12</f>
        <v>2.7338445482719765E-7</v>
      </c>
      <c r="Y12" s="14">
        <f>O12/Quadrature_Points!E11/$U12</f>
        <v>1.807809831788964E-7</v>
      </c>
      <c r="Z12" s="14">
        <f>P12/Quadrature_Points!F11/$U12</f>
        <v>1.5447245741271715E-7</v>
      </c>
      <c r="AA12" s="14">
        <f>Q12/Quadrature_Points!G11/$U12</f>
        <v>8.9835357709324668E-8</v>
      </c>
      <c r="AB12" s="14">
        <f>R12/Quadrature_Points!H11/$U12</f>
        <v>8.2731072868644382E-8</v>
      </c>
      <c r="AC12" s="15">
        <f>S12/Quadrature_Points!I11/$U12</f>
        <v>6.6925764814988742E-8</v>
      </c>
    </row>
    <row r="13" spans="1:29" x14ac:dyDescent="0.25">
      <c r="A13" s="4">
        <v>12</v>
      </c>
      <c r="B13" s="18">
        <v>1.8031733900000001E-3</v>
      </c>
      <c r="C13" s="19">
        <v>5.17005321E-3</v>
      </c>
      <c r="D13" s="18">
        <v>6.8852358000000002E-3</v>
      </c>
      <c r="E13" s="19">
        <v>1.0193854699999999E-2</v>
      </c>
      <c r="F13" s="18">
        <v>1.18792818E-2</v>
      </c>
      <c r="G13" s="19">
        <v>2.0228908100000002E-2</v>
      </c>
      <c r="H13" s="18">
        <v>2.2094195600000002E-2</v>
      </c>
      <c r="I13" s="19">
        <v>2.6958425800000001E-2</v>
      </c>
      <c r="K13" s="4">
        <v>12</v>
      </c>
      <c r="L13" s="21">
        <f>B13/Quadrature_Points!B12</f>
        <v>1.5026444916666667E-4</v>
      </c>
      <c r="M13" s="21">
        <f>C13/Quadrature_Points!C12</f>
        <v>1.4361258916666667E-4</v>
      </c>
      <c r="N13" s="21">
        <f>D13/Quadrature_Points!D12</f>
        <v>1.434424125E-4</v>
      </c>
      <c r="O13" s="21">
        <f>E13/Quadrature_Points!E12</f>
        <v>1.4158131527777776E-4</v>
      </c>
      <c r="P13" s="21">
        <f>F13/Quadrature_Points!F12</f>
        <v>1.4142002142857144E-4</v>
      </c>
      <c r="Q13" s="21">
        <f>G13/Quadrature_Points!G12</f>
        <v>1.4047852847222223E-4</v>
      </c>
      <c r="R13" s="21">
        <f>H13/Quadrature_Points!H12</f>
        <v>1.4162945897435898E-4</v>
      </c>
      <c r="S13" s="22">
        <f>I13/Quadrature_Points!I12</f>
        <v>1.4040846770833334E-4</v>
      </c>
      <c r="U13" s="4">
        <v>12</v>
      </c>
      <c r="V13" s="21">
        <f>L13/Quadrature_Points!B12/$U13</f>
        <v>1.043503119212963E-6</v>
      </c>
      <c r="W13" s="21">
        <f>M13/Quadrature_Points!C12/$U13</f>
        <v>3.3243654899691358E-7</v>
      </c>
      <c r="X13" s="21">
        <f>N13/Quadrature_Points!D12/$U13</f>
        <v>2.4903196614583333E-7</v>
      </c>
      <c r="Y13" s="21">
        <f>O13/Quadrature_Points!E12/$U13</f>
        <v>1.6386726305298349E-7</v>
      </c>
      <c r="Z13" s="21">
        <f>P13/Quadrature_Points!F12/$U13</f>
        <v>1.4029764030612247E-7</v>
      </c>
      <c r="AA13" s="21">
        <f>Q13/Quadrature_Points!G12/$U13</f>
        <v>8.1295444717721202E-8</v>
      </c>
      <c r="AB13" s="21">
        <f>R13/Quadrature_Points!H12/$U13</f>
        <v>7.5656762272627663E-8</v>
      </c>
      <c r="AC13" s="22">
        <f>S13/Quadrature_Points!I12/$U13</f>
        <v>6.094117522063079E-8</v>
      </c>
    </row>
    <row r="16" spans="1:29" ht="23.25" x14ac:dyDescent="0.25">
      <c r="A16" s="20" t="s">
        <v>2</v>
      </c>
      <c r="B16" s="20"/>
      <c r="C16" s="20"/>
      <c r="D16" s="20"/>
      <c r="E16" s="20"/>
      <c r="F16" s="20"/>
      <c r="G16" s="20"/>
      <c r="H16" s="20"/>
      <c r="I16" s="20"/>
      <c r="K16" s="20" t="s">
        <v>6</v>
      </c>
      <c r="L16" s="20"/>
      <c r="M16" s="20"/>
      <c r="N16" s="20"/>
      <c r="O16" s="20"/>
      <c r="P16" s="20"/>
      <c r="Q16" s="20"/>
      <c r="R16" s="20"/>
      <c r="S16" s="20"/>
      <c r="U16" s="20" t="s">
        <v>3</v>
      </c>
      <c r="V16" s="20"/>
      <c r="W16" s="20"/>
      <c r="X16" s="20"/>
      <c r="Y16" s="20"/>
      <c r="Z16" s="20"/>
      <c r="AA16" s="20"/>
      <c r="AB16" s="20"/>
      <c r="AC16" s="20"/>
    </row>
    <row r="17" spans="1:29" x14ac:dyDescent="0.25">
      <c r="A17" s="7" t="s">
        <v>5</v>
      </c>
      <c r="B17" s="11" t="s">
        <v>1</v>
      </c>
      <c r="C17" s="12"/>
      <c r="D17" s="12"/>
      <c r="E17" s="12"/>
      <c r="F17" s="12"/>
      <c r="G17" s="12"/>
      <c r="H17" s="12"/>
      <c r="I17" s="13"/>
      <c r="K17" s="7" t="s">
        <v>5</v>
      </c>
      <c r="L17" s="11" t="s">
        <v>1</v>
      </c>
      <c r="M17" s="12"/>
      <c r="N17" s="12"/>
      <c r="O17" s="12"/>
      <c r="P17" s="12"/>
      <c r="Q17" s="12"/>
      <c r="R17" s="12"/>
      <c r="S17" s="13"/>
      <c r="U17" s="7" t="s">
        <v>5</v>
      </c>
      <c r="V17" s="11" t="s">
        <v>1</v>
      </c>
      <c r="W17" s="12"/>
      <c r="X17" s="12"/>
      <c r="Y17" s="12"/>
      <c r="Z17" s="12"/>
      <c r="AA17" s="12"/>
      <c r="AB17" s="12"/>
      <c r="AC17" s="13"/>
    </row>
    <row r="18" spans="1:29" x14ac:dyDescent="0.25">
      <c r="A18" s="3" t="s">
        <v>0</v>
      </c>
      <c r="B18" s="4">
        <v>1</v>
      </c>
      <c r="C18" s="2">
        <v>2</v>
      </c>
      <c r="D18" s="2">
        <v>3</v>
      </c>
      <c r="E18" s="2">
        <v>4</v>
      </c>
      <c r="F18" s="2">
        <v>5</v>
      </c>
      <c r="G18" s="2">
        <v>6</v>
      </c>
      <c r="H18" s="2">
        <v>7</v>
      </c>
      <c r="I18" s="5">
        <v>8</v>
      </c>
      <c r="K18" s="3" t="s">
        <v>0</v>
      </c>
      <c r="L18" s="4">
        <v>1</v>
      </c>
      <c r="M18" s="2">
        <v>2</v>
      </c>
      <c r="N18" s="2">
        <v>3</v>
      </c>
      <c r="O18" s="2">
        <v>4</v>
      </c>
      <c r="P18" s="2">
        <v>5</v>
      </c>
      <c r="Q18" s="2">
        <v>6</v>
      </c>
      <c r="R18" s="2">
        <v>7</v>
      </c>
      <c r="S18" s="5">
        <v>8</v>
      </c>
      <c r="U18" s="3" t="s">
        <v>0</v>
      </c>
      <c r="V18" s="4">
        <v>1</v>
      </c>
      <c r="W18" s="2">
        <v>2</v>
      </c>
      <c r="X18" s="2">
        <v>3</v>
      </c>
      <c r="Y18" s="2">
        <v>4</v>
      </c>
      <c r="Z18" s="2">
        <v>5</v>
      </c>
      <c r="AA18" s="2">
        <v>6</v>
      </c>
      <c r="AB18" s="2">
        <v>7</v>
      </c>
      <c r="AC18" s="5">
        <v>8</v>
      </c>
    </row>
    <row r="19" spans="1:29" x14ac:dyDescent="0.25">
      <c r="A19" s="6">
        <v>3</v>
      </c>
      <c r="B19" s="14">
        <v>2.9941434799999998E-4</v>
      </c>
      <c r="C19" s="15">
        <v>5.5919984100000002E-4</v>
      </c>
      <c r="D19" s="14">
        <v>6.6923966400000002E-4</v>
      </c>
      <c r="E19" s="15">
        <v>9.0826299599999999E-4</v>
      </c>
      <c r="F19" s="14">
        <v>1.0402895200000001E-3</v>
      </c>
      <c r="G19" s="15">
        <v>1.6408597E-3</v>
      </c>
      <c r="H19" s="14">
        <v>1.7900407599999999E-3</v>
      </c>
      <c r="I19" s="15">
        <v>2.1332928600000002E-3</v>
      </c>
      <c r="K19" s="6">
        <v>3</v>
      </c>
      <c r="L19" s="14">
        <f>B19/Quadrature_Points!B3</f>
        <v>9.9804782666666661E-5</v>
      </c>
      <c r="M19" s="14">
        <f>C19/Quadrature_Points!C3</f>
        <v>6.2133315666666671E-5</v>
      </c>
      <c r="N19" s="14">
        <f>D19/Quadrature_Points!D3</f>
        <v>5.5769972E-5</v>
      </c>
      <c r="O19" s="14">
        <f>E19/Quadrature_Points!E3</f>
        <v>5.0459055333333333E-5</v>
      </c>
      <c r="P19" s="14">
        <f>F19/Quadrature_Points!F3</f>
        <v>4.9537596190476196E-5</v>
      </c>
      <c r="Q19" s="14">
        <f>G19/Quadrature_Points!G3</f>
        <v>4.557943611111111E-5</v>
      </c>
      <c r="R19" s="14">
        <f>H19/Quadrature_Points!H3</f>
        <v>4.5898481025641025E-5</v>
      </c>
      <c r="S19" s="15">
        <f>I19/Quadrature_Points!I3</f>
        <v>4.4443601250000004E-5</v>
      </c>
      <c r="U19" s="6">
        <v>3</v>
      </c>
      <c r="V19" s="14">
        <f>L19/Quadrature_Points!B3/$U19</f>
        <v>1.1089420296296296E-5</v>
      </c>
      <c r="W19" s="14">
        <f>M19/Quadrature_Points!C3/$U19</f>
        <v>2.301233913580247E-6</v>
      </c>
      <c r="X19" s="14">
        <f>N19/Quadrature_Points!D3/$U19</f>
        <v>1.5491658888888887E-6</v>
      </c>
      <c r="Y19" s="14">
        <f>O19/Quadrature_Points!E3/$U19</f>
        <v>9.3442695061728387E-7</v>
      </c>
      <c r="Z19" s="14">
        <f>P19/Quadrature_Points!F3/$U19</f>
        <v>7.8631105064247931E-7</v>
      </c>
      <c r="AA19" s="14">
        <f>Q19/Quadrature_Points!G3/$U19</f>
        <v>4.2203181584362136E-7</v>
      </c>
      <c r="AB19" s="14">
        <f>R19/Quadrature_Points!H3/$U19</f>
        <v>3.9229470962086346E-7</v>
      </c>
      <c r="AC19" s="15">
        <f>S19/Quadrature_Points!I3/$U19</f>
        <v>3.0863611979166668E-7</v>
      </c>
    </row>
    <row r="20" spans="1:29" x14ac:dyDescent="0.25">
      <c r="A20" s="6">
        <v>4</v>
      </c>
      <c r="B20" s="16">
        <v>5.1439052800000004E-4</v>
      </c>
      <c r="C20" s="17">
        <v>9.3652637300000005E-4</v>
      </c>
      <c r="D20" s="16">
        <v>1.14698203E-3</v>
      </c>
      <c r="E20" s="17">
        <v>1.56362578E-3</v>
      </c>
      <c r="F20" s="16">
        <v>1.77730409E-3</v>
      </c>
      <c r="G20" s="17">
        <v>2.81813256E-3</v>
      </c>
      <c r="H20" s="16">
        <v>3.04006734E-3</v>
      </c>
      <c r="I20" s="17">
        <v>3.6620412800000002E-3</v>
      </c>
      <c r="K20" s="6">
        <v>4</v>
      </c>
      <c r="L20" s="14">
        <f>B20/Quadrature_Points!B4</f>
        <v>1.2859763200000001E-4</v>
      </c>
      <c r="M20" s="14">
        <f>C20/Quadrature_Points!C4</f>
        <v>7.8043864416666676E-5</v>
      </c>
      <c r="N20" s="14">
        <f>D20/Quadrature_Points!D4</f>
        <v>7.1686376875000003E-5</v>
      </c>
      <c r="O20" s="14">
        <f>E20/Quadrature_Points!E4</f>
        <v>6.5151074166666664E-5</v>
      </c>
      <c r="P20" s="14">
        <f>F20/Quadrature_Points!F4</f>
        <v>6.3475146071428578E-5</v>
      </c>
      <c r="Q20" s="14">
        <f>G20/Quadrature_Points!G4</f>
        <v>5.8711095000000001E-5</v>
      </c>
      <c r="R20" s="14">
        <f>H20/Quadrature_Points!H4</f>
        <v>5.8462833461538464E-5</v>
      </c>
      <c r="S20" s="15">
        <f>I20/Quadrature_Points!I4</f>
        <v>5.7219395000000003E-5</v>
      </c>
      <c r="U20" s="6">
        <v>4</v>
      </c>
      <c r="V20" s="14">
        <f>L20/Quadrature_Points!B4/$U20</f>
        <v>8.0373520000000007E-6</v>
      </c>
      <c r="W20" s="14">
        <f>M20/Quadrature_Points!C4/$U20</f>
        <v>1.625913842013889E-6</v>
      </c>
      <c r="X20" s="14">
        <f>N20/Quadrature_Points!D4/$U20</f>
        <v>1.120099638671875E-6</v>
      </c>
      <c r="Y20" s="14">
        <f>O20/Quadrature_Points!E4/$U20</f>
        <v>6.7865702256944438E-7</v>
      </c>
      <c r="Z20" s="14">
        <f>P20/Quadrature_Points!F4/$U20</f>
        <v>5.6674237563775513E-7</v>
      </c>
      <c r="AA20" s="14">
        <f>Q20/Quadrature_Points!G4/$U20</f>
        <v>3.0578695312499999E-7</v>
      </c>
      <c r="AB20" s="14">
        <f>R20/Quadrature_Points!H4/$U20</f>
        <v>2.810713147189349E-7</v>
      </c>
      <c r="AC20" s="15">
        <f>S20/Quadrature_Points!I4/$U20</f>
        <v>2.2351326171875001E-7</v>
      </c>
    </row>
    <row r="21" spans="1:29" x14ac:dyDescent="0.25">
      <c r="A21" s="6">
        <v>5</v>
      </c>
      <c r="B21" s="16">
        <v>7.9333601699999999E-4</v>
      </c>
      <c r="C21" s="17">
        <v>1.4413589000000001E-3</v>
      </c>
      <c r="D21" s="16">
        <v>1.7593319700000001E-3</v>
      </c>
      <c r="E21" s="17">
        <v>2.4341590500000002E-3</v>
      </c>
      <c r="F21" s="16">
        <v>2.7219256200000002E-3</v>
      </c>
      <c r="G21" s="17">
        <v>4.3237064100000002E-3</v>
      </c>
      <c r="H21" s="16">
        <v>4.7013482400000001E-3</v>
      </c>
      <c r="I21" s="17">
        <v>5.6140657700000001E-3</v>
      </c>
      <c r="K21" s="6">
        <v>5</v>
      </c>
      <c r="L21" s="14">
        <f>B21/Quadrature_Points!B5</f>
        <v>1.586672034E-4</v>
      </c>
      <c r="M21" s="14">
        <f>C21/Quadrature_Points!C5</f>
        <v>9.6090593333333335E-5</v>
      </c>
      <c r="N21" s="14">
        <f>D21/Quadrature_Points!D5</f>
        <v>8.7966598499999998E-5</v>
      </c>
      <c r="O21" s="14">
        <f>E21/Quadrature_Points!E5</f>
        <v>8.1138635000000005E-5</v>
      </c>
      <c r="P21" s="14">
        <f>F21/Quadrature_Points!F5</f>
        <v>7.7769303428571433E-5</v>
      </c>
      <c r="Q21" s="14">
        <f>G21/Quadrature_Points!G5</f>
        <v>7.2061773499999999E-5</v>
      </c>
      <c r="R21" s="14">
        <f>H21/Quadrature_Points!H5</f>
        <v>7.2328434461538458E-5</v>
      </c>
      <c r="S21" s="15">
        <f>I21/Quadrature_Points!I5</f>
        <v>7.0175822125000006E-5</v>
      </c>
      <c r="U21" s="6">
        <v>5</v>
      </c>
      <c r="V21" s="14">
        <f>L21/Quadrature_Points!B5/$U21</f>
        <v>6.3466881359999999E-6</v>
      </c>
      <c r="W21" s="14">
        <f>M21/Quadrature_Points!C5/$U21</f>
        <v>1.2812079111111111E-6</v>
      </c>
      <c r="X21" s="14">
        <f>N21/Quadrature_Points!D5/$U21</f>
        <v>8.7966598499999998E-7</v>
      </c>
      <c r="Y21" s="14">
        <f>O21/Quadrature_Points!E5/$U21</f>
        <v>5.4092423333333341E-7</v>
      </c>
      <c r="Z21" s="14">
        <f>P21/Quadrature_Points!F5/$U21</f>
        <v>4.4439601959183674E-7</v>
      </c>
      <c r="AA21" s="14">
        <f>Q21/Quadrature_Points!G5/$U21</f>
        <v>2.402059116666667E-7</v>
      </c>
      <c r="AB21" s="14">
        <f>R21/Quadrature_Points!H5/$U21</f>
        <v>2.2254902911242604E-7</v>
      </c>
      <c r="AC21" s="15">
        <f>S21/Quadrature_Points!I5/$U21</f>
        <v>1.7543955531250001E-7</v>
      </c>
    </row>
    <row r="22" spans="1:29" x14ac:dyDescent="0.25">
      <c r="A22" s="6">
        <v>6</v>
      </c>
      <c r="B22" s="16">
        <v>1.1477152800000001E-3</v>
      </c>
      <c r="C22" s="17">
        <v>2.0633438400000001E-3</v>
      </c>
      <c r="D22" s="16">
        <v>2.50903189E-3</v>
      </c>
      <c r="E22" s="17">
        <v>3.4616019200000001E-3</v>
      </c>
      <c r="F22" s="16">
        <v>3.8782346699999999E-3</v>
      </c>
      <c r="G22" s="17">
        <v>6.11393782E-3</v>
      </c>
      <c r="H22" s="16">
        <v>6.5831633999999997E-3</v>
      </c>
      <c r="I22" s="17">
        <v>7.9305224699999996E-3</v>
      </c>
      <c r="K22" s="6">
        <v>6</v>
      </c>
      <c r="L22" s="14">
        <f>B22/Quadrature_Points!B6</f>
        <v>1.9128588E-4</v>
      </c>
      <c r="M22" s="14">
        <f>C22/Quadrature_Points!C6</f>
        <v>1.1463021333333334E-4</v>
      </c>
      <c r="N22" s="14">
        <f>D22/Quadrature_Points!D6</f>
        <v>1.0454299541666667E-4</v>
      </c>
      <c r="O22" s="14">
        <f>E22/Quadrature_Points!E6</f>
        <v>9.6155608888888897E-5</v>
      </c>
      <c r="P22" s="14">
        <f>F22/Quadrature_Points!F6</f>
        <v>9.2338920714285706E-5</v>
      </c>
      <c r="Q22" s="14">
        <f>G22/Quadrature_Points!G6</f>
        <v>8.4915803055555562E-5</v>
      </c>
      <c r="R22" s="14">
        <f>H22/Quadrature_Points!H6</f>
        <v>8.4399530769230761E-5</v>
      </c>
      <c r="S22" s="15">
        <f>I22/Quadrature_Points!I6</f>
        <v>8.26096090625E-5</v>
      </c>
      <c r="U22" s="6">
        <v>6</v>
      </c>
      <c r="V22" s="14">
        <f>L22/Quadrature_Points!B6/$U22</f>
        <v>5.313496666666667E-6</v>
      </c>
      <c r="W22" s="14">
        <f>M22/Quadrature_Points!C6/$U22</f>
        <v>1.0613908641975309E-6</v>
      </c>
      <c r="X22" s="14">
        <f>N22/Quadrature_Points!D6/$U22</f>
        <v>7.259930237268519E-7</v>
      </c>
      <c r="Y22" s="14">
        <f>O22/Quadrature_Points!E6/$U22</f>
        <v>4.451648559670782E-7</v>
      </c>
      <c r="Z22" s="14">
        <f>P22/Quadrature_Points!F6/$U22</f>
        <v>3.6642428854875279E-7</v>
      </c>
      <c r="AA22" s="14">
        <f>Q22/Quadrature_Points!G6/$U22</f>
        <v>1.9656435892489713E-7</v>
      </c>
      <c r="AB22" s="14">
        <f>R22/Quadrature_Points!H6/$U22</f>
        <v>1.8034087771203153E-7</v>
      </c>
      <c r="AC22" s="15">
        <f>S22/Quadrature_Points!I6/$U22</f>
        <v>1.4341946017795137E-7</v>
      </c>
    </row>
    <row r="23" spans="1:29" x14ac:dyDescent="0.25">
      <c r="A23" s="6">
        <v>7</v>
      </c>
      <c r="B23" s="16">
        <v>1.6001529599999999E-3</v>
      </c>
      <c r="C23" s="17">
        <v>2.8152215300000002E-3</v>
      </c>
      <c r="D23" s="16">
        <v>3.45377807E-3</v>
      </c>
      <c r="E23" s="17">
        <v>4.67321318E-3</v>
      </c>
      <c r="F23" s="16">
        <v>5.2549716599999997E-3</v>
      </c>
      <c r="G23" s="17">
        <v>8.34574737E-3</v>
      </c>
      <c r="H23" s="16">
        <v>8.92441884E-3</v>
      </c>
      <c r="I23" s="17">
        <v>1.07200067E-2</v>
      </c>
      <c r="K23" s="6">
        <v>7</v>
      </c>
      <c r="L23" s="14">
        <f>B23/Quadrature_Points!B7</f>
        <v>2.2859327999999999E-4</v>
      </c>
      <c r="M23" s="14">
        <f>C23/Quadrature_Points!C7</f>
        <v>1.3405816809523811E-4</v>
      </c>
      <c r="N23" s="14">
        <f>D23/Quadrature_Points!D7</f>
        <v>1.2334921678571427E-4</v>
      </c>
      <c r="O23" s="14">
        <f>E23/Quadrature_Points!E7</f>
        <v>1.1126698047619047E-4</v>
      </c>
      <c r="P23" s="14">
        <f>F23/Quadrature_Points!F7</f>
        <v>1.0724431959183672E-4</v>
      </c>
      <c r="Q23" s="14">
        <f>G23/Quadrature_Points!G7</f>
        <v>9.935413535714285E-5</v>
      </c>
      <c r="R23" s="14">
        <f>H23/Quadrature_Points!H7</f>
        <v>9.8070536703296702E-5</v>
      </c>
      <c r="S23" s="15">
        <f>I23/Quadrature_Points!I7</f>
        <v>9.5714345535714284E-5</v>
      </c>
      <c r="U23" s="6">
        <v>7</v>
      </c>
      <c r="V23" s="14">
        <f>L23/Quadrature_Points!B7/$U23</f>
        <v>4.6651689795918364E-6</v>
      </c>
      <c r="W23" s="14">
        <f>M23/Quadrature_Points!C7/$U23</f>
        <v>9.1196032717849058E-7</v>
      </c>
      <c r="X23" s="14">
        <f>N23/Quadrature_Points!D7/$U23</f>
        <v>6.2933273870262391E-7</v>
      </c>
      <c r="Y23" s="14">
        <f>O23/Quadrature_Points!E7/$U23</f>
        <v>3.7845911726595399E-7</v>
      </c>
      <c r="Z23" s="14">
        <f>P23/Quadrature_Points!F7/$U23</f>
        <v>3.12665654786696E-7</v>
      </c>
      <c r="AA23" s="14">
        <f>Q23/Quadrature_Points!G7/$U23</f>
        <v>1.6896961795432457E-7</v>
      </c>
      <c r="AB23" s="14">
        <f>R23/Quadrature_Points!H7/$U23</f>
        <v>1.5395688650439043E-7</v>
      </c>
      <c r="AC23" s="15">
        <f>S23/Quadrature_Points!I7/$U23</f>
        <v>1.2208462440779883E-7</v>
      </c>
    </row>
    <row r="24" spans="1:29" x14ac:dyDescent="0.25">
      <c r="A24" s="6">
        <v>8</v>
      </c>
      <c r="B24" s="16">
        <v>2.1341214400000001E-3</v>
      </c>
      <c r="C24" s="17">
        <v>3.7369177900000001E-3</v>
      </c>
      <c r="D24" s="16">
        <v>4.50932299E-3</v>
      </c>
      <c r="E24" s="17">
        <v>6.0669910599999996E-3</v>
      </c>
      <c r="F24" s="16">
        <v>6.8834503199999997E-3</v>
      </c>
      <c r="G24" s="17">
        <v>1.08287486E-2</v>
      </c>
      <c r="H24" s="16">
        <v>1.16182131E-2</v>
      </c>
      <c r="I24" s="17">
        <v>1.4070853899999999E-2</v>
      </c>
      <c r="K24" s="6">
        <v>8</v>
      </c>
      <c r="L24" s="14">
        <f>B24/Quadrature_Points!B8</f>
        <v>2.6676518000000001E-4</v>
      </c>
      <c r="M24" s="14">
        <f>C24/Quadrature_Points!C8</f>
        <v>1.5570490791666668E-4</v>
      </c>
      <c r="N24" s="14">
        <f>D24/Quadrature_Points!D8</f>
        <v>1.409163434375E-4</v>
      </c>
      <c r="O24" s="14">
        <f>E24/Quadrature_Points!E8</f>
        <v>1.2639564708333333E-4</v>
      </c>
      <c r="P24" s="14">
        <f>F24/Quadrature_Points!F8</f>
        <v>1.2291875571428571E-4</v>
      </c>
      <c r="Q24" s="14">
        <f>G24/Quadrature_Points!G8</f>
        <v>1.1279946458333334E-4</v>
      </c>
      <c r="R24" s="14">
        <f>H24/Quadrature_Points!H8</f>
        <v>1.117135875E-4</v>
      </c>
      <c r="S24" s="15">
        <f>I24/Quadrature_Points!I8</f>
        <v>1.0992854609374999E-4</v>
      </c>
      <c r="U24" s="6">
        <v>8</v>
      </c>
      <c r="V24" s="14">
        <f>L24/Quadrature_Points!B8/$U24</f>
        <v>4.1682059375000002E-6</v>
      </c>
      <c r="W24" s="14">
        <f>M24/Quadrature_Points!C8/$U24</f>
        <v>8.1096306206597232E-7</v>
      </c>
      <c r="X24" s="14">
        <f>N24/Quadrature_Points!D8/$U24</f>
        <v>5.5045446655273438E-7</v>
      </c>
      <c r="Y24" s="14">
        <f>O24/Quadrature_Points!E8/$U24</f>
        <v>3.2915533094618055E-7</v>
      </c>
      <c r="Z24" s="14">
        <f>P24/Quadrature_Points!F8/$U24</f>
        <v>2.7437222257653059E-7</v>
      </c>
      <c r="AA24" s="14">
        <f>Q24/Quadrature_Points!G8/$U24</f>
        <v>1.4687430284288196E-7</v>
      </c>
      <c r="AB24" s="14">
        <f>R24/Quadrature_Points!H8/$U24</f>
        <v>1.3427113882211538E-7</v>
      </c>
      <c r="AC24" s="15">
        <f>S24/Quadrature_Points!I8/$U24</f>
        <v>1.0735209579467773E-7</v>
      </c>
    </row>
    <row r="25" spans="1:29" x14ac:dyDescent="0.25">
      <c r="A25" s="6">
        <v>9</v>
      </c>
      <c r="B25" s="16">
        <v>2.7784303799999999E-3</v>
      </c>
      <c r="C25" s="17">
        <v>4.7673633299999997E-3</v>
      </c>
      <c r="D25" s="16">
        <v>5.7512910800000001E-3</v>
      </c>
      <c r="E25" s="17">
        <v>7.7322498700000001E-3</v>
      </c>
      <c r="F25" s="16">
        <v>8.7558064799999995E-3</v>
      </c>
      <c r="G25" s="17">
        <v>1.3698084500000001E-2</v>
      </c>
      <c r="H25" s="16">
        <v>1.47033097E-2</v>
      </c>
      <c r="I25" s="17">
        <v>1.7647148099999999E-2</v>
      </c>
      <c r="K25" s="6">
        <v>9</v>
      </c>
      <c r="L25" s="14">
        <f>B25/Quadrature_Points!B9</f>
        <v>3.0871448666666668E-4</v>
      </c>
      <c r="M25" s="14">
        <f>C25/Quadrature_Points!C9</f>
        <v>1.7656901222222221E-4</v>
      </c>
      <c r="N25" s="14">
        <f>D25/Quadrature_Points!D9</f>
        <v>1.5975808555555556E-4</v>
      </c>
      <c r="O25" s="14">
        <f>E25/Quadrature_Points!E9</f>
        <v>1.4318981240740741E-4</v>
      </c>
      <c r="P25" s="14">
        <f>F25/Quadrature_Points!F9</f>
        <v>1.3898105523809523E-4</v>
      </c>
      <c r="Q25" s="14">
        <f>G25/Quadrature_Points!G9</f>
        <v>1.2683411574074073E-4</v>
      </c>
      <c r="R25" s="14">
        <f>H25/Quadrature_Points!H9</f>
        <v>1.2566931367521367E-4</v>
      </c>
      <c r="S25" s="15">
        <f>I25/Quadrature_Points!I9</f>
        <v>1.2254963958333333E-4</v>
      </c>
      <c r="U25" s="6">
        <v>9</v>
      </c>
      <c r="V25" s="14">
        <f>L25/Quadrature_Points!B9/$U25</f>
        <v>3.8112899588477369E-6</v>
      </c>
      <c r="W25" s="14">
        <f>M25/Quadrature_Points!C9/$U25</f>
        <v>7.2662144947416549E-7</v>
      </c>
      <c r="X25" s="14">
        <f>N25/Quadrature_Points!D9/$U25</f>
        <v>4.9308051097393692E-7</v>
      </c>
      <c r="Y25" s="14">
        <f>O25/Quadrature_Points!E9/$U25</f>
        <v>2.9462924363664075E-7</v>
      </c>
      <c r="Z25" s="14">
        <f>P25/Quadrature_Points!F9/$U25</f>
        <v>2.451164995380868E-7</v>
      </c>
      <c r="AA25" s="14">
        <f>Q25/Quadrature_Points!G9/$U25</f>
        <v>1.3048777339582378E-7</v>
      </c>
      <c r="AB25" s="14">
        <f>R25/Quadrature_Points!H9/$U25</f>
        <v>1.193440775643055E-7</v>
      </c>
      <c r="AC25" s="15">
        <f>S25/Quadrature_Points!I9/$U25</f>
        <v>9.4559907085905342E-8</v>
      </c>
    </row>
    <row r="26" spans="1:29" x14ac:dyDescent="0.25">
      <c r="A26" s="6">
        <v>10</v>
      </c>
      <c r="B26" s="16">
        <v>3.85774015E-3</v>
      </c>
      <c r="C26" s="17">
        <v>6.4883386499999997E-3</v>
      </c>
      <c r="D26" s="16">
        <v>8.0675864599999998E-3</v>
      </c>
      <c r="E26" s="17">
        <v>9.6482164599999993E-3</v>
      </c>
      <c r="F26" s="16">
        <v>1.0834860300000001E-2</v>
      </c>
      <c r="G26" s="17">
        <v>1.7040136300000001E-2</v>
      </c>
      <c r="H26" s="16">
        <v>1.81600905E-2</v>
      </c>
      <c r="I26" s="17">
        <v>2.22329351E-2</v>
      </c>
      <c r="K26" s="6">
        <v>10</v>
      </c>
      <c r="L26" s="14">
        <f>B26/Quadrature_Points!B10</f>
        <v>3.8577401500000002E-4</v>
      </c>
      <c r="M26" s="14">
        <f>C26/Quadrature_Points!C10</f>
        <v>2.16277955E-4</v>
      </c>
      <c r="N26" s="14">
        <f>D26/Quadrature_Points!D10</f>
        <v>2.016896615E-4</v>
      </c>
      <c r="O26" s="14">
        <f>E26/Quadrature_Points!E10</f>
        <v>1.6080360766666666E-4</v>
      </c>
      <c r="P26" s="14">
        <f>F26/Quadrature_Points!F10</f>
        <v>1.5478371857142857E-4</v>
      </c>
      <c r="Q26" s="14">
        <f>G26/Quadrature_Points!G10</f>
        <v>1.4200113583333335E-4</v>
      </c>
      <c r="R26" s="14">
        <f>H26/Quadrature_Points!H10</f>
        <v>1.3969300384615384E-4</v>
      </c>
      <c r="S26" s="15">
        <f>I26/Quadrature_Points!I10</f>
        <v>1.38955844375E-4</v>
      </c>
      <c r="U26" s="6">
        <v>10</v>
      </c>
      <c r="V26" s="14">
        <f>L26/Quadrature_Points!B10/$U26</f>
        <v>3.8577401500000005E-6</v>
      </c>
      <c r="W26" s="14">
        <f>M26/Quadrature_Points!C10/$U26</f>
        <v>7.209265166666666E-7</v>
      </c>
      <c r="X26" s="14">
        <f>N26/Quadrature_Points!D10/$U26</f>
        <v>5.0422415375000006E-7</v>
      </c>
      <c r="Y26" s="14">
        <f>O26/Quadrature_Points!E10/$U26</f>
        <v>2.6800601277777775E-7</v>
      </c>
      <c r="Z26" s="14">
        <f>P26/Quadrature_Points!F10/$U26</f>
        <v>2.2111959795918369E-7</v>
      </c>
      <c r="AA26" s="14">
        <f>Q26/Quadrature_Points!G10/$U26</f>
        <v>1.1833427986111112E-7</v>
      </c>
      <c r="AB26" s="14">
        <f>R26/Quadrature_Points!H10/$U26</f>
        <v>1.0745615680473373E-7</v>
      </c>
      <c r="AC26" s="15">
        <f>S26/Quadrature_Points!I10/$U26</f>
        <v>8.684740273437501E-8</v>
      </c>
    </row>
    <row r="27" spans="1:29" x14ac:dyDescent="0.25">
      <c r="A27" s="6">
        <v>11</v>
      </c>
      <c r="B27" s="16">
        <v>4.3671188699999997E-3</v>
      </c>
      <c r="C27" s="17">
        <v>7.2914929799999997E-3</v>
      </c>
      <c r="D27" s="16">
        <v>8.8326701000000004E-3</v>
      </c>
      <c r="E27" s="17">
        <v>1.17628369E-2</v>
      </c>
      <c r="F27" s="16">
        <v>1.32583102E-2</v>
      </c>
      <c r="G27" s="17">
        <v>2.0785380199999998E-2</v>
      </c>
      <c r="H27" s="16">
        <v>2.2223153499999999E-2</v>
      </c>
      <c r="I27" s="17">
        <v>2.6696598200000001E-2</v>
      </c>
      <c r="K27" s="6">
        <v>11</v>
      </c>
      <c r="L27" s="14">
        <f>B27/Quadrature_Points!B11</f>
        <v>3.9701080636363634E-4</v>
      </c>
      <c r="M27" s="14">
        <f>C27/Quadrature_Points!C11</f>
        <v>2.2095433272727272E-4</v>
      </c>
      <c r="N27" s="14">
        <f>D27/Quadrature_Points!D11</f>
        <v>2.0074250227272727E-4</v>
      </c>
      <c r="O27" s="14">
        <f>E27/Quadrature_Points!E11</f>
        <v>1.7822480151515152E-4</v>
      </c>
      <c r="P27" s="14">
        <f>F27/Quadrature_Points!F11</f>
        <v>1.7218584675324675E-4</v>
      </c>
      <c r="Q27" s="14">
        <f>G27/Quadrature_Points!G11</f>
        <v>1.574650015151515E-4</v>
      </c>
      <c r="R27" s="14">
        <f>H27/Quadrature_Points!H11</f>
        <v>1.5540666783216782E-4</v>
      </c>
      <c r="S27" s="15">
        <f>I27/Quadrature_Points!I11</f>
        <v>1.5168521704545456E-4</v>
      </c>
      <c r="U27" s="6">
        <v>11</v>
      </c>
      <c r="V27" s="14">
        <f>L27/Quadrature_Points!B11/$U27</f>
        <v>3.2810810443275731E-6</v>
      </c>
      <c r="W27" s="14">
        <f>M27/Quadrature_Points!C11/$U27</f>
        <v>6.0868962183821685E-7</v>
      </c>
      <c r="X27" s="14">
        <f>N27/Quadrature_Points!D11/$U27</f>
        <v>4.1475723610067613E-7</v>
      </c>
      <c r="Y27" s="14">
        <f>O27/Quadrature_Points!E11/$U27</f>
        <v>2.4548870732114537E-7</v>
      </c>
      <c r="Z27" s="14">
        <f>P27/Quadrature_Points!F11/$U27</f>
        <v>2.0328907526947667E-7</v>
      </c>
      <c r="AA27" s="14">
        <f>Q27/Quadrature_Points!G11/$U27</f>
        <v>1.0844697074046247E-7</v>
      </c>
      <c r="AB27" s="14">
        <f>R27/Quadrature_Points!H11/$U27</f>
        <v>9.8796355900933119E-8</v>
      </c>
      <c r="AC27" s="15">
        <f>S27/Quadrature_Points!I11/$U27</f>
        <v>7.8349802192900087E-8</v>
      </c>
    </row>
    <row r="28" spans="1:29" x14ac:dyDescent="0.25">
      <c r="A28" s="4">
        <v>12</v>
      </c>
      <c r="B28" s="18">
        <v>5.3063912800000003E-3</v>
      </c>
      <c r="C28" s="19">
        <v>8.8073874100000008E-3</v>
      </c>
      <c r="D28" s="18">
        <v>1.06132152E-2</v>
      </c>
      <c r="E28" s="19">
        <v>1.4113203100000001E-2</v>
      </c>
      <c r="F28" s="18">
        <v>1.5800298300000001E-2</v>
      </c>
      <c r="G28" s="19">
        <v>2.4703507699999998E-2</v>
      </c>
      <c r="H28" s="18">
        <v>2.6398896000000002E-2</v>
      </c>
      <c r="I28" s="19">
        <v>3.1602103399999998E-2</v>
      </c>
      <c r="K28" s="4">
        <v>12</v>
      </c>
      <c r="L28" s="21">
        <f>B28/Quadrature_Points!B12</f>
        <v>4.4219927333333334E-4</v>
      </c>
      <c r="M28" s="21">
        <f>C28/Quadrature_Points!C12</f>
        <v>2.446496502777778E-4</v>
      </c>
      <c r="N28" s="21">
        <f>D28/Quadrature_Points!D12</f>
        <v>2.2110865E-4</v>
      </c>
      <c r="O28" s="21">
        <f>E28/Quadrature_Points!E12</f>
        <v>1.9601670972222224E-4</v>
      </c>
      <c r="P28" s="21">
        <f>F28/Quadrature_Points!F12</f>
        <v>1.880987892857143E-4</v>
      </c>
      <c r="Q28" s="21">
        <f>G28/Quadrature_Points!G12</f>
        <v>1.7155213680555555E-4</v>
      </c>
      <c r="R28" s="21">
        <f>H28/Quadrature_Points!H12</f>
        <v>1.6922369230769232E-4</v>
      </c>
      <c r="S28" s="22">
        <f>I28/Quadrature_Points!I12</f>
        <v>1.6459428854166666E-4</v>
      </c>
      <c r="U28" s="4">
        <v>12</v>
      </c>
      <c r="V28" s="21">
        <f>L28/Quadrature_Points!B12/$U28</f>
        <v>3.0708282870370371E-6</v>
      </c>
      <c r="W28" s="21">
        <f>M28/Quadrature_Points!C12/$U28</f>
        <v>5.6631863490226344E-7</v>
      </c>
      <c r="X28" s="21">
        <f>N28/Quadrature_Points!D12/$U28</f>
        <v>3.8386918402777782E-7</v>
      </c>
      <c r="Y28" s="21">
        <f>O28/Quadrature_Points!E12/$U28</f>
        <v>2.2687119180812758E-7</v>
      </c>
      <c r="Z28" s="21">
        <f>P28/Quadrature_Points!F12/$U28</f>
        <v>1.8660594175170068E-7</v>
      </c>
      <c r="AA28" s="21">
        <f>Q28/Quadrature_Points!G12/$U28</f>
        <v>9.9277856947659447E-8</v>
      </c>
      <c r="AB28" s="21">
        <f>R28/Quadrature_Points!H12/$U28</f>
        <v>9.039727153188693E-8</v>
      </c>
      <c r="AC28" s="22">
        <f>S28/Quadrature_Points!I12/$U28</f>
        <v>7.1438493290653939E-8</v>
      </c>
    </row>
  </sheetData>
  <mergeCells count="12">
    <mergeCell ref="K16:S16"/>
    <mergeCell ref="L17:S17"/>
    <mergeCell ref="U1:AC1"/>
    <mergeCell ref="V2:AC2"/>
    <mergeCell ref="U16:AC16"/>
    <mergeCell ref="V17:AC17"/>
    <mergeCell ref="B2:I2"/>
    <mergeCell ref="A1:I1"/>
    <mergeCell ref="K1:S1"/>
    <mergeCell ref="L2:S2"/>
    <mergeCell ref="A16:I16"/>
    <mergeCell ref="B17:I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tabSelected="1" zoomScale="80" zoomScaleNormal="80" workbookViewId="0">
      <selection activeCell="F19" sqref="F19"/>
    </sheetView>
  </sheetViews>
  <sheetFormatPr defaultRowHeight="15" x14ac:dyDescent="0.25"/>
  <cols>
    <col min="1" max="9" width="14.85546875" style="1" customWidth="1"/>
    <col min="10" max="10" width="11.7109375" customWidth="1"/>
    <col min="11" max="19" width="14.85546875" style="1" customWidth="1"/>
    <col min="21" max="29" width="14.85546875" style="1" customWidth="1"/>
  </cols>
  <sheetData>
    <row r="1" spans="1:29" ht="23.25" x14ac:dyDescent="0.25">
      <c r="A1" s="20" t="s">
        <v>2</v>
      </c>
      <c r="B1" s="20"/>
      <c r="C1" s="20"/>
      <c r="D1" s="20"/>
      <c r="E1" s="20"/>
      <c r="F1" s="20"/>
      <c r="G1" s="20"/>
      <c r="H1" s="20"/>
      <c r="I1" s="20"/>
      <c r="K1" s="20" t="s">
        <v>6</v>
      </c>
      <c r="L1" s="20"/>
      <c r="M1" s="20"/>
      <c r="N1" s="20"/>
      <c r="O1" s="20"/>
      <c r="P1" s="20"/>
      <c r="Q1" s="20"/>
      <c r="R1" s="20"/>
      <c r="S1" s="20"/>
      <c r="U1" s="20" t="s">
        <v>3</v>
      </c>
      <c r="V1" s="20"/>
      <c r="W1" s="20"/>
      <c r="X1" s="20"/>
      <c r="Y1" s="20"/>
      <c r="Z1" s="20"/>
      <c r="AA1" s="20"/>
      <c r="AB1" s="20"/>
      <c r="AC1" s="20"/>
    </row>
    <row r="2" spans="1:29" x14ac:dyDescent="0.25">
      <c r="A2" s="7" t="s">
        <v>4</v>
      </c>
      <c r="B2" s="11" t="s">
        <v>1</v>
      </c>
      <c r="C2" s="12"/>
      <c r="D2" s="12"/>
      <c r="E2" s="12"/>
      <c r="F2" s="12"/>
      <c r="G2" s="12"/>
      <c r="H2" s="12"/>
      <c r="I2" s="13"/>
      <c r="K2" s="7" t="s">
        <v>4</v>
      </c>
      <c r="L2" s="11" t="s">
        <v>1</v>
      </c>
      <c r="M2" s="12"/>
      <c r="N2" s="12"/>
      <c r="O2" s="12"/>
      <c r="P2" s="12"/>
      <c r="Q2" s="12"/>
      <c r="R2" s="12"/>
      <c r="S2" s="13"/>
      <c r="U2" s="7" t="s">
        <v>4</v>
      </c>
      <c r="V2" s="11" t="s">
        <v>1</v>
      </c>
      <c r="W2" s="12"/>
      <c r="X2" s="12"/>
      <c r="Y2" s="12"/>
      <c r="Z2" s="12"/>
      <c r="AA2" s="12"/>
      <c r="AB2" s="12"/>
      <c r="AC2" s="13"/>
    </row>
    <row r="3" spans="1:29" x14ac:dyDescent="0.25">
      <c r="A3" s="3" t="s">
        <v>0</v>
      </c>
      <c r="B3" s="4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5">
        <v>8</v>
      </c>
      <c r="K3" s="3" t="s">
        <v>0</v>
      </c>
      <c r="L3" s="4">
        <v>1</v>
      </c>
      <c r="M3" s="2">
        <v>2</v>
      </c>
      <c r="N3" s="2">
        <v>3</v>
      </c>
      <c r="O3" s="2">
        <v>4</v>
      </c>
      <c r="P3" s="2">
        <v>5</v>
      </c>
      <c r="Q3" s="2">
        <v>6</v>
      </c>
      <c r="R3" s="2">
        <v>7</v>
      </c>
      <c r="S3" s="5">
        <v>8</v>
      </c>
      <c r="U3" s="3" t="s">
        <v>0</v>
      </c>
      <c r="V3" s="4">
        <v>1</v>
      </c>
      <c r="W3" s="2">
        <v>2</v>
      </c>
      <c r="X3" s="2">
        <v>3</v>
      </c>
      <c r="Y3" s="2">
        <v>4</v>
      </c>
      <c r="Z3" s="2">
        <v>5</v>
      </c>
      <c r="AA3" s="2">
        <v>6</v>
      </c>
      <c r="AB3" s="2">
        <v>7</v>
      </c>
      <c r="AC3" s="5">
        <v>8</v>
      </c>
    </row>
    <row r="4" spans="1:29" x14ac:dyDescent="0.25">
      <c r="A4" s="6">
        <v>3</v>
      </c>
      <c r="B4" s="14">
        <v>2.2554240800000001E-4</v>
      </c>
      <c r="C4" s="15">
        <v>2.7274946999999999E-4</v>
      </c>
      <c r="D4" s="14">
        <v>2.7261381799999998E-4</v>
      </c>
      <c r="E4" s="15">
        <v>2.7665039600000002E-4</v>
      </c>
      <c r="F4" s="14">
        <v>2.8249078499999999E-4</v>
      </c>
      <c r="G4" s="15">
        <v>2.9222476700000002E-4</v>
      </c>
      <c r="H4" s="14">
        <v>2.9485349200000002E-4</v>
      </c>
      <c r="I4" s="15">
        <v>2.9737222800000002E-4</v>
      </c>
      <c r="K4" s="6">
        <v>3</v>
      </c>
      <c r="L4" s="14">
        <f>B4/Quadrature_Points!B3</f>
        <v>7.5180802666666675E-5</v>
      </c>
      <c r="M4" s="14">
        <f>C4/Quadrature_Points!C3</f>
        <v>3.0305496666666665E-5</v>
      </c>
      <c r="N4" s="14">
        <f>D4/Quadrature_Points!D3</f>
        <v>2.2717818166666665E-5</v>
      </c>
      <c r="O4" s="14">
        <f>E4/Quadrature_Points!E3</f>
        <v>1.5369466444444445E-5</v>
      </c>
      <c r="P4" s="14">
        <f>F4/Quadrature_Points!F3</f>
        <v>1.3451942142857142E-5</v>
      </c>
      <c r="Q4" s="14">
        <f>G4/Quadrature_Points!G3</f>
        <v>8.1173546388888903E-6</v>
      </c>
      <c r="R4" s="14">
        <f>H4/Quadrature_Points!H3</f>
        <v>7.560345948717949E-6</v>
      </c>
      <c r="S4" s="15">
        <f>I4/Quadrature_Points!I3</f>
        <v>6.1952547500000002E-6</v>
      </c>
      <c r="U4" s="6">
        <v>3</v>
      </c>
      <c r="V4" s="14">
        <f>L4/Quadrature_Points!B3/$U4</f>
        <v>8.3534225185185189E-6</v>
      </c>
      <c r="W4" s="14">
        <f>M4/Quadrature_Points!C3/$U4</f>
        <v>1.1224258024691358E-6</v>
      </c>
      <c r="X4" s="14">
        <f>N4/Quadrature_Points!D3/$U4</f>
        <v>6.3105050462962956E-7</v>
      </c>
      <c r="Y4" s="14">
        <f>O4/Quadrature_Points!E3/$U4</f>
        <v>2.8461974897119342E-7</v>
      </c>
      <c r="Z4" s="14">
        <f>P4/Quadrature_Points!F3/$U4</f>
        <v>2.1352289115646255E-7</v>
      </c>
      <c r="AA4" s="14">
        <f>Q4/Quadrature_Points!G3/$U4</f>
        <v>7.5160691100823058E-8</v>
      </c>
      <c r="AB4" s="14">
        <f>R4/Quadrature_Points!H3/$U4</f>
        <v>6.4618341442033748E-8</v>
      </c>
      <c r="AC4" s="15">
        <f>S4/Quadrature_Points!I3/$U4</f>
        <v>4.3022602430555562E-8</v>
      </c>
    </row>
    <row r="5" spans="1:29" x14ac:dyDescent="0.25">
      <c r="A5" s="6">
        <v>4</v>
      </c>
      <c r="B5" s="16">
        <v>2.9273071400000002E-4</v>
      </c>
      <c r="C5" s="17">
        <v>3.5236281000000001E-4</v>
      </c>
      <c r="D5" s="16">
        <v>3.5320238800000002E-4</v>
      </c>
      <c r="E5" s="17">
        <v>3.4860853600000001E-4</v>
      </c>
      <c r="F5" s="16">
        <v>3.5294941499999999E-4</v>
      </c>
      <c r="G5" s="17">
        <v>3.6790785000000002E-4</v>
      </c>
      <c r="H5" s="16">
        <v>3.7043758599999998E-4</v>
      </c>
      <c r="I5" s="17">
        <v>3.7293432400000001E-4</v>
      </c>
      <c r="K5" s="6">
        <v>4</v>
      </c>
      <c r="L5" s="14">
        <f>B5/Quadrature_Points!B4</f>
        <v>7.3182678500000004E-5</v>
      </c>
      <c r="M5" s="14">
        <f>C5/Quadrature_Points!C4</f>
        <v>2.9363567500000002E-5</v>
      </c>
      <c r="N5" s="14">
        <f>D5/Quadrature_Points!D4</f>
        <v>2.2075149250000001E-5</v>
      </c>
      <c r="O5" s="14">
        <f>E5/Quadrature_Points!E4</f>
        <v>1.4525355666666666E-5</v>
      </c>
      <c r="P5" s="14">
        <f>F5/Quadrature_Points!F4</f>
        <v>1.260533625E-5</v>
      </c>
      <c r="Q5" s="14">
        <f>G5/Quadrature_Points!G4</f>
        <v>7.6647468750000004E-6</v>
      </c>
      <c r="R5" s="14">
        <f>H5/Quadrature_Points!H4</f>
        <v>7.1237997307692304E-6</v>
      </c>
      <c r="S5" s="15">
        <f>I5/Quadrature_Points!I4</f>
        <v>5.8270988125000002E-6</v>
      </c>
      <c r="U5" s="6">
        <v>4</v>
      </c>
      <c r="V5" s="14">
        <f>L5/Quadrature_Points!B4/$U5</f>
        <v>4.5739174062500003E-6</v>
      </c>
      <c r="W5" s="14">
        <f>M5/Quadrature_Points!C4/$U5</f>
        <v>6.1174098958333342E-7</v>
      </c>
      <c r="X5" s="14">
        <f>N5/Quadrature_Points!D4/$U5</f>
        <v>3.4492420703125002E-7</v>
      </c>
      <c r="Y5" s="14">
        <f>O5/Quadrature_Points!E4/$U5</f>
        <v>1.5130578819444445E-7</v>
      </c>
      <c r="Z5" s="14">
        <f>P5/Quadrature_Points!F4/$U5</f>
        <v>1.1254764508928572E-7</v>
      </c>
      <c r="AA5" s="14">
        <f>Q5/Quadrature_Points!G4/$U5</f>
        <v>3.9920556640625002E-8</v>
      </c>
      <c r="AB5" s="14">
        <f>R5/Quadrature_Points!H4/$U5</f>
        <v>3.4249037167159761E-8</v>
      </c>
      <c r="AC5" s="15">
        <f>S5/Quadrature_Points!I4/$U5</f>
        <v>2.2762104736328126E-8</v>
      </c>
    </row>
    <row r="6" spans="1:29" x14ac:dyDescent="0.25">
      <c r="A6" s="6">
        <v>5</v>
      </c>
      <c r="B6" s="16">
        <v>3.4757830999999998E-4</v>
      </c>
      <c r="C6" s="17">
        <v>4.2083431400000002E-4</v>
      </c>
      <c r="D6" s="16">
        <v>4.3466719999999998E-4</v>
      </c>
      <c r="E6" s="17">
        <v>4.2874615300000002E-4</v>
      </c>
      <c r="F6" s="16">
        <v>4.3608971800000002E-4</v>
      </c>
      <c r="G6" s="17">
        <v>4.4687225700000002E-4</v>
      </c>
      <c r="H6" s="16">
        <v>4.6243562900000001E-4</v>
      </c>
      <c r="I6" s="17">
        <v>4.6485537599999998E-4</v>
      </c>
      <c r="K6" s="6">
        <v>5</v>
      </c>
      <c r="L6" s="14">
        <f>B6/Quadrature_Points!B5</f>
        <v>6.9515661999999999E-5</v>
      </c>
      <c r="M6" s="14">
        <f>C6/Quadrature_Points!C5</f>
        <v>2.8055620933333334E-5</v>
      </c>
      <c r="N6" s="14">
        <f>D6/Quadrature_Points!D5</f>
        <v>2.1733359999999998E-5</v>
      </c>
      <c r="O6" s="14">
        <f>E6/Quadrature_Points!E5</f>
        <v>1.4291538433333334E-5</v>
      </c>
      <c r="P6" s="14">
        <f>F6/Quadrature_Points!F5</f>
        <v>1.2459706228571429E-5</v>
      </c>
      <c r="Q6" s="14">
        <f>G6/Quadrature_Points!G5</f>
        <v>7.4478709500000002E-6</v>
      </c>
      <c r="R6" s="14">
        <f>H6/Quadrature_Points!H5</f>
        <v>7.1143942923076924E-6</v>
      </c>
      <c r="S6" s="15">
        <f>I6/Quadrature_Points!I5</f>
        <v>5.8106921999999998E-6</v>
      </c>
      <c r="U6" s="6">
        <v>5</v>
      </c>
      <c r="V6" s="14">
        <f>L6/Quadrature_Points!B5/$U6</f>
        <v>2.78062648E-6</v>
      </c>
      <c r="W6" s="14">
        <f>M6/Quadrature_Points!C5/$U6</f>
        <v>3.7407494577777779E-7</v>
      </c>
      <c r="X6" s="14">
        <f>N6/Quadrature_Points!D5/$U6</f>
        <v>2.1733359999999998E-7</v>
      </c>
      <c r="Y6" s="14">
        <f>O6/Quadrature_Points!E5/$U6</f>
        <v>9.527692288888889E-8</v>
      </c>
      <c r="Z6" s="14">
        <f>P6/Quadrature_Points!F5/$U6</f>
        <v>7.1198321306122445E-8</v>
      </c>
      <c r="AA6" s="14">
        <f>Q6/Quadrature_Points!G5/$U6</f>
        <v>2.4826236500000004E-8</v>
      </c>
      <c r="AB6" s="14">
        <f>R6/Quadrature_Points!H5/$U6</f>
        <v>2.189044397633136E-8</v>
      </c>
      <c r="AC6" s="15">
        <f>S6/Quadrature_Points!I5/$U6</f>
        <v>1.45267305E-8</v>
      </c>
    </row>
    <row r="7" spans="1:29" x14ac:dyDescent="0.25">
      <c r="A7" s="6">
        <v>6</v>
      </c>
      <c r="B7" s="16">
        <v>4.0406473499999998E-4</v>
      </c>
      <c r="C7" s="17">
        <v>5.1069858100000003E-4</v>
      </c>
      <c r="D7" s="16">
        <v>5.0737326200000002E-4</v>
      </c>
      <c r="E7" s="17">
        <v>5.2358556600000004E-4</v>
      </c>
      <c r="F7" s="16">
        <v>5.3533233799999997E-4</v>
      </c>
      <c r="G7" s="17">
        <v>5.4872160400000003E-4</v>
      </c>
      <c r="H7" s="16">
        <v>5.59786446E-4</v>
      </c>
      <c r="I7" s="17">
        <v>5.6794026E-4</v>
      </c>
      <c r="K7" s="6">
        <v>6</v>
      </c>
      <c r="L7" s="14">
        <f>B7/Quadrature_Points!B6</f>
        <v>6.7344122499999996E-5</v>
      </c>
      <c r="M7" s="14">
        <f>C7/Quadrature_Points!C6</f>
        <v>2.8372143388888889E-5</v>
      </c>
      <c r="N7" s="14">
        <f>D7/Quadrature_Points!D6</f>
        <v>2.1140552583333333E-5</v>
      </c>
      <c r="O7" s="14">
        <f>E7/Quadrature_Points!E6</f>
        <v>1.4544043500000001E-5</v>
      </c>
      <c r="P7" s="14">
        <f>F7/Quadrature_Points!F6</f>
        <v>1.2746008047619047E-5</v>
      </c>
      <c r="Q7" s="14">
        <f>G7/Quadrature_Points!G6</f>
        <v>7.6211333888888893E-6</v>
      </c>
      <c r="R7" s="14">
        <f>H7/Quadrature_Points!H6</f>
        <v>7.1767493076923076E-6</v>
      </c>
      <c r="S7" s="15">
        <f>I7/Quadrature_Points!I6</f>
        <v>5.9160443750000003E-6</v>
      </c>
      <c r="U7" s="6">
        <v>6</v>
      </c>
      <c r="V7" s="14">
        <f>L7/Quadrature_Points!B6/$U7</f>
        <v>1.8706700694444444E-6</v>
      </c>
      <c r="W7" s="14">
        <f>M7/Quadrature_Points!C6/$U7</f>
        <v>2.6270503137860083E-7</v>
      </c>
      <c r="X7" s="14">
        <f>N7/Quadrature_Points!D6/$U7</f>
        <v>1.4680939293981481E-7</v>
      </c>
      <c r="Y7" s="14">
        <f>O7/Quadrature_Points!E6/$U7</f>
        <v>6.7333534722222222E-8</v>
      </c>
      <c r="Z7" s="14">
        <f>P7/Quadrature_Points!F6/$U7</f>
        <v>5.0579397014361295E-8</v>
      </c>
      <c r="AA7" s="14">
        <f>Q7/Quadrature_Points!G6/$U7</f>
        <v>1.7641512474279836E-8</v>
      </c>
      <c r="AB7" s="14">
        <f>R7/Quadrature_Points!H6/$U7</f>
        <v>1.5334934418145957E-8</v>
      </c>
      <c r="AC7" s="15">
        <f>S7/Quadrature_Points!I6/$U7</f>
        <v>1.0270910373263891E-8</v>
      </c>
    </row>
    <row r="8" spans="1:29" x14ac:dyDescent="0.25">
      <c r="A8" s="6">
        <v>7</v>
      </c>
      <c r="B8" s="16">
        <v>4.4941665799999998E-4</v>
      </c>
      <c r="C8" s="17">
        <v>5.6521987800000001E-4</v>
      </c>
      <c r="D8" s="16">
        <v>5.6769095300000002E-4</v>
      </c>
      <c r="E8" s="17">
        <v>5.7899777E-4</v>
      </c>
      <c r="F8" s="16">
        <v>5.9483244699999995E-4</v>
      </c>
      <c r="G8" s="17">
        <v>6.2330480200000003E-4</v>
      </c>
      <c r="H8" s="16">
        <v>6.4051800199999996E-4</v>
      </c>
      <c r="I8" s="17">
        <v>8.1218437899999998E-4</v>
      </c>
      <c r="K8" s="6">
        <v>7</v>
      </c>
      <c r="L8" s="14">
        <f>B8/Quadrature_Points!B7</f>
        <v>6.420237971428571E-5</v>
      </c>
      <c r="M8" s="14">
        <f>C8/Quadrature_Points!C7</f>
        <v>2.6915232285714286E-5</v>
      </c>
      <c r="N8" s="14">
        <f>D8/Quadrature_Points!D7</f>
        <v>2.0274676892857144E-5</v>
      </c>
      <c r="O8" s="14">
        <f>E8/Quadrature_Points!E7</f>
        <v>1.3785661190476191E-5</v>
      </c>
      <c r="P8" s="14">
        <f>F8/Quadrature_Points!F7</f>
        <v>1.2139437693877549E-5</v>
      </c>
      <c r="Q8" s="14">
        <f>G8/Quadrature_Points!G7</f>
        <v>7.420295261904762E-6</v>
      </c>
      <c r="R8" s="14">
        <f>H8/Quadrature_Points!H7</f>
        <v>7.0386593626373625E-6</v>
      </c>
      <c r="S8" s="15">
        <f>I8/Quadrature_Points!I7</f>
        <v>7.2516462410714283E-6</v>
      </c>
      <c r="U8" s="6">
        <v>7</v>
      </c>
      <c r="V8" s="14">
        <f>L8/Quadrature_Points!B7/$U8</f>
        <v>1.3102526472303206E-6</v>
      </c>
      <c r="W8" s="14">
        <f>M8/Quadrature_Points!C7/$U8</f>
        <v>1.8309681827016522E-7</v>
      </c>
      <c r="X8" s="14">
        <f>N8/Quadrature_Points!D7/$U8</f>
        <v>1.0344222904518952E-7</v>
      </c>
      <c r="Y8" s="14">
        <f>O8/Quadrature_Points!E7/$U8</f>
        <v>4.6890004049238746E-8</v>
      </c>
      <c r="Z8" s="14">
        <f>P8/Quadrature_Points!F7/$U8</f>
        <v>3.5391946629380611E-8</v>
      </c>
      <c r="AA8" s="14">
        <f>Q8/Quadrature_Points!G7/$U8</f>
        <v>1.2619549765144153E-8</v>
      </c>
      <c r="AB8" s="14">
        <f>R8/Quadrature_Points!H7/$U8</f>
        <v>1.1049700726275293E-8</v>
      </c>
      <c r="AC8" s="15">
        <f>S8/Quadrature_Points!I7/$U8</f>
        <v>9.2495487768768213E-9</v>
      </c>
    </row>
    <row r="9" spans="1:29" x14ac:dyDescent="0.25">
      <c r="A9" s="6">
        <v>8</v>
      </c>
      <c r="B9" s="16">
        <v>5.0848414599999998E-4</v>
      </c>
      <c r="C9" s="17">
        <v>6.49210759E-4</v>
      </c>
      <c r="D9" s="16">
        <v>6.3914314599999996E-4</v>
      </c>
      <c r="E9" s="17">
        <v>6.65489057E-4</v>
      </c>
      <c r="F9" s="16">
        <v>6.6808845099999999E-4</v>
      </c>
      <c r="G9" s="17">
        <v>7.0043240099999999E-4</v>
      </c>
      <c r="H9" s="16">
        <v>7.28618786E-4</v>
      </c>
      <c r="I9" s="17">
        <v>7.3665527899999998E-4</v>
      </c>
      <c r="K9" s="6">
        <v>8</v>
      </c>
      <c r="L9" s="14">
        <f>B9/Quadrature_Points!B8</f>
        <v>6.3560518249999997E-5</v>
      </c>
      <c r="M9" s="14">
        <f>C9/Quadrature_Points!C8</f>
        <v>2.7050448291666667E-5</v>
      </c>
      <c r="N9" s="14">
        <f>D9/Quadrature_Points!D8</f>
        <v>1.9973223312499999E-5</v>
      </c>
      <c r="O9" s="14">
        <f>E9/Quadrature_Points!E8</f>
        <v>1.3864355354166667E-5</v>
      </c>
      <c r="P9" s="14">
        <f>F9/Quadrature_Points!F8</f>
        <v>1.1930150910714285E-5</v>
      </c>
      <c r="Q9" s="14">
        <f>G9/Quadrature_Points!G8</f>
        <v>7.2961708437500002E-6</v>
      </c>
      <c r="R9" s="14">
        <f>H9/Quadrature_Points!H8</f>
        <v>7.0059498653846157E-6</v>
      </c>
      <c r="S9" s="15">
        <f>I9/Quadrature_Points!I8</f>
        <v>5.7551193671874999E-6</v>
      </c>
      <c r="U9" s="6">
        <v>8</v>
      </c>
      <c r="V9" s="14">
        <f>L9/Quadrature_Points!B8/$U9</f>
        <v>9.9313309765624996E-7</v>
      </c>
      <c r="W9" s="14">
        <f>M9/Quadrature_Points!C8/$U9</f>
        <v>1.4088775151909721E-7</v>
      </c>
      <c r="X9" s="14">
        <f>N9/Quadrature_Points!D8/$U9</f>
        <v>7.802040356445312E-8</v>
      </c>
      <c r="Y9" s="14">
        <f>O9/Quadrature_Points!E8/$U9</f>
        <v>3.6105092068142359E-8</v>
      </c>
      <c r="Z9" s="14">
        <f>P9/Quadrature_Points!F8/$U9</f>
        <v>2.6629801139987243E-8</v>
      </c>
      <c r="AA9" s="14">
        <f>Q9/Quadrature_Points!G8/$U9</f>
        <v>9.5002224527994799E-9</v>
      </c>
      <c r="AB9" s="14">
        <f>R9/Quadrature_Points!H8/$U9</f>
        <v>8.420612818971894E-9</v>
      </c>
      <c r="AC9" s="15">
        <f>S9/Quadrature_Points!I8/$U9</f>
        <v>5.6202337570190428E-9</v>
      </c>
    </row>
    <row r="10" spans="1:29" x14ac:dyDescent="0.25">
      <c r="A10" s="6">
        <v>9</v>
      </c>
      <c r="B10" s="16">
        <v>5.5487729299999997E-4</v>
      </c>
      <c r="C10" s="17">
        <v>7.1454392499999998E-4</v>
      </c>
      <c r="D10" s="16">
        <v>7.2961601500000004E-4</v>
      </c>
      <c r="E10" s="17">
        <v>7.3746919400000002E-4</v>
      </c>
      <c r="F10" s="16">
        <v>7.7261785100000003E-4</v>
      </c>
      <c r="G10" s="17">
        <v>8.0091789099999997E-4</v>
      </c>
      <c r="H10" s="16">
        <v>8.09002045E-4</v>
      </c>
      <c r="I10" s="17">
        <v>8.6126124499999999E-4</v>
      </c>
      <c r="K10" s="6">
        <v>9</v>
      </c>
      <c r="L10" s="14">
        <f>B10/Quadrature_Points!B9</f>
        <v>6.1653032555555556E-5</v>
      </c>
      <c r="M10" s="14">
        <f>C10/Quadrature_Points!C9</f>
        <v>2.6464589814814813E-5</v>
      </c>
      <c r="N10" s="14">
        <f>D10/Quadrature_Points!D9</f>
        <v>2.0267111527777777E-5</v>
      </c>
      <c r="O10" s="14">
        <f>E10/Quadrature_Points!E9</f>
        <v>1.3656836925925926E-5</v>
      </c>
      <c r="P10" s="14">
        <f>F10/Quadrature_Points!F9</f>
        <v>1.2263775412698414E-5</v>
      </c>
      <c r="Q10" s="14">
        <f>G10/Quadrature_Points!G9</f>
        <v>7.4159063981481479E-6</v>
      </c>
      <c r="R10" s="14">
        <f>H10/Quadrature_Points!H9</f>
        <v>6.9145473931623931E-6</v>
      </c>
      <c r="S10" s="15">
        <f>I10/Quadrature_Points!I9</f>
        <v>5.9809808680555557E-6</v>
      </c>
      <c r="U10" s="6">
        <v>9</v>
      </c>
      <c r="V10" s="14">
        <f>L10/Quadrature_Points!B9/$U10</f>
        <v>7.6114855006858705E-7</v>
      </c>
      <c r="W10" s="14">
        <f>M10/Quadrature_Points!C9/$U10</f>
        <v>1.0890777701569883E-7</v>
      </c>
      <c r="X10" s="14">
        <f>N10/Quadrature_Points!D9/$U10</f>
        <v>6.2552813357338823E-8</v>
      </c>
      <c r="Y10" s="14">
        <f>O10/Quadrature_Points!E9/$U10</f>
        <v>2.8100487501905197E-8</v>
      </c>
      <c r="Z10" s="14">
        <f>P10/Quadrature_Points!F9/$U10</f>
        <v>2.1629233532095969E-8</v>
      </c>
      <c r="AA10" s="14">
        <f>Q10/Quadrature_Points!G9/$U10</f>
        <v>7.6295333314281364E-9</v>
      </c>
      <c r="AB10" s="14">
        <f>R10/Quadrature_Points!H9/$U10</f>
        <v>6.5665217408949607E-9</v>
      </c>
      <c r="AC10" s="15">
        <f>S10/Quadrature_Points!I9/$U10</f>
        <v>4.6149543734996567E-9</v>
      </c>
    </row>
    <row r="11" spans="1:29" x14ac:dyDescent="0.25">
      <c r="A11" s="6">
        <v>10</v>
      </c>
      <c r="B11" s="16">
        <v>6.5965966599999999E-4</v>
      </c>
      <c r="C11" s="17">
        <v>9.1383941200000004E-4</v>
      </c>
      <c r="D11" s="16">
        <v>8.64890866E-4</v>
      </c>
      <c r="E11" s="17">
        <v>8.3788502400000003E-4</v>
      </c>
      <c r="F11" s="16">
        <v>8.2339587299999997E-4</v>
      </c>
      <c r="G11" s="17">
        <v>9.1116669199999998E-4</v>
      </c>
      <c r="H11" s="16">
        <v>9.4636667700000003E-4</v>
      </c>
      <c r="I11" s="17">
        <v>9.4485250199999999E-4</v>
      </c>
      <c r="K11" s="6">
        <v>10</v>
      </c>
      <c r="L11" s="14">
        <f>B11/Quadrature_Points!B10</f>
        <v>6.5965966600000002E-5</v>
      </c>
      <c r="M11" s="14">
        <f>C11/Quadrature_Points!C10</f>
        <v>3.0461313733333334E-5</v>
      </c>
      <c r="N11" s="14">
        <f>D11/Quadrature_Points!D10</f>
        <v>2.1622271650000001E-5</v>
      </c>
      <c r="O11" s="14">
        <f>E11/Quadrature_Points!E10</f>
        <v>1.39647504E-5</v>
      </c>
      <c r="P11" s="14">
        <f>F11/Quadrature_Points!F10</f>
        <v>1.1762798185714286E-5</v>
      </c>
      <c r="Q11" s="14">
        <f>G11/Quadrature_Points!G10</f>
        <v>7.5930557666666666E-6</v>
      </c>
      <c r="R11" s="14">
        <f>H11/Quadrature_Points!H10</f>
        <v>7.2797436692307697E-6</v>
      </c>
      <c r="S11" s="15">
        <f>I11/Quadrature_Points!I10</f>
        <v>5.9053281375000001E-6</v>
      </c>
      <c r="U11" s="6">
        <v>10</v>
      </c>
      <c r="V11" s="14">
        <f>L11/Quadrature_Points!B10/$U11</f>
        <v>6.5965966600000002E-7</v>
      </c>
      <c r="W11" s="14">
        <f>M11/Quadrature_Points!C10/$U11</f>
        <v>1.0153771244444444E-7</v>
      </c>
      <c r="X11" s="14">
        <f>N11/Quadrature_Points!D10/$U11</f>
        <v>5.4055679124999998E-8</v>
      </c>
      <c r="Y11" s="14">
        <f>O11/Quadrature_Points!E10/$U11</f>
        <v>2.3274584000000001E-8</v>
      </c>
      <c r="Z11" s="14">
        <f>P11/Quadrature_Points!F10/$U11</f>
        <v>1.6803997408163265E-8</v>
      </c>
      <c r="AA11" s="14">
        <f>Q11/Quadrature_Points!G10/$U11</f>
        <v>6.3275464722222227E-9</v>
      </c>
      <c r="AB11" s="14">
        <f>R11/Quadrature_Points!H10/$U11</f>
        <v>5.5998028224852073E-9</v>
      </c>
      <c r="AC11" s="15">
        <f>S11/Quadrature_Points!I10/$U11</f>
        <v>3.6908300859375005E-9</v>
      </c>
    </row>
    <row r="12" spans="1:29" x14ac:dyDescent="0.25">
      <c r="A12" s="6">
        <v>11</v>
      </c>
      <c r="B12" s="16">
        <v>6.5719592399999995E-4</v>
      </c>
      <c r="C12" s="17">
        <v>8.5122662800000005E-4</v>
      </c>
      <c r="D12" s="16">
        <v>8.8179609699999995E-4</v>
      </c>
      <c r="E12" s="17">
        <v>9.0246660199999997E-4</v>
      </c>
      <c r="F12" s="16">
        <v>9.2022241100000004E-4</v>
      </c>
      <c r="G12" s="17">
        <v>9.8477099299999998E-4</v>
      </c>
      <c r="H12" s="16">
        <v>1.02412854E-3</v>
      </c>
      <c r="I12" s="17">
        <v>1.04453507E-3</v>
      </c>
      <c r="K12" s="6">
        <v>11</v>
      </c>
      <c r="L12" s="14">
        <f>B12/Quadrature_Points!B11</f>
        <v>5.9745083999999994E-5</v>
      </c>
      <c r="M12" s="14">
        <f>C12/Quadrature_Points!C11</f>
        <v>2.5794746303030304E-5</v>
      </c>
      <c r="N12" s="14">
        <f>D12/Quadrature_Points!D11</f>
        <v>2.0040820386363634E-5</v>
      </c>
      <c r="O12" s="14">
        <f>E12/Quadrature_Points!E11</f>
        <v>1.3673736393939394E-5</v>
      </c>
      <c r="P12" s="14">
        <f>F12/Quadrature_Points!F11</f>
        <v>1.1950940402597403E-5</v>
      </c>
      <c r="Q12" s="14">
        <f>G12/Quadrature_Points!G11</f>
        <v>7.4603863106060608E-6</v>
      </c>
      <c r="R12" s="14">
        <f>H12/Quadrature_Points!H11</f>
        <v>7.1617380419580423E-6</v>
      </c>
      <c r="S12" s="15">
        <f>I12/Quadrature_Points!I11</f>
        <v>5.9348583522727271E-6</v>
      </c>
      <c r="U12" s="6">
        <v>11</v>
      </c>
      <c r="V12" s="14">
        <f>L12/Quadrature_Points!B11/$U12</f>
        <v>4.9376102479338834E-7</v>
      </c>
      <c r="W12" s="14">
        <f>M12/Quadrature_Points!C11/$U12</f>
        <v>7.1059907170882381E-8</v>
      </c>
      <c r="X12" s="14">
        <f>N12/Quadrature_Points!D11/$U12</f>
        <v>4.1406653690833957E-8</v>
      </c>
      <c r="Y12" s="14">
        <f>O12/Quadrature_Points!E11/$U12</f>
        <v>1.8834347650054261E-8</v>
      </c>
      <c r="Z12" s="14">
        <f>P12/Quadrature_Points!F11/$U12</f>
        <v>1.4109728928686427E-8</v>
      </c>
      <c r="AA12" s="14">
        <f>Q12/Quadrature_Points!G11/$U12</f>
        <v>5.1380071009683613E-9</v>
      </c>
      <c r="AB12" s="14">
        <f>R12/Quadrature_Points!H11/$U12</f>
        <v>4.5529167463178909E-9</v>
      </c>
      <c r="AC12" s="15">
        <f>S12/Quadrature_Points!I11/$U12</f>
        <v>3.065526008405334E-9</v>
      </c>
    </row>
    <row r="13" spans="1:29" x14ac:dyDescent="0.25">
      <c r="A13" s="4">
        <v>12</v>
      </c>
      <c r="B13" s="18">
        <v>7.1412963500000004E-4</v>
      </c>
      <c r="C13" s="19">
        <v>9.28845509E-4</v>
      </c>
      <c r="D13" s="18">
        <v>9.5333628100000001E-4</v>
      </c>
      <c r="E13" s="19">
        <v>9.8105704800000005E-4</v>
      </c>
      <c r="F13" s="18">
        <v>9.9504391799999994E-4</v>
      </c>
      <c r="G13" s="19">
        <v>1.0953937600000001E-3</v>
      </c>
      <c r="H13" s="18">
        <v>1.11609726E-3</v>
      </c>
      <c r="I13" s="19">
        <v>1.1457281599999999E-3</v>
      </c>
      <c r="K13" s="4">
        <v>12</v>
      </c>
      <c r="L13" s="21">
        <f>B13/Quadrature_Points!B12</f>
        <v>5.951080291666667E-5</v>
      </c>
      <c r="M13" s="21">
        <f>C13/Quadrature_Points!C12</f>
        <v>2.5801264138888888E-5</v>
      </c>
      <c r="N13" s="21">
        <f>D13/Quadrature_Points!D12</f>
        <v>1.9861172520833335E-5</v>
      </c>
      <c r="O13" s="21">
        <f>E13/Quadrature_Points!E12</f>
        <v>1.3625792333333334E-5</v>
      </c>
      <c r="P13" s="21">
        <f>F13/Quadrature_Points!F12</f>
        <v>1.1845760928571429E-5</v>
      </c>
      <c r="Q13" s="21">
        <f>G13/Quadrature_Points!G12</f>
        <v>7.6069011111111115E-6</v>
      </c>
      <c r="R13" s="21">
        <f>H13/Quadrature_Points!H12</f>
        <v>7.1544696153846151E-6</v>
      </c>
      <c r="S13" s="22">
        <f>I13/Quadrature_Points!I12</f>
        <v>5.9673341666666667E-6</v>
      </c>
      <c r="U13" s="4">
        <v>12</v>
      </c>
      <c r="V13" s="21">
        <f>L13/Quadrature_Points!B12/$U13</f>
        <v>4.1326946469907414E-7</v>
      </c>
      <c r="W13" s="21">
        <f>M13/Quadrature_Points!C12/$U13</f>
        <v>5.972514846965021E-8</v>
      </c>
      <c r="X13" s="21">
        <f>N13/Quadrature_Points!D12/$U13</f>
        <v>3.448120229311343E-8</v>
      </c>
      <c r="Y13" s="21">
        <f>O13/Quadrature_Points!E12/$U13</f>
        <v>1.577059297839506E-8</v>
      </c>
      <c r="Z13" s="21">
        <f>P13/Quadrature_Points!F12/$U13</f>
        <v>1.1751746952947845E-8</v>
      </c>
      <c r="AA13" s="21">
        <f>Q13/Quadrature_Points!G12/$U13</f>
        <v>4.4021418467078187E-9</v>
      </c>
      <c r="AB13" s="21">
        <f>R13/Quadrature_Points!H12/$U13</f>
        <v>3.8218320595003286E-9</v>
      </c>
      <c r="AC13" s="22">
        <f>S13/Quadrature_Points!I12/$U13</f>
        <v>2.5899887876157411E-9</v>
      </c>
    </row>
    <row r="16" spans="1:29" ht="23.25" x14ac:dyDescent="0.25">
      <c r="A16" s="20" t="s">
        <v>2</v>
      </c>
      <c r="B16" s="20"/>
      <c r="C16" s="20"/>
      <c r="D16" s="20"/>
      <c r="E16" s="20"/>
      <c r="F16" s="20"/>
      <c r="G16" s="20"/>
      <c r="H16" s="20"/>
      <c r="I16" s="20"/>
      <c r="K16" s="20" t="s">
        <v>6</v>
      </c>
      <c r="L16" s="20"/>
      <c r="M16" s="20"/>
      <c r="N16" s="20"/>
      <c r="O16" s="20"/>
      <c r="P16" s="20"/>
      <c r="Q16" s="20"/>
      <c r="R16" s="20"/>
      <c r="S16" s="20"/>
      <c r="U16" s="20" t="s">
        <v>3</v>
      </c>
      <c r="V16" s="20"/>
      <c r="W16" s="20"/>
      <c r="X16" s="20"/>
      <c r="Y16" s="20"/>
      <c r="Z16" s="20"/>
      <c r="AA16" s="20"/>
      <c r="AB16" s="20"/>
      <c r="AC16" s="20"/>
    </row>
    <row r="17" spans="1:29" x14ac:dyDescent="0.25">
      <c r="A17" s="7" t="s">
        <v>5</v>
      </c>
      <c r="B17" s="11" t="s">
        <v>1</v>
      </c>
      <c r="C17" s="12"/>
      <c r="D17" s="12"/>
      <c r="E17" s="12"/>
      <c r="F17" s="12"/>
      <c r="G17" s="12"/>
      <c r="H17" s="12"/>
      <c r="I17" s="13"/>
      <c r="K17" s="7" t="s">
        <v>5</v>
      </c>
      <c r="L17" s="11" t="s">
        <v>1</v>
      </c>
      <c r="M17" s="12"/>
      <c r="N17" s="12"/>
      <c r="O17" s="12"/>
      <c r="P17" s="12"/>
      <c r="Q17" s="12"/>
      <c r="R17" s="12"/>
      <c r="S17" s="13"/>
      <c r="U17" s="7" t="s">
        <v>5</v>
      </c>
      <c r="V17" s="11" t="s">
        <v>1</v>
      </c>
      <c r="W17" s="12"/>
      <c r="X17" s="12"/>
      <c r="Y17" s="12"/>
      <c r="Z17" s="12"/>
      <c r="AA17" s="12"/>
      <c r="AB17" s="12"/>
      <c r="AC17" s="13"/>
    </row>
    <row r="18" spans="1:29" x14ac:dyDescent="0.25">
      <c r="A18" s="3" t="s">
        <v>0</v>
      </c>
      <c r="B18" s="4">
        <v>1</v>
      </c>
      <c r="C18" s="2">
        <v>2</v>
      </c>
      <c r="D18" s="2">
        <v>3</v>
      </c>
      <c r="E18" s="2">
        <v>4</v>
      </c>
      <c r="F18" s="2">
        <v>5</v>
      </c>
      <c r="G18" s="2">
        <v>6</v>
      </c>
      <c r="H18" s="2">
        <v>7</v>
      </c>
      <c r="I18" s="5">
        <v>8</v>
      </c>
      <c r="K18" s="3" t="s">
        <v>0</v>
      </c>
      <c r="L18" s="4">
        <v>1</v>
      </c>
      <c r="M18" s="2">
        <v>2</v>
      </c>
      <c r="N18" s="2">
        <v>3</v>
      </c>
      <c r="O18" s="2">
        <v>4</v>
      </c>
      <c r="P18" s="2">
        <v>5</v>
      </c>
      <c r="Q18" s="2">
        <v>6</v>
      </c>
      <c r="R18" s="2">
        <v>7</v>
      </c>
      <c r="S18" s="5">
        <v>8</v>
      </c>
      <c r="U18" s="3" t="s">
        <v>0</v>
      </c>
      <c r="V18" s="4">
        <v>1</v>
      </c>
      <c r="W18" s="2">
        <v>2</v>
      </c>
      <c r="X18" s="2">
        <v>3</v>
      </c>
      <c r="Y18" s="2">
        <v>4</v>
      </c>
      <c r="Z18" s="2">
        <v>5</v>
      </c>
      <c r="AA18" s="2">
        <v>6</v>
      </c>
      <c r="AB18" s="2">
        <v>7</v>
      </c>
      <c r="AC18" s="5">
        <v>8</v>
      </c>
    </row>
    <row r="19" spans="1:29" x14ac:dyDescent="0.25">
      <c r="A19" s="6">
        <v>3</v>
      </c>
      <c r="B19" s="14">
        <v>3.5124459299999998E-4</v>
      </c>
      <c r="C19" s="15">
        <v>4.2301941900000002E-4</v>
      </c>
      <c r="D19" s="14">
        <v>4.2770492900000002E-4</v>
      </c>
      <c r="E19" s="15">
        <v>4.5006192400000002E-4</v>
      </c>
      <c r="F19" s="14">
        <v>4.5941094600000001E-4</v>
      </c>
      <c r="G19" s="15">
        <v>5.1250605900000001E-4</v>
      </c>
      <c r="H19" s="14">
        <v>5.1840144200000001E-4</v>
      </c>
      <c r="I19" s="15">
        <v>5.5206525399999998E-4</v>
      </c>
      <c r="K19" s="6">
        <v>3</v>
      </c>
      <c r="L19" s="14">
        <f>B19/Quadrature_Points!B3</f>
        <v>1.1708153099999999E-4</v>
      </c>
      <c r="M19" s="14">
        <f>C19/Quadrature_Points!C3</f>
        <v>4.7002157666666671E-5</v>
      </c>
      <c r="N19" s="14">
        <f>D19/Quadrature_Points!D3</f>
        <v>3.5642077416666666E-5</v>
      </c>
      <c r="O19" s="14">
        <f>E19/Quadrature_Points!E3</f>
        <v>2.5003440222222222E-5</v>
      </c>
      <c r="P19" s="14">
        <f>F19/Quadrature_Points!F3</f>
        <v>2.1876711714285714E-5</v>
      </c>
      <c r="Q19" s="14">
        <f>G19/Quadrature_Points!G3</f>
        <v>1.4236279416666668E-5</v>
      </c>
      <c r="R19" s="14">
        <f>H19/Quadrature_Points!H3</f>
        <v>1.3292344666666666E-5</v>
      </c>
      <c r="S19" s="15">
        <f>I19/Quadrature_Points!I3</f>
        <v>1.1501359458333334E-5</v>
      </c>
      <c r="U19" s="6">
        <v>3</v>
      </c>
      <c r="V19" s="14">
        <f>L19/Quadrature_Points!B3/$U19</f>
        <v>1.3009058999999998E-5</v>
      </c>
      <c r="W19" s="14">
        <f>M19/Quadrature_Points!C3/$U19</f>
        <v>1.7408206543209877E-6</v>
      </c>
      <c r="X19" s="14">
        <f>N19/Quadrature_Points!D3/$U19</f>
        <v>9.9005770601851863E-7</v>
      </c>
      <c r="Y19" s="14">
        <f>O19/Quadrature_Points!E3/$U19</f>
        <v>4.6302667078189302E-7</v>
      </c>
      <c r="Z19" s="14">
        <f>P19/Quadrature_Points!F3/$U19</f>
        <v>3.4724939229024945E-7</v>
      </c>
      <c r="AA19" s="14">
        <f>Q19/Quadrature_Points!G3/$U19</f>
        <v>1.3181740200617286E-7</v>
      </c>
      <c r="AB19" s="14">
        <f>R19/Quadrature_Points!H3/$U19</f>
        <v>1.1360978347578347E-7</v>
      </c>
      <c r="AC19" s="15">
        <f>S19/Quadrature_Points!I3/$U19</f>
        <v>7.9870551793981487E-8</v>
      </c>
    </row>
    <row r="20" spans="1:29" x14ac:dyDescent="0.25">
      <c r="A20" s="6">
        <v>4</v>
      </c>
      <c r="B20" s="16">
        <v>5.3464307600000003E-4</v>
      </c>
      <c r="C20" s="17">
        <v>6.1119506899999997E-4</v>
      </c>
      <c r="D20" s="16">
        <v>6.3297279099999997E-4</v>
      </c>
      <c r="E20" s="17">
        <v>6.4774791199999999E-4</v>
      </c>
      <c r="F20" s="16">
        <v>6.6724153999999996E-4</v>
      </c>
      <c r="G20" s="17">
        <v>7.4363588200000003E-4</v>
      </c>
      <c r="H20" s="16">
        <v>7.5169803900000003E-4</v>
      </c>
      <c r="I20" s="17">
        <v>7.88448862E-4</v>
      </c>
      <c r="K20" s="6">
        <v>4</v>
      </c>
      <c r="L20" s="14">
        <f>B20/Quadrature_Points!B4</f>
        <v>1.3366076900000001E-4</v>
      </c>
      <c r="M20" s="14">
        <f>C20/Quadrature_Points!C4</f>
        <v>5.0932922416666662E-5</v>
      </c>
      <c r="N20" s="14">
        <f>D20/Quadrature_Points!D4</f>
        <v>3.9560799437499998E-5</v>
      </c>
      <c r="O20" s="14">
        <f>E20/Quadrature_Points!E4</f>
        <v>2.6989496333333332E-5</v>
      </c>
      <c r="P20" s="14">
        <f>F20/Quadrature_Points!F4</f>
        <v>2.3830054999999998E-5</v>
      </c>
      <c r="Q20" s="14">
        <f>G20/Quadrature_Points!G4</f>
        <v>1.5492414208333333E-5</v>
      </c>
      <c r="R20" s="14">
        <f>H20/Quadrature_Points!H4</f>
        <v>1.4455731519230769E-5</v>
      </c>
      <c r="S20" s="15">
        <f>I20/Quadrature_Points!I4</f>
        <v>1.231951346875E-5</v>
      </c>
      <c r="U20" s="6">
        <v>4</v>
      </c>
      <c r="V20" s="14">
        <f>L20/Quadrature_Points!B4/$U20</f>
        <v>8.3537980625000005E-6</v>
      </c>
      <c r="W20" s="14">
        <f>M20/Quadrature_Points!C4/$U20</f>
        <v>1.0611025503472221E-6</v>
      </c>
      <c r="X20" s="14">
        <f>N20/Quadrature_Points!D4/$U20</f>
        <v>6.1813749121093747E-7</v>
      </c>
      <c r="Y20" s="14">
        <f>O20/Quadrature_Points!E4/$U20</f>
        <v>2.8114058680555554E-7</v>
      </c>
      <c r="Z20" s="14">
        <f>P20/Quadrature_Points!F4/$U20</f>
        <v>2.1276834821428569E-7</v>
      </c>
      <c r="AA20" s="14">
        <f>Q20/Quadrature_Points!G4/$U20</f>
        <v>8.0689657335069442E-8</v>
      </c>
      <c r="AB20" s="14">
        <f>R20/Quadrature_Points!H4/$U20</f>
        <v>6.9498709227071E-8</v>
      </c>
      <c r="AC20" s="15">
        <f>S20/Quadrature_Points!I4/$U20</f>
        <v>4.8123099487304687E-8</v>
      </c>
    </row>
    <row r="21" spans="1:29" x14ac:dyDescent="0.25">
      <c r="A21" s="6">
        <v>5</v>
      </c>
      <c r="B21" s="16">
        <v>7.3556639300000005E-4</v>
      </c>
      <c r="C21" s="17">
        <v>8.5293511599999995E-4</v>
      </c>
      <c r="D21" s="16">
        <v>8.7830946199999997E-4</v>
      </c>
      <c r="E21" s="17">
        <v>9.0919056499999995E-4</v>
      </c>
      <c r="F21" s="16">
        <v>9.27991265E-4</v>
      </c>
      <c r="G21" s="17">
        <v>1.01252109E-3</v>
      </c>
      <c r="H21" s="16">
        <v>1.0458879300000001E-3</v>
      </c>
      <c r="I21" s="17">
        <v>1.1618268099999999E-3</v>
      </c>
      <c r="K21" s="6">
        <v>5</v>
      </c>
      <c r="L21" s="14">
        <f>B21/Quadrature_Points!B5</f>
        <v>1.4711327860000002E-4</v>
      </c>
      <c r="M21" s="14">
        <f>C21/Quadrature_Points!C5</f>
        <v>5.6862341066666661E-5</v>
      </c>
      <c r="N21" s="14">
        <f>D21/Quadrature_Points!D5</f>
        <v>4.3915473100000001E-5</v>
      </c>
      <c r="O21" s="14">
        <f>E21/Quadrature_Points!E5</f>
        <v>3.0306352166666665E-5</v>
      </c>
      <c r="P21" s="14">
        <f>F21/Quadrature_Points!F5</f>
        <v>2.6514036142857144E-5</v>
      </c>
      <c r="Q21" s="14">
        <f>G21/Quadrature_Points!G5</f>
        <v>1.6875351500000002E-5</v>
      </c>
      <c r="R21" s="14">
        <f>H21/Quadrature_Points!H5</f>
        <v>1.609058353846154E-5</v>
      </c>
      <c r="S21" s="15">
        <f>I21/Quadrature_Points!I5</f>
        <v>1.4522835125E-5</v>
      </c>
      <c r="U21" s="6">
        <v>5</v>
      </c>
      <c r="V21" s="14">
        <f>L21/Quadrature_Points!B5/$U21</f>
        <v>5.8845311440000005E-6</v>
      </c>
      <c r="W21" s="14">
        <f>M21/Quadrature_Points!C5/$U21</f>
        <v>7.581645475555555E-7</v>
      </c>
      <c r="X21" s="14">
        <f>N21/Quadrature_Points!D5/$U21</f>
        <v>4.3915473100000002E-7</v>
      </c>
      <c r="Y21" s="14">
        <f>O21/Quadrature_Points!E5/$U21</f>
        <v>2.0204234777777775E-7</v>
      </c>
      <c r="Z21" s="14">
        <f>P21/Quadrature_Points!F5/$U21</f>
        <v>1.5150877795918368E-7</v>
      </c>
      <c r="AA21" s="14">
        <f>Q21/Quadrature_Points!G5/$U21</f>
        <v>5.6251171666666675E-8</v>
      </c>
      <c r="AB21" s="14">
        <f>R21/Quadrature_Points!H5/$U21</f>
        <v>4.9509487810650887E-8</v>
      </c>
      <c r="AC21" s="15">
        <f>S21/Quadrature_Points!I5/$U21</f>
        <v>3.6307087812499996E-8</v>
      </c>
    </row>
    <row r="22" spans="1:29" x14ac:dyDescent="0.25">
      <c r="A22" s="6">
        <v>6</v>
      </c>
      <c r="B22" s="16">
        <v>1.03286896E-3</v>
      </c>
      <c r="C22" s="17">
        <v>1.1954246299999999E-3</v>
      </c>
      <c r="D22" s="16">
        <v>1.2032631400000001E-3</v>
      </c>
      <c r="E22" s="17">
        <v>1.2548110800000001E-3</v>
      </c>
      <c r="F22" s="16">
        <v>1.29582946E-3</v>
      </c>
      <c r="G22" s="17">
        <v>1.39365689E-3</v>
      </c>
      <c r="H22" s="16">
        <v>1.41245026E-3</v>
      </c>
      <c r="I22" s="17">
        <v>1.4747550700000001E-3</v>
      </c>
      <c r="K22" s="6">
        <v>6</v>
      </c>
      <c r="L22" s="14">
        <f>B22/Quadrature_Points!B6</f>
        <v>1.7214482666666668E-4</v>
      </c>
      <c r="M22" s="14">
        <f>C22/Quadrature_Points!C6</f>
        <v>6.6412479444444446E-5</v>
      </c>
      <c r="N22" s="14">
        <f>D22/Quadrature_Points!D6</f>
        <v>5.0135964166666672E-5</v>
      </c>
      <c r="O22" s="14">
        <f>E22/Quadrature_Points!E6</f>
        <v>3.4855863333333335E-5</v>
      </c>
      <c r="P22" s="14">
        <f>F22/Quadrature_Points!F6</f>
        <v>3.0853082380952379E-5</v>
      </c>
      <c r="Q22" s="14">
        <f>G22/Quadrature_Points!G6</f>
        <v>1.9356345694444444E-5</v>
      </c>
      <c r="R22" s="14">
        <f>H22/Quadrature_Points!H6</f>
        <v>1.8108336666666665E-5</v>
      </c>
      <c r="S22" s="15">
        <f>I22/Quadrature_Points!I6</f>
        <v>1.5362031979166666E-5</v>
      </c>
      <c r="U22" s="6">
        <v>6</v>
      </c>
      <c r="V22" s="14">
        <f>L22/Quadrature_Points!B6/$U22</f>
        <v>4.7818007407407407E-6</v>
      </c>
      <c r="W22" s="14">
        <f>M22/Quadrature_Points!C6/$U22</f>
        <v>6.1493036522633744E-7</v>
      </c>
      <c r="X22" s="14">
        <f>N22/Quadrature_Points!D6/$U22</f>
        <v>3.4816641782407412E-7</v>
      </c>
      <c r="Y22" s="14">
        <f>O22/Quadrature_Points!E6/$U22</f>
        <v>1.6136973765432098E-7</v>
      </c>
      <c r="Z22" s="14">
        <f>P22/Quadrature_Points!F6/$U22</f>
        <v>1.2243286659108088E-7</v>
      </c>
      <c r="AA22" s="14">
        <f>Q22/Quadrature_Points!G6/$U22</f>
        <v>4.4806355774176952E-8</v>
      </c>
      <c r="AB22" s="14">
        <f>R22/Quadrature_Points!H6/$U22</f>
        <v>3.8693027065527064E-8</v>
      </c>
      <c r="AC22" s="15">
        <f>S22/Quadrature_Points!I6/$U22</f>
        <v>2.6670194408275465E-8</v>
      </c>
    </row>
    <row r="23" spans="1:29" x14ac:dyDescent="0.25">
      <c r="A23" s="6">
        <v>7</v>
      </c>
      <c r="B23" s="16">
        <v>1.4348109199999999E-3</v>
      </c>
      <c r="C23" s="17">
        <v>1.5777923000000001E-3</v>
      </c>
      <c r="D23" s="16">
        <v>1.6288819500000001E-3</v>
      </c>
      <c r="E23" s="17">
        <v>1.6612699E-3</v>
      </c>
      <c r="F23" s="16">
        <v>1.74265405E-3</v>
      </c>
      <c r="G23" s="17">
        <v>1.8332405799999999E-3</v>
      </c>
      <c r="H23" s="16">
        <v>1.86918115E-3</v>
      </c>
      <c r="I23" s="17">
        <v>1.94510254E-3</v>
      </c>
      <c r="K23" s="6">
        <v>7</v>
      </c>
      <c r="L23" s="14">
        <f>B23/Quadrature_Points!B7</f>
        <v>2.0497298857142856E-4</v>
      </c>
      <c r="M23" s="14">
        <f>C23/Quadrature_Points!C7</f>
        <v>7.5132966666666674E-5</v>
      </c>
      <c r="N23" s="14">
        <f>D23/Quadrature_Points!D7</f>
        <v>5.8174355357142864E-5</v>
      </c>
      <c r="O23" s="14">
        <f>E23/Quadrature_Points!E7</f>
        <v>3.955404523809524E-5</v>
      </c>
      <c r="P23" s="14">
        <f>F23/Quadrature_Points!F7</f>
        <v>3.5564368367346941E-5</v>
      </c>
      <c r="Q23" s="14">
        <f>G23/Quadrature_Points!G7</f>
        <v>2.1824292619047618E-5</v>
      </c>
      <c r="R23" s="14">
        <f>H23/Quadrature_Points!H7</f>
        <v>2.0540452197802196E-5</v>
      </c>
      <c r="S23" s="15">
        <f>I23/Quadrature_Points!I7</f>
        <v>1.7366986964285716E-5</v>
      </c>
      <c r="U23" s="6">
        <v>7</v>
      </c>
      <c r="V23" s="14">
        <f>L23/Quadrature_Points!B7/$U23</f>
        <v>4.1831222157434404E-6</v>
      </c>
      <c r="W23" s="14">
        <f>M23/Quadrature_Points!C7/$U23</f>
        <v>5.1110861678004544E-7</v>
      </c>
      <c r="X23" s="14">
        <f>N23/Quadrature_Points!D7/$U23</f>
        <v>2.9680793549562687E-7</v>
      </c>
      <c r="Y23" s="14">
        <f>O23/Quadrature_Points!E7/$U23</f>
        <v>1.3453756883705864E-7</v>
      </c>
      <c r="Z23" s="14">
        <f>P23/Quadrature_Points!F7/$U23</f>
        <v>1.0368620515261499E-7</v>
      </c>
      <c r="AA23" s="14">
        <f>Q23/Quadrature_Points!G7/$U23</f>
        <v>3.7116143909944925E-8</v>
      </c>
      <c r="AB23" s="14">
        <f>R23/Quadrature_Points!H7/$U23</f>
        <v>3.2245607845843323E-8</v>
      </c>
      <c r="AC23" s="15">
        <f>S23/Quadrature_Points!I7/$U23</f>
        <v>2.2151769087099129E-8</v>
      </c>
    </row>
    <row r="24" spans="1:29" x14ac:dyDescent="0.25">
      <c r="A24" s="6">
        <v>8</v>
      </c>
      <c r="B24" s="16">
        <v>1.89117152E-3</v>
      </c>
      <c r="C24" s="17">
        <v>2.1119917500000002E-3</v>
      </c>
      <c r="D24" s="16">
        <v>2.1276981099999999E-3</v>
      </c>
      <c r="E24" s="17">
        <v>2.2058595999999999E-3</v>
      </c>
      <c r="F24" s="16">
        <v>2.2240076999999999E-3</v>
      </c>
      <c r="G24" s="17">
        <v>2.3829997399999999E-3</v>
      </c>
      <c r="H24" s="16">
        <v>2.4464521E-3</v>
      </c>
      <c r="I24" s="17">
        <v>2.5261534300000002E-3</v>
      </c>
      <c r="K24" s="6">
        <v>8</v>
      </c>
      <c r="L24" s="14">
        <f>B24/Quadrature_Points!B8</f>
        <v>2.3639643999999999E-4</v>
      </c>
      <c r="M24" s="14">
        <f>C24/Quadrature_Points!C8</f>
        <v>8.7999656250000002E-5</v>
      </c>
      <c r="N24" s="14">
        <f>D24/Quadrature_Points!D8</f>
        <v>6.6490565937499997E-5</v>
      </c>
      <c r="O24" s="14">
        <f>E24/Quadrature_Points!E8</f>
        <v>4.5955408333333329E-5</v>
      </c>
      <c r="P24" s="14">
        <f>F24/Quadrature_Points!F8</f>
        <v>3.9714423214285712E-5</v>
      </c>
      <c r="Q24" s="14">
        <f>G24/Quadrature_Points!G8</f>
        <v>2.4822913958333332E-5</v>
      </c>
      <c r="R24" s="14">
        <f>H24/Quadrature_Points!H8</f>
        <v>2.3523577884615386E-5</v>
      </c>
      <c r="S24" s="15">
        <f>I24/Quadrature_Points!I8</f>
        <v>1.9735573671875001E-5</v>
      </c>
      <c r="U24" s="6">
        <v>8</v>
      </c>
      <c r="V24" s="14">
        <f>L24/Quadrature_Points!B8/$U24</f>
        <v>3.6936943749999999E-6</v>
      </c>
      <c r="W24" s="14">
        <f>M24/Quadrature_Points!C8/$U24</f>
        <v>4.5833154296875003E-7</v>
      </c>
      <c r="X24" s="14">
        <f>N24/Quadrature_Points!D8/$U24</f>
        <v>2.5972877319335936E-7</v>
      </c>
      <c r="Y24" s="14">
        <f>O24/Quadrature_Points!E8/$U24</f>
        <v>1.1967554253472221E-7</v>
      </c>
      <c r="Z24" s="14">
        <f>P24/Quadrature_Points!F8/$U24</f>
        <v>8.8648266103316327E-8</v>
      </c>
      <c r="AA24" s="14">
        <f>Q24/Quadrature_Points!G8/$U24</f>
        <v>3.2321502549913195E-8</v>
      </c>
      <c r="AB24" s="14">
        <f>R24/Quadrature_Points!H8/$U24</f>
        <v>2.8273531111316569E-8</v>
      </c>
      <c r="AC24" s="15">
        <f>S24/Quadrature_Points!I8/$U24</f>
        <v>1.9273021163940431E-8</v>
      </c>
    </row>
    <row r="25" spans="1:29" x14ac:dyDescent="0.25">
      <c r="A25" s="6">
        <v>9</v>
      </c>
      <c r="B25" s="16">
        <v>2.5166394299999998E-3</v>
      </c>
      <c r="C25" s="17">
        <v>2.7453421700000002E-3</v>
      </c>
      <c r="D25" s="16">
        <v>2.7743131399999999E-3</v>
      </c>
      <c r="E25" s="17">
        <v>2.86251291E-3</v>
      </c>
      <c r="F25" s="16">
        <v>2.9066842899999998E-3</v>
      </c>
      <c r="G25" s="17">
        <v>3.1048798999999999E-3</v>
      </c>
      <c r="H25" s="16">
        <v>3.12573005E-3</v>
      </c>
      <c r="I25" s="17">
        <v>3.2568950000000001E-3</v>
      </c>
      <c r="K25" s="6">
        <v>9</v>
      </c>
      <c r="L25" s="14">
        <f>B25/Quadrature_Points!B9</f>
        <v>2.7962660333333332E-4</v>
      </c>
      <c r="M25" s="14">
        <f>C25/Quadrature_Points!C9</f>
        <v>1.0167933962962964E-4</v>
      </c>
      <c r="N25" s="14">
        <f>D25/Quadrature_Points!D9</f>
        <v>7.7064253888888882E-5</v>
      </c>
      <c r="O25" s="14">
        <f>E25/Quadrature_Points!E9</f>
        <v>5.3009498333333332E-5</v>
      </c>
      <c r="P25" s="14">
        <f>F25/Quadrature_Points!F9</f>
        <v>4.6137845873015873E-5</v>
      </c>
      <c r="Q25" s="14">
        <f>G25/Quadrature_Points!G9</f>
        <v>2.8748887962962962E-5</v>
      </c>
      <c r="R25" s="14">
        <f>H25/Quadrature_Points!H9</f>
        <v>2.6715641452991453E-5</v>
      </c>
      <c r="S25" s="15">
        <f>I25/Quadrature_Points!I9</f>
        <v>2.2617326388888888E-5</v>
      </c>
      <c r="U25" s="6">
        <v>9</v>
      </c>
      <c r="V25" s="14">
        <f>L25/Quadrature_Points!B9/$U25</f>
        <v>3.4521802880658435E-6</v>
      </c>
      <c r="W25" s="14">
        <f>M25/Quadrature_Points!C9/$U25</f>
        <v>4.1843349641822897E-7</v>
      </c>
      <c r="X25" s="14">
        <f>N25/Quadrature_Points!D9/$U25</f>
        <v>2.3785263545953359E-7</v>
      </c>
      <c r="Y25" s="14">
        <f>O25/Quadrature_Points!E9/$U25</f>
        <v>1.0907304183813443E-7</v>
      </c>
      <c r="Z25" s="14">
        <f>P25/Quadrature_Points!F9/$U25</f>
        <v>8.137186220990453E-8</v>
      </c>
      <c r="AA25" s="14">
        <f>Q25/Quadrature_Points!G9/$U25</f>
        <v>2.9577045229385762E-8</v>
      </c>
      <c r="AB25" s="14">
        <f>R25/Quadrature_Points!H9/$U25</f>
        <v>2.5370979537503751E-8</v>
      </c>
      <c r="AC25" s="15">
        <f>S25/Quadrature_Points!I9/$U25</f>
        <v>1.7451640732167353E-8</v>
      </c>
    </row>
    <row r="26" spans="1:29" x14ac:dyDescent="0.25">
      <c r="A26" s="6">
        <v>10</v>
      </c>
      <c r="B26" s="16">
        <v>3.6872359800000001E-3</v>
      </c>
      <c r="C26" s="17">
        <v>3.9644363199999996E-3</v>
      </c>
      <c r="D26" s="16">
        <v>4.1237326599999997E-3</v>
      </c>
      <c r="E26" s="17">
        <v>3.7159759799999998E-3</v>
      </c>
      <c r="F26" s="16">
        <v>3.7416582899999998E-3</v>
      </c>
      <c r="G26" s="17">
        <v>4.0318006099999996E-3</v>
      </c>
      <c r="H26" s="16">
        <v>4.0832422299999999E-3</v>
      </c>
      <c r="I26" s="17">
        <v>4.33043404E-3</v>
      </c>
      <c r="K26" s="6">
        <v>10</v>
      </c>
      <c r="L26" s="14">
        <f>B26/Quadrature_Points!B10</f>
        <v>3.68723598E-4</v>
      </c>
      <c r="M26" s="14">
        <f>C26/Quadrature_Points!C10</f>
        <v>1.3214787733333331E-4</v>
      </c>
      <c r="N26" s="14">
        <f>D26/Quadrature_Points!D10</f>
        <v>1.0309331649999999E-4</v>
      </c>
      <c r="O26" s="14">
        <f>E26/Quadrature_Points!E10</f>
        <v>6.1932933000000002E-5</v>
      </c>
      <c r="P26" s="14">
        <f>F26/Quadrature_Points!F10</f>
        <v>5.3452261285714286E-5</v>
      </c>
      <c r="Q26" s="14">
        <f>G26/Quadrature_Points!G10</f>
        <v>3.3598338416666664E-5</v>
      </c>
      <c r="R26" s="14">
        <f>H26/Quadrature_Points!H10</f>
        <v>3.1409555615384617E-5</v>
      </c>
      <c r="S26" s="15">
        <f>I26/Quadrature_Points!I10</f>
        <v>2.706521275E-5</v>
      </c>
      <c r="U26" s="6">
        <v>10</v>
      </c>
      <c r="V26" s="14">
        <f>L26/Quadrature_Points!B10/$U26</f>
        <v>3.6872359799999997E-6</v>
      </c>
      <c r="W26" s="14">
        <f>M26/Quadrature_Points!C10/$U26</f>
        <v>4.404929244444444E-7</v>
      </c>
      <c r="X26" s="14">
        <f>N26/Quadrature_Points!D10/$U26</f>
        <v>2.5773329125000002E-7</v>
      </c>
      <c r="Y26" s="14">
        <f>O26/Quadrature_Points!E10/$U26</f>
        <v>1.0322155500000001E-7</v>
      </c>
      <c r="Z26" s="14">
        <f>P26/Quadrature_Points!F10/$U26</f>
        <v>7.6360373265306118E-8</v>
      </c>
      <c r="AA26" s="14">
        <f>Q26/Quadrature_Points!G10/$U26</f>
        <v>2.7998615347222222E-8</v>
      </c>
      <c r="AB26" s="14">
        <f>R26/Quadrature_Points!H10/$U26</f>
        <v>2.4161196627218937E-8</v>
      </c>
      <c r="AC26" s="15">
        <f>S26/Quadrature_Points!I10/$U26</f>
        <v>1.691575796875E-8</v>
      </c>
    </row>
    <row r="27" spans="1:29" x14ac:dyDescent="0.25">
      <c r="A27" s="6">
        <v>11</v>
      </c>
      <c r="B27" s="16">
        <v>4.1595449100000001E-3</v>
      </c>
      <c r="C27" s="17">
        <v>4.4287454199999996E-3</v>
      </c>
      <c r="D27" s="16">
        <v>4.5133302400000002E-3</v>
      </c>
      <c r="E27" s="17">
        <v>4.6042797299999999E-3</v>
      </c>
      <c r="F27" s="16">
        <v>4.7239985399999997E-3</v>
      </c>
      <c r="G27" s="17">
        <v>5.1235684100000003E-3</v>
      </c>
      <c r="H27" s="16">
        <v>5.1862435199999998E-3</v>
      </c>
      <c r="I27" s="17">
        <v>5.38487541E-3</v>
      </c>
      <c r="K27" s="6">
        <v>11</v>
      </c>
      <c r="L27" s="14">
        <f>B27/Quadrature_Points!B11</f>
        <v>3.7814044636363638E-4</v>
      </c>
      <c r="M27" s="14">
        <f>C27/Quadrature_Points!C11</f>
        <v>1.3420440666666667E-4</v>
      </c>
      <c r="N27" s="14">
        <f>D27/Quadrature_Points!D11</f>
        <v>1.0257568727272728E-4</v>
      </c>
      <c r="O27" s="14">
        <f>E27/Quadrature_Points!E11</f>
        <v>6.976181409090909E-5</v>
      </c>
      <c r="P27" s="14">
        <f>F27/Quadrature_Points!F11</f>
        <v>6.1350630389610386E-5</v>
      </c>
      <c r="Q27" s="14">
        <f>G27/Quadrature_Points!G11</f>
        <v>3.8814912196969698E-5</v>
      </c>
      <c r="R27" s="14">
        <f>H27/Quadrature_Points!H11</f>
        <v>3.6267437202797203E-5</v>
      </c>
      <c r="S27" s="15">
        <f>I27/Quadrature_Points!I11</f>
        <v>3.0595883011363635E-5</v>
      </c>
      <c r="U27" s="6">
        <v>11</v>
      </c>
      <c r="V27" s="14">
        <f>L27/Quadrature_Points!B11/$U27</f>
        <v>3.125127655897821E-6</v>
      </c>
      <c r="W27" s="14">
        <f>M27/Quadrature_Points!C11/$U27</f>
        <v>3.6970910927456381E-7</v>
      </c>
      <c r="X27" s="14">
        <f>N27/Quadrature_Points!D11/$U27</f>
        <v>2.1193323816679192E-7</v>
      </c>
      <c r="Y27" s="14">
        <f>O27/Quadrature_Points!E11/$U27</f>
        <v>9.6090653017781109E-8</v>
      </c>
      <c r="Z27" s="14">
        <f>P27/Quadrature_Points!F11/$U27</f>
        <v>7.2432857602845798E-8</v>
      </c>
      <c r="AA27" s="14">
        <f>Q27/Quadrature_Points!G11/$U27</f>
        <v>2.6732033193505303E-8</v>
      </c>
      <c r="AB27" s="14">
        <f>R27/Quadrature_Points!H11/$U27</f>
        <v>2.3056221997963894E-8</v>
      </c>
      <c r="AC27" s="15">
        <f>S27/Quadrature_Points!I11/$U27</f>
        <v>1.580365858024981E-8</v>
      </c>
    </row>
    <row r="28" spans="1:29" x14ac:dyDescent="0.25">
      <c r="A28" s="4">
        <v>12</v>
      </c>
      <c r="B28" s="18">
        <v>5.1940673700000004E-3</v>
      </c>
      <c r="C28" s="19">
        <v>5.4888951899999998E-3</v>
      </c>
      <c r="D28" s="18">
        <v>5.5888197399999997E-3</v>
      </c>
      <c r="E28" s="19">
        <v>5.6855876199999999E-3</v>
      </c>
      <c r="F28" s="18">
        <v>5.7916202E-3</v>
      </c>
      <c r="G28" s="19">
        <v>6.2091475199999996E-3</v>
      </c>
      <c r="H28" s="18">
        <v>6.3025644200000001E-3</v>
      </c>
      <c r="I28" s="19">
        <v>6.4917189700000001E-3</v>
      </c>
      <c r="K28" s="4">
        <v>12</v>
      </c>
      <c r="L28" s="21">
        <f>B28/Quadrature_Points!B12</f>
        <v>4.3283894750000001E-4</v>
      </c>
      <c r="M28" s="21">
        <f>C28/Quadrature_Points!C12</f>
        <v>1.5246931083333332E-4</v>
      </c>
      <c r="N28" s="21">
        <f>D28/Quadrature_Points!D12</f>
        <v>1.1643374458333333E-4</v>
      </c>
      <c r="O28" s="21">
        <f>E28/Quadrature_Points!E12</f>
        <v>7.8966494722222216E-5</v>
      </c>
      <c r="P28" s="21">
        <f>F28/Quadrature_Points!F12</f>
        <v>6.8947859523809524E-5</v>
      </c>
      <c r="Q28" s="21">
        <f>G28/Quadrature_Points!G12</f>
        <v>4.3119079999999997E-5</v>
      </c>
      <c r="R28" s="21">
        <f>H28/Quadrature_Points!H12</f>
        <v>4.0401053974358974E-5</v>
      </c>
      <c r="S28" s="22">
        <f>I28/Quadrature_Points!I12</f>
        <v>3.3811036302083334E-5</v>
      </c>
      <c r="U28" s="4">
        <v>12</v>
      </c>
      <c r="V28" s="21">
        <f>L28/Quadrature_Points!B12/$U28</f>
        <v>3.0058260243055553E-6</v>
      </c>
      <c r="W28" s="21">
        <f>M28/Quadrature_Points!C12/$U28</f>
        <v>3.5293821952160488E-7</v>
      </c>
      <c r="X28" s="21">
        <f>N28/Quadrature_Points!D12/$U28</f>
        <v>2.0214191767939817E-7</v>
      </c>
      <c r="Y28" s="21">
        <f>O28/Quadrature_Points!E12/$U28</f>
        <v>9.1396405928497936E-8</v>
      </c>
      <c r="Z28" s="21">
        <f>P28/Quadrature_Points!F12/$U28</f>
        <v>6.8400654289493581E-8</v>
      </c>
      <c r="AA28" s="21">
        <f>Q28/Quadrature_Points!G12/$U28</f>
        <v>2.4953171296296294E-8</v>
      </c>
      <c r="AB28" s="21">
        <f>R28/Quadrature_Points!H12/$U28</f>
        <v>2.1581759601687485E-8</v>
      </c>
      <c r="AC28" s="22">
        <f>S28/Quadrature_Points!I12/$U28</f>
        <v>1.4674928950557002E-8</v>
      </c>
    </row>
  </sheetData>
  <mergeCells count="12">
    <mergeCell ref="B17:I17"/>
    <mergeCell ref="L17:S17"/>
    <mergeCell ref="U1:AC1"/>
    <mergeCell ref="V2:AC2"/>
    <mergeCell ref="U16:AC16"/>
    <mergeCell ref="V17:AC17"/>
    <mergeCell ref="A1:I1"/>
    <mergeCell ref="K1:S1"/>
    <mergeCell ref="B2:I2"/>
    <mergeCell ref="L2:S2"/>
    <mergeCell ref="A16:I16"/>
    <mergeCell ref="K16:S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zoomScale="80" zoomScaleNormal="80" workbookViewId="0">
      <selection activeCell="A2" sqref="A1:AC1048576"/>
    </sheetView>
  </sheetViews>
  <sheetFormatPr defaultRowHeight="15" x14ac:dyDescent="0.25"/>
  <cols>
    <col min="1" max="9" width="14.85546875" style="1" customWidth="1"/>
    <col min="10" max="10" width="11.7109375" customWidth="1"/>
    <col min="11" max="19" width="14.85546875" style="1" customWidth="1"/>
    <col min="21" max="29" width="14.85546875" style="1" customWidth="1"/>
  </cols>
  <sheetData>
    <row r="1" spans="1:29" ht="23.25" x14ac:dyDescent="0.25">
      <c r="A1" s="20" t="s">
        <v>2</v>
      </c>
      <c r="B1" s="20"/>
      <c r="C1" s="20"/>
      <c r="D1" s="20"/>
      <c r="E1" s="20"/>
      <c r="F1" s="20"/>
      <c r="G1" s="20"/>
      <c r="H1" s="20"/>
      <c r="I1" s="20"/>
      <c r="K1" s="20" t="s">
        <v>6</v>
      </c>
      <c r="L1" s="20"/>
      <c r="M1" s="20"/>
      <c r="N1" s="20"/>
      <c r="O1" s="20"/>
      <c r="P1" s="20"/>
      <c r="Q1" s="20"/>
      <c r="R1" s="20"/>
      <c r="S1" s="20"/>
      <c r="U1" s="20" t="s">
        <v>3</v>
      </c>
      <c r="V1" s="20"/>
      <c r="W1" s="20"/>
      <c r="X1" s="20"/>
      <c r="Y1" s="20"/>
      <c r="Z1" s="20"/>
      <c r="AA1" s="20"/>
      <c r="AB1" s="20"/>
      <c r="AC1" s="20"/>
    </row>
    <row r="2" spans="1:29" x14ac:dyDescent="0.25">
      <c r="A2" s="7" t="s">
        <v>4</v>
      </c>
      <c r="B2" s="11" t="s">
        <v>1</v>
      </c>
      <c r="C2" s="12"/>
      <c r="D2" s="12"/>
      <c r="E2" s="12"/>
      <c r="F2" s="12"/>
      <c r="G2" s="12"/>
      <c r="H2" s="12"/>
      <c r="I2" s="13"/>
      <c r="K2" s="7" t="s">
        <v>4</v>
      </c>
      <c r="L2" s="11" t="s">
        <v>1</v>
      </c>
      <c r="M2" s="12"/>
      <c r="N2" s="12"/>
      <c r="O2" s="12"/>
      <c r="P2" s="12"/>
      <c r="Q2" s="12"/>
      <c r="R2" s="12"/>
      <c r="S2" s="13"/>
      <c r="U2" s="7" t="s">
        <v>4</v>
      </c>
      <c r="V2" s="11" t="s">
        <v>1</v>
      </c>
      <c r="W2" s="12"/>
      <c r="X2" s="12"/>
      <c r="Y2" s="12"/>
      <c r="Z2" s="12"/>
      <c r="AA2" s="12"/>
      <c r="AB2" s="12"/>
      <c r="AC2" s="13"/>
    </row>
    <row r="3" spans="1:29" x14ac:dyDescent="0.25">
      <c r="A3" s="3" t="s">
        <v>0</v>
      </c>
      <c r="B3" s="4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5">
        <v>8</v>
      </c>
      <c r="K3" s="3" t="s">
        <v>0</v>
      </c>
      <c r="L3" s="4">
        <v>1</v>
      </c>
      <c r="M3" s="2">
        <v>2</v>
      </c>
      <c r="N3" s="2">
        <v>3</v>
      </c>
      <c r="O3" s="2">
        <v>4</v>
      </c>
      <c r="P3" s="2">
        <v>5</v>
      </c>
      <c r="Q3" s="2">
        <v>6</v>
      </c>
      <c r="R3" s="2">
        <v>7</v>
      </c>
      <c r="S3" s="5">
        <v>8</v>
      </c>
      <c r="U3" s="3" t="s">
        <v>0</v>
      </c>
      <c r="V3" s="4">
        <v>1</v>
      </c>
      <c r="W3" s="2">
        <v>2</v>
      </c>
      <c r="X3" s="2">
        <v>3</v>
      </c>
      <c r="Y3" s="2">
        <v>4</v>
      </c>
      <c r="Z3" s="2">
        <v>5</v>
      </c>
      <c r="AA3" s="2">
        <v>6</v>
      </c>
      <c r="AB3" s="2">
        <v>7</v>
      </c>
      <c r="AC3" s="5">
        <v>8</v>
      </c>
    </row>
    <row r="4" spans="1:29" x14ac:dyDescent="0.25">
      <c r="A4" s="6">
        <v>3</v>
      </c>
      <c r="B4" s="14">
        <v>1.4790519599999999E-4</v>
      </c>
      <c r="C4" s="15">
        <v>2.9742722199999999E-4</v>
      </c>
      <c r="D4" s="14">
        <v>3.7428351699999999E-4</v>
      </c>
      <c r="E4" s="15">
        <v>5.2031890800000003E-4</v>
      </c>
      <c r="F4" s="14">
        <v>5.9807344200000004E-4</v>
      </c>
      <c r="G4" s="15">
        <v>9.7291423300000001E-4</v>
      </c>
      <c r="H4" s="14">
        <v>1.0431235599999999E-3</v>
      </c>
      <c r="I4" s="15">
        <v>1.29489455E-3</v>
      </c>
      <c r="K4" s="6">
        <v>3</v>
      </c>
      <c r="L4" s="14">
        <f>B4/Quadrature_Points!B3</f>
        <v>4.9301731999999997E-5</v>
      </c>
      <c r="M4" s="14">
        <f>C4/Quadrature_Points!C3</f>
        <v>3.3047469111111112E-5</v>
      </c>
      <c r="N4" s="14">
        <f>D4/Quadrature_Points!D3</f>
        <v>3.119029308333333E-5</v>
      </c>
      <c r="O4" s="14">
        <f>E4/Quadrature_Points!E3</f>
        <v>2.8906606000000002E-5</v>
      </c>
      <c r="P4" s="14">
        <f>F4/Quadrature_Points!F3</f>
        <v>2.8479687714285716E-5</v>
      </c>
      <c r="Q4" s="14">
        <f>G4/Quadrature_Points!G3</f>
        <v>2.7025395361111111E-5</v>
      </c>
      <c r="R4" s="14">
        <f>H4/Quadrature_Points!H3</f>
        <v>2.6746757948717947E-5</v>
      </c>
      <c r="S4" s="15">
        <f>I4/Quadrature_Points!I3</f>
        <v>2.6976969791666667E-5</v>
      </c>
      <c r="U4" s="6">
        <v>3</v>
      </c>
      <c r="V4" s="14">
        <f>L4/Quadrature_Points!B3/$U4</f>
        <v>5.4779702222222221E-6</v>
      </c>
      <c r="W4" s="14">
        <f>M4/Quadrature_Points!C3/$U4</f>
        <v>1.2239803374485598E-6</v>
      </c>
      <c r="X4" s="14">
        <f>N4/Quadrature_Points!D3/$U4</f>
        <v>8.6639703009259246E-7</v>
      </c>
      <c r="Y4" s="14">
        <f>O4/Quadrature_Points!E3/$U4</f>
        <v>5.3530751851851857E-7</v>
      </c>
      <c r="Z4" s="14">
        <f>P4/Quadrature_Points!F3/$U4</f>
        <v>4.5205853514739233E-7</v>
      </c>
      <c r="AA4" s="14">
        <f>Q4/Quadrature_Points!G3/$U4</f>
        <v>2.5023514223251028E-7</v>
      </c>
      <c r="AB4" s="14">
        <f>R4/Quadrature_Points!H3/$U4</f>
        <v>2.2860476879246108E-7</v>
      </c>
      <c r="AC4" s="15">
        <f>S4/Quadrature_Points!I3/$U4</f>
        <v>1.8734006799768521E-7</v>
      </c>
    </row>
    <row r="5" spans="1:29" x14ac:dyDescent="0.25">
      <c r="A5" s="6">
        <v>4</v>
      </c>
      <c r="B5" s="16">
        <v>1.9366041E-4</v>
      </c>
      <c r="C5" s="17">
        <v>4.28141216E-4</v>
      </c>
      <c r="D5" s="16">
        <v>5.4084642700000002E-4</v>
      </c>
      <c r="E5" s="17">
        <v>7.7468196799999997E-4</v>
      </c>
      <c r="F5" s="16">
        <v>8.93876501E-4</v>
      </c>
      <c r="G5" s="17">
        <v>1.4747990700000001E-3</v>
      </c>
      <c r="H5" s="16">
        <v>1.60521243E-3</v>
      </c>
      <c r="I5" s="17">
        <v>1.9673862099999998E-3</v>
      </c>
      <c r="K5" s="6">
        <v>4</v>
      </c>
      <c r="L5" s="14">
        <f>B5/Quadrature_Points!B4</f>
        <v>4.84151025E-5</v>
      </c>
      <c r="M5" s="14">
        <f>C5/Quadrature_Points!C4</f>
        <v>3.5678434666666666E-5</v>
      </c>
      <c r="N5" s="14">
        <f>D5/Quadrature_Points!D4</f>
        <v>3.3802901687500001E-5</v>
      </c>
      <c r="O5" s="14">
        <f>E5/Quadrature_Points!E4</f>
        <v>3.227841533333333E-5</v>
      </c>
      <c r="P5" s="14">
        <f>F5/Quadrature_Points!F4</f>
        <v>3.1924160750000003E-5</v>
      </c>
      <c r="Q5" s="14">
        <f>G5/Quadrature_Points!G4</f>
        <v>3.0724980625000004E-5</v>
      </c>
      <c r="R5" s="14">
        <f>H5/Quadrature_Points!H4</f>
        <v>3.0869469807692307E-5</v>
      </c>
      <c r="S5" s="15">
        <f>I5/Quadrature_Points!I4</f>
        <v>3.0740409531249997E-5</v>
      </c>
      <c r="U5" s="6">
        <v>4</v>
      </c>
      <c r="V5" s="14">
        <f>L5/Quadrature_Points!B4/$U5</f>
        <v>3.02594390625E-6</v>
      </c>
      <c r="W5" s="14">
        <f>M5/Quadrature_Points!C4/$U5</f>
        <v>7.4330072222222218E-7</v>
      </c>
      <c r="X5" s="14">
        <f>N5/Quadrature_Points!D4/$U5</f>
        <v>5.2817033886718752E-7</v>
      </c>
      <c r="Y5" s="14">
        <f>O5/Quadrature_Points!E4/$U5</f>
        <v>3.3623349305555552E-7</v>
      </c>
      <c r="Z5" s="14">
        <f>P5/Quadrature_Points!F4/$U5</f>
        <v>2.8503714955357145E-7</v>
      </c>
      <c r="AA5" s="14">
        <f>Q5/Quadrature_Points!G4/$U5</f>
        <v>1.6002594075520836E-7</v>
      </c>
      <c r="AB5" s="14">
        <f>R5/Quadrature_Points!H4/$U5</f>
        <v>1.4841091253698224E-7</v>
      </c>
      <c r="AC5" s="15">
        <f>S5/Quadrature_Points!I4/$U5</f>
        <v>1.200797247314453E-7</v>
      </c>
    </row>
    <row r="6" spans="1:29" x14ac:dyDescent="0.25">
      <c r="A6" s="6">
        <v>5</v>
      </c>
      <c r="B6" s="16">
        <v>2.4450075899999998E-4</v>
      </c>
      <c r="C6" s="17">
        <v>5.7947438700000004E-4</v>
      </c>
      <c r="D6" s="16">
        <v>7.4991255899999997E-4</v>
      </c>
      <c r="E6" s="17">
        <v>1.0975348600000001E-3</v>
      </c>
      <c r="F6" s="16">
        <v>1.25709151E-3</v>
      </c>
      <c r="G6" s="17">
        <v>2.0957464499999998E-3</v>
      </c>
      <c r="H6" s="16">
        <v>2.2707528099999998E-3</v>
      </c>
      <c r="I6" s="17">
        <v>2.7517581700000002E-3</v>
      </c>
      <c r="K6" s="6">
        <v>5</v>
      </c>
      <c r="L6" s="14">
        <f>B6/Quadrature_Points!B5</f>
        <v>4.8900151799999995E-5</v>
      </c>
      <c r="M6" s="14">
        <f>C6/Quadrature_Points!C5</f>
        <v>3.8631625800000006E-5</v>
      </c>
      <c r="N6" s="14">
        <f>D6/Quadrature_Points!D5</f>
        <v>3.7495627950000001E-5</v>
      </c>
      <c r="O6" s="14">
        <f>E6/Quadrature_Points!E5</f>
        <v>3.6584495333333338E-5</v>
      </c>
      <c r="P6" s="14">
        <f>F6/Quadrature_Points!F5</f>
        <v>3.5916900285714284E-5</v>
      </c>
      <c r="Q6" s="14">
        <f>G6/Quadrature_Points!G5</f>
        <v>3.4929107499999994E-5</v>
      </c>
      <c r="R6" s="14">
        <f>H6/Quadrature_Points!H5</f>
        <v>3.4934658615384609E-5</v>
      </c>
      <c r="S6" s="15">
        <f>I6/Quadrature_Points!I5</f>
        <v>3.4396977124999999E-5</v>
      </c>
      <c r="U6" s="6">
        <v>5</v>
      </c>
      <c r="V6" s="14">
        <f>L6/Quadrature_Points!B5/$U6</f>
        <v>1.9560060719999996E-6</v>
      </c>
      <c r="W6" s="14">
        <f>M6/Quadrature_Points!C5/$U6</f>
        <v>5.1508834400000012E-7</v>
      </c>
      <c r="X6" s="14">
        <f>N6/Quadrature_Points!D5/$U6</f>
        <v>3.7495627950000002E-7</v>
      </c>
      <c r="Y6" s="14">
        <f>O6/Quadrature_Points!E5/$U6</f>
        <v>2.4389663555555555E-7</v>
      </c>
      <c r="Z6" s="14">
        <f>P6/Quadrature_Points!F5/$U6</f>
        <v>2.0523943020408163E-7</v>
      </c>
      <c r="AA6" s="14">
        <f>Q6/Quadrature_Points!G5/$U6</f>
        <v>1.1643035833333331E-7</v>
      </c>
      <c r="AB6" s="14">
        <f>R6/Quadrature_Points!H5/$U6</f>
        <v>1.0749125727810649E-7</v>
      </c>
      <c r="AC6" s="15">
        <f>S6/Quadrature_Points!I5/$U6</f>
        <v>8.5992442812499992E-8</v>
      </c>
    </row>
    <row r="7" spans="1:29" x14ac:dyDescent="0.25">
      <c r="A7" s="6">
        <v>6</v>
      </c>
      <c r="B7" s="16">
        <v>3.1431778899999998E-4</v>
      </c>
      <c r="C7" s="17">
        <v>7.76232806E-4</v>
      </c>
      <c r="D7" s="16">
        <v>9.947506159999999E-4</v>
      </c>
      <c r="E7" s="17">
        <v>1.4579745000000001E-3</v>
      </c>
      <c r="F7" s="16">
        <v>1.67847576E-3</v>
      </c>
      <c r="G7" s="17">
        <v>2.8376518500000001E-3</v>
      </c>
      <c r="H7" s="16">
        <v>3.03688501E-3</v>
      </c>
      <c r="I7" s="17">
        <v>3.7262928999999998E-3</v>
      </c>
      <c r="K7" s="6">
        <v>6</v>
      </c>
      <c r="L7" s="14">
        <f>B7/Quadrature_Points!B6</f>
        <v>5.2386298166666666E-5</v>
      </c>
      <c r="M7" s="14">
        <f>C7/Quadrature_Points!C6</f>
        <v>4.3124044777777775E-5</v>
      </c>
      <c r="N7" s="14">
        <f>D7/Quadrature_Points!D6</f>
        <v>4.1447942333333331E-5</v>
      </c>
      <c r="O7" s="14">
        <f>E7/Quadrature_Points!E6</f>
        <v>4.0499291666666669E-5</v>
      </c>
      <c r="P7" s="14">
        <f>F7/Quadrature_Points!F6</f>
        <v>3.9963708571428572E-5</v>
      </c>
      <c r="Q7" s="14">
        <f>G7/Quadrature_Points!G6</f>
        <v>3.9411831250000005E-5</v>
      </c>
      <c r="R7" s="14">
        <f>H7/Quadrature_Points!H6</f>
        <v>3.8934423205128206E-5</v>
      </c>
      <c r="S7" s="15">
        <f>I7/Quadrature_Points!I6</f>
        <v>3.8815551041666663E-5</v>
      </c>
      <c r="U7" s="6">
        <v>6</v>
      </c>
      <c r="V7" s="14">
        <f>L7/Quadrature_Points!B6/$U7</f>
        <v>1.4551749490740742E-6</v>
      </c>
      <c r="W7" s="14">
        <f>M7/Quadrature_Points!C6/$U7</f>
        <v>3.9929671090534975E-7</v>
      </c>
      <c r="X7" s="14">
        <f>N7/Quadrature_Points!D6/$U7</f>
        <v>2.8783293287037034E-7</v>
      </c>
      <c r="Y7" s="14">
        <f>O7/Quadrature_Points!E6/$U7</f>
        <v>1.8749672067901236E-7</v>
      </c>
      <c r="Z7" s="14">
        <f>P7/Quadrature_Points!F6/$U7</f>
        <v>1.5858614512471656E-7</v>
      </c>
      <c r="AA7" s="14">
        <f>Q7/Quadrature_Points!G6/$U7</f>
        <v>9.1231090856481494E-8</v>
      </c>
      <c r="AB7" s="14">
        <f>R7/Quadrature_Points!H6/$U7</f>
        <v>8.3193211976769682E-8</v>
      </c>
      <c r="AC7" s="15">
        <f>S7/Quadrature_Points!I6/$U7</f>
        <v>6.7388109447337958E-8</v>
      </c>
    </row>
    <row r="8" spans="1:29" x14ac:dyDescent="0.25">
      <c r="A8" s="6">
        <v>7</v>
      </c>
      <c r="B8" s="16">
        <v>3.8359221000000001E-4</v>
      </c>
      <c r="C8" s="17">
        <v>9.5791546900000002E-4</v>
      </c>
      <c r="D8" s="16">
        <v>1.2688529399999999E-3</v>
      </c>
      <c r="E8" s="17">
        <v>1.85531527E-3</v>
      </c>
      <c r="F8" s="16">
        <v>2.1651528600000001E-3</v>
      </c>
      <c r="G8" s="17">
        <v>3.6171183199999999E-3</v>
      </c>
      <c r="H8" s="16">
        <v>3.9240778699999998E-3</v>
      </c>
      <c r="I8" s="17">
        <v>4.8367917399999997E-3</v>
      </c>
      <c r="K8" s="6">
        <v>7</v>
      </c>
      <c r="L8" s="14">
        <f>B8/Quadrature_Points!B7</f>
        <v>5.4798887142857147E-5</v>
      </c>
      <c r="M8" s="14">
        <f>C8/Quadrature_Points!C7</f>
        <v>4.5615022333333333E-5</v>
      </c>
      <c r="N8" s="14">
        <f>D8/Quadrature_Points!D7</f>
        <v>4.5316176428571423E-5</v>
      </c>
      <c r="O8" s="14">
        <f>E8/Quadrature_Points!E7</f>
        <v>4.4174173095238095E-5</v>
      </c>
      <c r="P8" s="14">
        <f>F8/Quadrature_Points!F7</f>
        <v>4.4186793061224493E-5</v>
      </c>
      <c r="Q8" s="14">
        <f>G8/Quadrature_Points!G7</f>
        <v>4.3060932380952377E-5</v>
      </c>
      <c r="R8" s="14">
        <f>H8/Quadrature_Points!H7</f>
        <v>4.3121734835164834E-5</v>
      </c>
      <c r="S8" s="15">
        <f>I8/Quadrature_Points!I7</f>
        <v>4.318564053571428E-5</v>
      </c>
      <c r="U8" s="6">
        <v>7</v>
      </c>
      <c r="V8" s="14">
        <f>L8/Quadrature_Points!B7/$U8</f>
        <v>1.1183446355685132E-6</v>
      </c>
      <c r="W8" s="14">
        <f>M8/Quadrature_Points!C7/$U8</f>
        <v>3.1030627437641722E-7</v>
      </c>
      <c r="X8" s="14">
        <f>N8/Quadrature_Points!D7/$U8</f>
        <v>2.3120498177842563E-7</v>
      </c>
      <c r="Y8" s="14">
        <f>O8/Quadrature_Points!E7/$U8</f>
        <v>1.5025228943958535E-7</v>
      </c>
      <c r="Z8" s="14">
        <f>P8/Quadrature_Points!F7/$U8</f>
        <v>1.2882446956625216E-7</v>
      </c>
      <c r="AA8" s="14">
        <f>Q8/Quadrature_Points!G7/$U8</f>
        <v>7.3232878198898608E-8</v>
      </c>
      <c r="AB8" s="14">
        <f>R8/Quadrature_Points!H7/$U8</f>
        <v>6.769503113840634E-8</v>
      </c>
      <c r="AC8" s="15">
        <f>S8/Quadrature_Points!I7/$U8</f>
        <v>5.5083725173104948E-8</v>
      </c>
    </row>
    <row r="9" spans="1:29" x14ac:dyDescent="0.25">
      <c r="A9" s="6">
        <v>8</v>
      </c>
      <c r="B9" s="16">
        <v>4.5244134099999998E-4</v>
      </c>
      <c r="C9" s="17">
        <v>1.19751807E-3</v>
      </c>
      <c r="D9" s="16">
        <v>1.66629271E-3</v>
      </c>
      <c r="E9" s="17">
        <v>2.3103376699999999E-3</v>
      </c>
      <c r="F9" s="16">
        <v>2.7019480399999999E-3</v>
      </c>
      <c r="G9" s="17">
        <v>4.58801976E-3</v>
      </c>
      <c r="H9" s="16">
        <v>4.94033124E-3</v>
      </c>
      <c r="I9" s="17">
        <v>6.0926550399999996E-3</v>
      </c>
      <c r="K9" s="6">
        <v>8</v>
      </c>
      <c r="L9" s="14">
        <f>B9/Quadrature_Points!B8</f>
        <v>5.6555167624999997E-5</v>
      </c>
      <c r="M9" s="14">
        <f>C9/Quadrature_Points!C8</f>
        <v>4.989658625E-5</v>
      </c>
      <c r="N9" s="14">
        <f>D9/Quadrature_Points!D8</f>
        <v>5.2071647187499999E-5</v>
      </c>
      <c r="O9" s="14">
        <f>E9/Quadrature_Points!E8</f>
        <v>4.8132034791666665E-5</v>
      </c>
      <c r="P9" s="14">
        <f>F9/Quadrature_Points!F8</f>
        <v>4.8249072142857143E-5</v>
      </c>
      <c r="Q9" s="14">
        <f>G9/Quadrature_Points!G8</f>
        <v>4.77918725E-5</v>
      </c>
      <c r="R9" s="14">
        <f>H9/Quadrature_Points!H8</f>
        <v>4.7503185000000002E-5</v>
      </c>
      <c r="S9" s="15">
        <f>I9/Quadrature_Points!I8</f>
        <v>4.7598867499999997E-5</v>
      </c>
      <c r="U9" s="6">
        <v>8</v>
      </c>
      <c r="V9" s="14">
        <f>L9/Quadrature_Points!B8/$U9</f>
        <v>8.8367449414062496E-7</v>
      </c>
      <c r="W9" s="14">
        <f>M9/Quadrature_Points!C8/$U9</f>
        <v>2.5987805338541667E-7</v>
      </c>
      <c r="X9" s="14">
        <f>N9/Quadrature_Points!D8/$U9</f>
        <v>2.0340487182617187E-7</v>
      </c>
      <c r="Y9" s="14">
        <f>O9/Quadrature_Points!E8/$U9</f>
        <v>1.253438406032986E-7</v>
      </c>
      <c r="Z9" s="14">
        <f>P9/Quadrature_Points!F8/$U9</f>
        <v>1.0769882174744898E-7</v>
      </c>
      <c r="AA9" s="14">
        <f>Q9/Quadrature_Points!G8/$U9</f>
        <v>6.2229000651041667E-8</v>
      </c>
      <c r="AB9" s="14">
        <f>R9/Quadrature_Points!H8/$U9</f>
        <v>5.7095174278846157E-8</v>
      </c>
      <c r="AC9" s="15">
        <f>S9/Quadrature_Points!I8/$U9</f>
        <v>4.6483269042968747E-8</v>
      </c>
    </row>
    <row r="10" spans="1:29" x14ac:dyDescent="0.25">
      <c r="A10" s="6">
        <v>9</v>
      </c>
      <c r="B10" s="16">
        <v>5.4035881200000001E-4</v>
      </c>
      <c r="C10" s="17">
        <v>1.4809914199999999E-3</v>
      </c>
      <c r="D10" s="16">
        <v>1.90763679E-3</v>
      </c>
      <c r="E10" s="17">
        <v>2.8460219699999998E-3</v>
      </c>
      <c r="F10" s="16">
        <v>3.3541321599999999E-3</v>
      </c>
      <c r="G10" s="17">
        <v>5.6133911699999999E-3</v>
      </c>
      <c r="H10" s="16">
        <v>6.0631927899999997E-3</v>
      </c>
      <c r="I10" s="17">
        <v>7.5282395500000003E-3</v>
      </c>
      <c r="K10" s="6">
        <v>9</v>
      </c>
      <c r="L10" s="14">
        <f>B10/Quadrature_Points!B9</f>
        <v>6.0039868E-5</v>
      </c>
      <c r="M10" s="14">
        <f>C10/Quadrature_Points!C9</f>
        <v>5.4851534074074069E-5</v>
      </c>
      <c r="N10" s="14">
        <f>D10/Quadrature_Points!D9</f>
        <v>5.2989910833333334E-5</v>
      </c>
      <c r="O10" s="14">
        <f>E10/Quadrature_Points!E9</f>
        <v>5.270411055555555E-5</v>
      </c>
      <c r="P10" s="14">
        <f>F10/Quadrature_Points!F9</f>
        <v>5.3240193015873018E-5</v>
      </c>
      <c r="Q10" s="14">
        <f>G10/Quadrature_Points!G9</f>
        <v>5.1975844166666667E-5</v>
      </c>
      <c r="R10" s="14">
        <f>H10/Quadrature_Points!H9</f>
        <v>5.1822160598290593E-5</v>
      </c>
      <c r="S10" s="15">
        <f>I10/Quadrature_Points!I9</f>
        <v>5.2279441319444448E-5</v>
      </c>
      <c r="U10" s="6">
        <v>9</v>
      </c>
      <c r="V10" s="14">
        <f>L10/Quadrature_Points!B9/$U10</f>
        <v>7.4123293827160497E-7</v>
      </c>
      <c r="W10" s="14">
        <f>M10/Quadrature_Points!C9/$U10</f>
        <v>2.2572647767108674E-7</v>
      </c>
      <c r="X10" s="14">
        <f>N10/Quadrature_Points!D9/$U10</f>
        <v>1.6354910751028806E-7</v>
      </c>
      <c r="Y10" s="14">
        <f>O10/Quadrature_Points!E9/$U10</f>
        <v>1.0844467192501142E-7</v>
      </c>
      <c r="Z10" s="14">
        <f>P10/Quadrature_Points!F9/$U10</f>
        <v>9.389804764704235E-8</v>
      </c>
      <c r="AA10" s="14">
        <f>Q10/Quadrature_Points!G9/$U10</f>
        <v>5.3473090706447184E-8</v>
      </c>
      <c r="AB10" s="14">
        <f>R10/Quadrature_Points!H9/$U10</f>
        <v>4.9213827728671032E-8</v>
      </c>
      <c r="AC10" s="15">
        <f>S10/Quadrature_Points!I9/$U10</f>
        <v>4.0339075092163923E-8</v>
      </c>
    </row>
    <row r="11" spans="1:29" x14ac:dyDescent="0.25">
      <c r="A11" s="6">
        <v>10</v>
      </c>
      <c r="B11" s="16">
        <v>7.4822240300000001E-4</v>
      </c>
      <c r="C11" s="17">
        <v>1.93962145E-3</v>
      </c>
      <c r="D11" s="16">
        <v>2.4808931699999998E-3</v>
      </c>
      <c r="E11" s="17">
        <v>3.4869029400000002E-3</v>
      </c>
      <c r="F11" s="16">
        <v>4.0950623199999996E-3</v>
      </c>
      <c r="G11" s="17">
        <v>6.86545987E-3</v>
      </c>
      <c r="H11" s="16">
        <v>7.5003721300000003E-3</v>
      </c>
      <c r="I11" s="17">
        <v>9.0987615999999997E-3</v>
      </c>
      <c r="K11" s="6">
        <v>10</v>
      </c>
      <c r="L11" s="14">
        <f>B11/Quadrature_Points!B10</f>
        <v>7.4822240300000001E-5</v>
      </c>
      <c r="M11" s="14">
        <f>C11/Quadrature_Points!C10</f>
        <v>6.4654048333333329E-5</v>
      </c>
      <c r="N11" s="14">
        <f>D11/Quadrature_Points!D10</f>
        <v>6.2022329249999996E-5</v>
      </c>
      <c r="O11" s="14">
        <f>E11/Quadrature_Points!E10</f>
        <v>5.8115049000000002E-5</v>
      </c>
      <c r="P11" s="14">
        <f>F11/Quadrature_Points!F10</f>
        <v>5.8500890285714283E-5</v>
      </c>
      <c r="Q11" s="14">
        <f>G11/Quadrature_Points!G10</f>
        <v>5.7212165583333334E-5</v>
      </c>
      <c r="R11" s="14">
        <f>H11/Quadrature_Points!H10</f>
        <v>5.7695170230769235E-5</v>
      </c>
      <c r="S11" s="15">
        <f>I11/Quadrature_Points!I10</f>
        <v>5.6867260000000001E-5</v>
      </c>
      <c r="U11" s="6">
        <v>10</v>
      </c>
      <c r="V11" s="14">
        <f>L11/Quadrature_Points!B10/$U11</f>
        <v>7.4822240300000005E-7</v>
      </c>
      <c r="W11" s="14">
        <f>M11/Quadrature_Points!C10/$U11</f>
        <v>2.1551349444444441E-7</v>
      </c>
      <c r="X11" s="14">
        <f>N11/Quadrature_Points!D10/$U11</f>
        <v>1.5505582312499999E-7</v>
      </c>
      <c r="Y11" s="14">
        <f>O11/Quadrature_Points!E10/$U11</f>
        <v>9.6858415000000003E-8</v>
      </c>
      <c r="Z11" s="14">
        <f>P11/Quadrature_Points!F10/$U11</f>
        <v>8.3572700408163261E-8</v>
      </c>
      <c r="AA11" s="14">
        <f>Q11/Quadrature_Points!G10/$U11</f>
        <v>4.7676804652777774E-8</v>
      </c>
      <c r="AB11" s="14">
        <f>R11/Quadrature_Points!H10/$U11</f>
        <v>4.4380900177514793E-8</v>
      </c>
      <c r="AC11" s="15">
        <f>S11/Quadrature_Points!I10/$U11</f>
        <v>3.5542037500000005E-8</v>
      </c>
    </row>
    <row r="12" spans="1:29" x14ac:dyDescent="0.25">
      <c r="A12" s="6">
        <v>11</v>
      </c>
      <c r="B12" s="16">
        <v>7.3275802000000005E-4</v>
      </c>
      <c r="C12" s="17">
        <v>2.0740420600000001E-3</v>
      </c>
      <c r="D12" s="16">
        <v>2.7141421000000002E-3</v>
      </c>
      <c r="E12" s="17">
        <v>4.1059695199999998E-3</v>
      </c>
      <c r="F12" s="16">
        <v>4.72844207E-3</v>
      </c>
      <c r="G12" s="17">
        <v>8.0242143299999995E-3</v>
      </c>
      <c r="H12" s="16">
        <v>8.6382251099999998E-3</v>
      </c>
      <c r="I12" s="17">
        <v>1.06789333E-2</v>
      </c>
      <c r="K12" s="6">
        <v>11</v>
      </c>
      <c r="L12" s="14">
        <f>B12/Quadrature_Points!B11</f>
        <v>6.661436545454546E-5</v>
      </c>
      <c r="M12" s="14">
        <f>C12/Quadrature_Points!C11</f>
        <v>6.2849759393939395E-5</v>
      </c>
      <c r="N12" s="14">
        <f>D12/Quadrature_Points!D11</f>
        <v>6.1685047727272726E-5</v>
      </c>
      <c r="O12" s="14">
        <f>E12/Quadrature_Points!E11</f>
        <v>6.2211659393939385E-5</v>
      </c>
      <c r="P12" s="14">
        <f>F12/Quadrature_Points!F11</f>
        <v>6.1408338571428576E-5</v>
      </c>
      <c r="Q12" s="14">
        <f>G12/Quadrature_Points!G11</f>
        <v>6.0789502499999995E-5</v>
      </c>
      <c r="R12" s="14">
        <f>H12/Quadrature_Points!H11</f>
        <v>6.0407168601398603E-5</v>
      </c>
      <c r="S12" s="15">
        <f>I12/Quadrature_Points!I11</f>
        <v>6.0675757386363638E-5</v>
      </c>
      <c r="U12" s="6">
        <v>11</v>
      </c>
      <c r="V12" s="14">
        <f>L12/Quadrature_Points!B11/$U12</f>
        <v>5.5053194590533434E-7</v>
      </c>
      <c r="W12" s="14">
        <f>M12/Quadrature_Points!C11/$U12</f>
        <v>1.7313983304115538E-7</v>
      </c>
      <c r="X12" s="14">
        <f>N12/Quadrature_Points!D11/$U12</f>
        <v>1.2744844571750564E-7</v>
      </c>
      <c r="Y12" s="14">
        <f>O12/Quadrature_Points!E11/$U12</f>
        <v>8.5690990900742949E-8</v>
      </c>
      <c r="Z12" s="14">
        <f>P12/Quadrature_Points!F11/$U12</f>
        <v>7.2500990048912128E-8</v>
      </c>
      <c r="AA12" s="14">
        <f>Q12/Quadrature_Points!G11/$U12</f>
        <v>4.1866048553719005E-8</v>
      </c>
      <c r="AB12" s="14">
        <f>R12/Quadrature_Points!H11/$U12</f>
        <v>3.8402522950666624E-8</v>
      </c>
      <c r="AC12" s="15">
        <f>S12/Quadrature_Points!I11/$U12</f>
        <v>3.1340783773948161E-8</v>
      </c>
    </row>
    <row r="13" spans="1:29" x14ac:dyDescent="0.25">
      <c r="A13" s="4">
        <v>12</v>
      </c>
      <c r="B13" s="18">
        <v>8.4770699699999996E-4</v>
      </c>
      <c r="C13" s="19">
        <v>2.3913331999999999E-3</v>
      </c>
      <c r="D13" s="18">
        <v>3.1741543199999998E-3</v>
      </c>
      <c r="E13" s="19">
        <v>4.6953721999999998E-3</v>
      </c>
      <c r="F13" s="18">
        <v>5.4572001799999999E-3</v>
      </c>
      <c r="G13" s="19">
        <v>9.3787373200000003E-3</v>
      </c>
      <c r="H13" s="18">
        <v>1.01412876E-2</v>
      </c>
      <c r="I13" s="19">
        <v>1.2361966300000001E-2</v>
      </c>
      <c r="K13" s="4">
        <v>12</v>
      </c>
      <c r="L13" s="21">
        <f>B13/Quadrature_Points!B12</f>
        <v>7.0642249749999997E-5</v>
      </c>
      <c r="M13" s="21">
        <f>C13/Quadrature_Points!C12</f>
        <v>6.6425922222222215E-5</v>
      </c>
      <c r="N13" s="21">
        <f>D13/Quadrature_Points!D12</f>
        <v>6.6128214999999996E-5</v>
      </c>
      <c r="O13" s="21">
        <f>E13/Quadrature_Points!E12</f>
        <v>6.5213502777777772E-5</v>
      </c>
      <c r="P13" s="21">
        <f>F13/Quadrature_Points!F12</f>
        <v>6.4966668809523809E-5</v>
      </c>
      <c r="Q13" s="21">
        <f>G13/Quadrature_Points!G12</f>
        <v>6.5130120277777777E-5</v>
      </c>
      <c r="R13" s="21">
        <f>H13/Quadrature_Points!H12</f>
        <v>6.5008253846153839E-5</v>
      </c>
      <c r="S13" s="22">
        <f>I13/Quadrature_Points!I12</f>
        <v>6.4385241145833338E-5</v>
      </c>
      <c r="U13" s="4">
        <v>12</v>
      </c>
      <c r="V13" s="21">
        <f>L13/Quadrature_Points!B12/$U13</f>
        <v>4.9057117881944441E-7</v>
      </c>
      <c r="W13" s="21">
        <f>M13/Quadrature_Points!C12/$U13</f>
        <v>1.5376370884773662E-7</v>
      </c>
      <c r="X13" s="21">
        <f>N13/Quadrature_Points!D12/$U13</f>
        <v>1.1480592881944444E-7</v>
      </c>
      <c r="Y13" s="21">
        <f>O13/Quadrature_Points!E12/$U13</f>
        <v>7.5478591177983535E-8</v>
      </c>
      <c r="Z13" s="21">
        <f>P13/Quadrature_Points!F12/$U13</f>
        <v>6.4451060326908546E-8</v>
      </c>
      <c r="AA13" s="21">
        <f>Q13/Quadrature_Points!G12/$U13</f>
        <v>3.7691041827417695E-8</v>
      </c>
      <c r="AB13" s="21">
        <f>R13/Quadrature_Points!H12/$U13</f>
        <v>3.472663132807363E-8</v>
      </c>
      <c r="AC13" s="22">
        <f>S13/Quadrature_Points!I12/$U13</f>
        <v>2.7944983136212385E-8</v>
      </c>
    </row>
    <row r="16" spans="1:29" ht="23.25" x14ac:dyDescent="0.25">
      <c r="A16" s="20" t="s">
        <v>2</v>
      </c>
      <c r="B16" s="20"/>
      <c r="C16" s="20"/>
      <c r="D16" s="20"/>
      <c r="E16" s="20"/>
      <c r="F16" s="20"/>
      <c r="G16" s="20"/>
      <c r="H16" s="20"/>
      <c r="I16" s="20"/>
      <c r="K16" s="20" t="s">
        <v>6</v>
      </c>
      <c r="L16" s="20"/>
      <c r="M16" s="20"/>
      <c r="N16" s="20"/>
      <c r="O16" s="20"/>
      <c r="P16" s="20"/>
      <c r="Q16" s="20"/>
      <c r="R16" s="20"/>
      <c r="S16" s="20"/>
      <c r="U16" s="20" t="s">
        <v>3</v>
      </c>
      <c r="V16" s="20"/>
      <c r="W16" s="20"/>
      <c r="X16" s="20"/>
      <c r="Y16" s="20"/>
      <c r="Z16" s="20"/>
      <c r="AA16" s="20"/>
      <c r="AB16" s="20"/>
      <c r="AC16" s="20"/>
    </row>
    <row r="17" spans="1:29" x14ac:dyDescent="0.25">
      <c r="A17" s="7" t="s">
        <v>5</v>
      </c>
      <c r="B17" s="11" t="s">
        <v>1</v>
      </c>
      <c r="C17" s="12"/>
      <c r="D17" s="12"/>
      <c r="E17" s="12"/>
      <c r="F17" s="12"/>
      <c r="G17" s="12"/>
      <c r="H17" s="12"/>
      <c r="I17" s="13"/>
      <c r="K17" s="7" t="s">
        <v>5</v>
      </c>
      <c r="L17" s="11" t="s">
        <v>1</v>
      </c>
      <c r="M17" s="12"/>
      <c r="N17" s="12"/>
      <c r="O17" s="12"/>
      <c r="P17" s="12"/>
      <c r="Q17" s="12"/>
      <c r="R17" s="12"/>
      <c r="S17" s="13"/>
      <c r="U17" s="7" t="s">
        <v>5</v>
      </c>
      <c r="V17" s="11" t="s">
        <v>1</v>
      </c>
      <c r="W17" s="12"/>
      <c r="X17" s="12"/>
      <c r="Y17" s="12"/>
      <c r="Z17" s="12"/>
      <c r="AA17" s="12"/>
      <c r="AB17" s="12"/>
      <c r="AC17" s="13"/>
    </row>
    <row r="18" spans="1:29" x14ac:dyDescent="0.25">
      <c r="A18" s="3" t="s">
        <v>0</v>
      </c>
      <c r="B18" s="4">
        <v>1</v>
      </c>
      <c r="C18" s="2">
        <v>2</v>
      </c>
      <c r="D18" s="2">
        <v>3</v>
      </c>
      <c r="E18" s="2">
        <v>4</v>
      </c>
      <c r="F18" s="2">
        <v>5</v>
      </c>
      <c r="G18" s="2">
        <v>6</v>
      </c>
      <c r="H18" s="2">
        <v>7</v>
      </c>
      <c r="I18" s="5">
        <v>8</v>
      </c>
      <c r="K18" s="3" t="s">
        <v>0</v>
      </c>
      <c r="L18" s="4">
        <v>1</v>
      </c>
      <c r="M18" s="2">
        <v>2</v>
      </c>
      <c r="N18" s="2">
        <v>3</v>
      </c>
      <c r="O18" s="2">
        <v>4</v>
      </c>
      <c r="P18" s="2">
        <v>5</v>
      </c>
      <c r="Q18" s="2">
        <v>6</v>
      </c>
      <c r="R18" s="2">
        <v>7</v>
      </c>
      <c r="S18" s="5">
        <v>8</v>
      </c>
      <c r="U18" s="3" t="s">
        <v>0</v>
      </c>
      <c r="V18" s="4">
        <v>1</v>
      </c>
      <c r="W18" s="2">
        <v>2</v>
      </c>
      <c r="X18" s="2">
        <v>3</v>
      </c>
      <c r="Y18" s="2">
        <v>4</v>
      </c>
      <c r="Z18" s="2">
        <v>5</v>
      </c>
      <c r="AA18" s="2">
        <v>6</v>
      </c>
      <c r="AB18" s="2">
        <v>7</v>
      </c>
      <c r="AC18" s="5">
        <v>8</v>
      </c>
    </row>
    <row r="19" spans="1:29" x14ac:dyDescent="0.25">
      <c r="A19" s="6">
        <v>3</v>
      </c>
      <c r="B19" s="14">
        <v>2.7329941299999999E-4</v>
      </c>
      <c r="C19" s="15">
        <v>4.4101720299999998E-4</v>
      </c>
      <c r="D19" s="14">
        <v>5.2753048700000002E-4</v>
      </c>
      <c r="E19" s="15">
        <v>7.0354874199999998E-4</v>
      </c>
      <c r="F19" s="14">
        <v>7.77636993E-4</v>
      </c>
      <c r="G19" s="15">
        <v>1.19525231E-3</v>
      </c>
      <c r="H19" s="14">
        <v>1.2681270200000001E-3</v>
      </c>
      <c r="I19" s="15">
        <v>1.5372541999999999E-3</v>
      </c>
      <c r="K19" s="6">
        <v>3</v>
      </c>
      <c r="L19" s="14">
        <f>B19/Quadrature_Points!B3</f>
        <v>9.1099804333333325E-5</v>
      </c>
      <c r="M19" s="14">
        <f>C19/Quadrature_Points!C3</f>
        <v>4.9001911444444441E-5</v>
      </c>
      <c r="N19" s="14">
        <f>D19/Quadrature_Points!D3</f>
        <v>4.3960873916666666E-5</v>
      </c>
      <c r="O19" s="14">
        <f>E19/Quadrature_Points!E3</f>
        <v>3.9086041222222221E-5</v>
      </c>
      <c r="P19" s="14">
        <f>F19/Quadrature_Points!F3</f>
        <v>3.7030333E-5</v>
      </c>
      <c r="Q19" s="14">
        <f>G19/Quadrature_Points!G3</f>
        <v>3.3201453055555558E-5</v>
      </c>
      <c r="R19" s="14">
        <f>H19/Quadrature_Points!H3</f>
        <v>3.2516077435897441E-5</v>
      </c>
      <c r="S19" s="15">
        <f>I19/Quadrature_Points!I3</f>
        <v>3.2026129166666662E-5</v>
      </c>
      <c r="U19" s="6">
        <v>3</v>
      </c>
      <c r="V19" s="14">
        <f>L19/Quadrature_Points!B3/$U19</f>
        <v>1.012220048148148E-5</v>
      </c>
      <c r="W19" s="14">
        <f>M19/Quadrature_Points!C3/$U19</f>
        <v>1.8148856090534977E-6</v>
      </c>
      <c r="X19" s="14">
        <f>N19/Quadrature_Points!D3/$U19</f>
        <v>1.2211353865740741E-6</v>
      </c>
      <c r="Y19" s="14">
        <f>O19/Quadrature_Points!E3/$U19</f>
        <v>7.2381557818930046E-7</v>
      </c>
      <c r="Z19" s="14">
        <f>P19/Quadrature_Points!F3/$U19</f>
        <v>5.8778306349206355E-7</v>
      </c>
      <c r="AA19" s="14">
        <f>Q19/Quadrature_Points!G3/$U19</f>
        <v>3.0742086162551444E-7</v>
      </c>
      <c r="AB19" s="14">
        <f>R19/Quadrature_Points!H3/$U19</f>
        <v>2.779151917598072E-7</v>
      </c>
      <c r="AC19" s="15">
        <f>S19/Quadrature_Points!I3/$U19</f>
        <v>2.2240367476851849E-7</v>
      </c>
    </row>
    <row r="20" spans="1:29" x14ac:dyDescent="0.25">
      <c r="A20" s="6">
        <v>4</v>
      </c>
      <c r="B20" s="16">
        <v>4.3658100000000001E-4</v>
      </c>
      <c r="C20" s="17">
        <v>6.9542425899999998E-4</v>
      </c>
      <c r="D20" s="16">
        <v>8.2205767899999995E-4</v>
      </c>
      <c r="E20" s="17">
        <v>1.08272675E-3</v>
      </c>
      <c r="F20" s="16">
        <v>1.20428603E-3</v>
      </c>
      <c r="G20" s="17">
        <v>1.8557955499999999E-3</v>
      </c>
      <c r="H20" s="16">
        <v>1.98369384E-3</v>
      </c>
      <c r="I20" s="17">
        <v>2.3730641099999998E-3</v>
      </c>
      <c r="K20" s="6">
        <v>4</v>
      </c>
      <c r="L20" s="14">
        <f>B20/Quadrature_Points!B4</f>
        <v>1.0914525E-4</v>
      </c>
      <c r="M20" s="14">
        <f>C20/Quadrature_Points!C4</f>
        <v>5.795202158333333E-5</v>
      </c>
      <c r="N20" s="14">
        <f>D20/Quadrature_Points!D4</f>
        <v>5.1378604937499997E-5</v>
      </c>
      <c r="O20" s="14">
        <f>E20/Quadrature_Points!E4</f>
        <v>4.5113614583333335E-5</v>
      </c>
      <c r="P20" s="14">
        <f>F20/Quadrature_Points!F4</f>
        <v>4.3010215357142861E-5</v>
      </c>
      <c r="Q20" s="14">
        <f>G20/Quadrature_Points!G4</f>
        <v>3.8662407291666665E-5</v>
      </c>
      <c r="R20" s="14">
        <f>H20/Quadrature_Points!H4</f>
        <v>3.8147958461538461E-5</v>
      </c>
      <c r="S20" s="15">
        <f>I20/Quadrature_Points!I4</f>
        <v>3.7079126718749997E-5</v>
      </c>
      <c r="U20" s="6">
        <v>4</v>
      </c>
      <c r="V20" s="14">
        <f>L20/Quadrature_Points!B4/$U20</f>
        <v>6.8215781250000002E-6</v>
      </c>
      <c r="W20" s="14">
        <f>M20/Quadrature_Points!C4/$U20</f>
        <v>1.2073337829861111E-6</v>
      </c>
      <c r="X20" s="14">
        <f>N20/Quadrature_Points!D4/$U20</f>
        <v>8.0279070214843745E-7</v>
      </c>
      <c r="Y20" s="14">
        <f>O20/Quadrature_Points!E4/$U20</f>
        <v>4.6993348524305559E-7</v>
      </c>
      <c r="Z20" s="14">
        <f>P20/Quadrature_Points!F4/$U20</f>
        <v>3.8401977997448982E-7</v>
      </c>
      <c r="AA20" s="14">
        <f>Q20/Quadrature_Points!G4/$U20</f>
        <v>2.0136670464409721E-7</v>
      </c>
      <c r="AB20" s="14">
        <f>R20/Quadrature_Points!H4/$U20</f>
        <v>1.8340364644970414E-7</v>
      </c>
      <c r="AC20" s="15">
        <f>S20/Quadrature_Points!I4/$U20</f>
        <v>1.4484033874511718E-7</v>
      </c>
    </row>
    <row r="21" spans="1:29" x14ac:dyDescent="0.25">
      <c r="A21" s="6">
        <v>5</v>
      </c>
      <c r="B21" s="16">
        <v>6.4586344299999996E-4</v>
      </c>
      <c r="C21" s="17">
        <v>1.02330363E-3</v>
      </c>
      <c r="D21" s="16">
        <v>1.19818534E-3</v>
      </c>
      <c r="E21" s="17">
        <v>1.5751195799999999E-3</v>
      </c>
      <c r="F21" s="16">
        <v>1.75509742E-3</v>
      </c>
      <c r="G21" s="17">
        <v>2.6539600600000001E-3</v>
      </c>
      <c r="H21" s="16">
        <v>2.8583920099999999E-3</v>
      </c>
      <c r="I21" s="17">
        <v>3.4017425099999998E-3</v>
      </c>
      <c r="K21" s="6">
        <v>5</v>
      </c>
      <c r="L21" s="14">
        <f>B21/Quadrature_Points!B5</f>
        <v>1.2917268859999998E-4</v>
      </c>
      <c r="M21" s="14">
        <f>C21/Quadrature_Points!C5</f>
        <v>6.8220242000000003E-5</v>
      </c>
      <c r="N21" s="14">
        <f>D21/Quadrature_Points!D5</f>
        <v>5.9909267000000002E-5</v>
      </c>
      <c r="O21" s="14">
        <f>E21/Quadrature_Points!E5</f>
        <v>5.2503985999999999E-5</v>
      </c>
      <c r="P21" s="14">
        <f>F21/Quadrature_Points!F5</f>
        <v>5.0145640571428571E-5</v>
      </c>
      <c r="Q21" s="14">
        <f>G21/Quadrature_Points!G5</f>
        <v>4.423266766666667E-5</v>
      </c>
      <c r="R21" s="14">
        <f>H21/Quadrature_Points!H5</f>
        <v>4.3975261692307694E-5</v>
      </c>
      <c r="S21" s="15">
        <f>I21/Quadrature_Points!I5</f>
        <v>4.2521781374999997E-5</v>
      </c>
      <c r="U21" s="6">
        <v>5</v>
      </c>
      <c r="V21" s="14">
        <f>L21/Quadrature_Points!B5/$U21</f>
        <v>5.166907543999999E-6</v>
      </c>
      <c r="W21" s="14">
        <f>M21/Quadrature_Points!C5/$U21</f>
        <v>9.0960322666666659E-7</v>
      </c>
      <c r="X21" s="14">
        <f>N21/Quadrature_Points!D5/$U21</f>
        <v>5.9909267E-7</v>
      </c>
      <c r="Y21" s="14">
        <f>O21/Quadrature_Points!E5/$U21</f>
        <v>3.5002657333333333E-7</v>
      </c>
      <c r="Z21" s="14">
        <f>P21/Quadrature_Points!F5/$U21</f>
        <v>2.8654651755102045E-7</v>
      </c>
      <c r="AA21" s="14">
        <f>Q21/Quadrature_Points!G5/$U21</f>
        <v>1.4744222555555557E-7</v>
      </c>
      <c r="AB21" s="14">
        <f>R21/Quadrature_Points!H5/$U21</f>
        <v>1.3530849751479292E-7</v>
      </c>
      <c r="AC21" s="15">
        <f>S21/Quadrature_Points!I5/$U21</f>
        <v>1.0630445343749999E-7</v>
      </c>
    </row>
    <row r="22" spans="1:29" x14ac:dyDescent="0.25">
      <c r="A22" s="6">
        <v>6</v>
      </c>
      <c r="B22" s="16">
        <v>9.4444187800000003E-4</v>
      </c>
      <c r="C22" s="17">
        <v>1.4401160300000001E-3</v>
      </c>
      <c r="D22" s="16">
        <v>1.68454346E-3</v>
      </c>
      <c r="E22" s="17">
        <v>2.18414787E-3</v>
      </c>
      <c r="F22" s="16">
        <v>2.4244800699999998E-3</v>
      </c>
      <c r="G22" s="17">
        <v>3.6727908300000001E-3</v>
      </c>
      <c r="H22" s="16">
        <v>3.9288367100000004E-3</v>
      </c>
      <c r="I22" s="17">
        <v>4.6920065499999998E-3</v>
      </c>
      <c r="K22" s="6">
        <v>6</v>
      </c>
      <c r="L22" s="14">
        <f>B22/Quadrature_Points!B6</f>
        <v>1.5740697966666668E-4</v>
      </c>
      <c r="M22" s="14">
        <f>C22/Quadrature_Points!C6</f>
        <v>8.0006446111111112E-5</v>
      </c>
      <c r="N22" s="14">
        <f>D22/Quadrature_Points!D6</f>
        <v>7.0189310833333331E-5</v>
      </c>
      <c r="O22" s="14">
        <f>E22/Quadrature_Points!E6</f>
        <v>6.0670774166666666E-5</v>
      </c>
      <c r="P22" s="14">
        <f>F22/Quadrature_Points!F6</f>
        <v>5.7725715952380952E-5</v>
      </c>
      <c r="Q22" s="14">
        <f>G22/Quadrature_Points!G6</f>
        <v>5.1010983750000001E-5</v>
      </c>
      <c r="R22" s="14">
        <f>H22/Quadrature_Points!H6</f>
        <v>5.0369701410256413E-5</v>
      </c>
      <c r="S22" s="15">
        <f>I22/Quadrature_Points!I6</f>
        <v>4.8875068229166663E-5</v>
      </c>
      <c r="U22" s="6">
        <v>6</v>
      </c>
      <c r="V22" s="14">
        <f>L22/Quadrature_Points!B6/$U22</f>
        <v>4.3724161018518523E-6</v>
      </c>
      <c r="W22" s="14">
        <f>M22/Quadrature_Points!C6/$U22</f>
        <v>7.4080042695473258E-7</v>
      </c>
      <c r="X22" s="14">
        <f>N22/Quadrature_Points!D6/$U22</f>
        <v>4.8742576967592591E-7</v>
      </c>
      <c r="Y22" s="14">
        <f>O22/Quadrature_Points!E6/$U22</f>
        <v>2.808832137345679E-7</v>
      </c>
      <c r="Z22" s="14">
        <f>P22/Quadrature_Points!F6/$U22</f>
        <v>2.2907030139833713E-7</v>
      </c>
      <c r="AA22" s="14">
        <f>Q22/Quadrature_Points!G6/$U22</f>
        <v>1.1808098090277778E-7</v>
      </c>
      <c r="AB22" s="14">
        <f>R22/Quadrature_Points!H6/$U22</f>
        <v>1.0762756711593249E-7</v>
      </c>
      <c r="AC22" s="15">
        <f>S22/Quadrature_Points!I6/$U22</f>
        <v>8.4852549008969911E-8</v>
      </c>
    </row>
    <row r="23" spans="1:29" x14ac:dyDescent="0.25">
      <c r="A23" s="6">
        <v>7</v>
      </c>
      <c r="B23" s="16">
        <v>1.34416207E-3</v>
      </c>
      <c r="C23" s="17">
        <v>1.9865388699999999E-3</v>
      </c>
      <c r="D23" s="16">
        <v>2.3074816400000002E-3</v>
      </c>
      <c r="E23" s="17">
        <v>2.9596694199999999E-3</v>
      </c>
      <c r="F23" s="16">
        <v>3.2776644899999998E-3</v>
      </c>
      <c r="G23" s="17">
        <v>4.8537299699999998E-3</v>
      </c>
      <c r="H23" s="16">
        <v>5.1644731299999996E-3</v>
      </c>
      <c r="I23" s="17">
        <v>6.1647854999999996E-3</v>
      </c>
      <c r="K23" s="6">
        <v>7</v>
      </c>
      <c r="L23" s="14">
        <f>B23/Quadrature_Points!B7</f>
        <v>1.9202315285714287E-4</v>
      </c>
      <c r="M23" s="14">
        <f>C23/Quadrature_Points!C7</f>
        <v>9.459708904761904E-5</v>
      </c>
      <c r="N23" s="14">
        <f>D23/Quadrature_Points!D7</f>
        <v>8.2410058571428583E-5</v>
      </c>
      <c r="O23" s="14">
        <f>E23/Quadrature_Points!E7</f>
        <v>7.0468319523809528E-5</v>
      </c>
      <c r="P23" s="14">
        <f>F23/Quadrature_Points!F7</f>
        <v>6.6891112040816316E-5</v>
      </c>
      <c r="Q23" s="14">
        <f>G23/Quadrature_Points!G7</f>
        <v>5.7782499642857141E-5</v>
      </c>
      <c r="R23" s="14">
        <f>H23/Quadrature_Points!H7</f>
        <v>5.6752451978021973E-5</v>
      </c>
      <c r="S23" s="15">
        <f>I23/Quadrature_Points!I7</f>
        <v>5.5042727678571424E-5</v>
      </c>
      <c r="U23" s="6">
        <v>7</v>
      </c>
      <c r="V23" s="14">
        <f>L23/Quadrature_Points!B7/$U23</f>
        <v>3.9188398542274059E-6</v>
      </c>
      <c r="W23" s="14">
        <f>M23/Quadrature_Points!C7/$U23</f>
        <v>6.4351761256883694E-7</v>
      </c>
      <c r="X23" s="14">
        <f>N23/Quadrature_Points!D7/$U23</f>
        <v>4.2045948250728869E-7</v>
      </c>
      <c r="Y23" s="14">
        <f>O23/Quadrature_Points!E7/$U23</f>
        <v>2.3968816164561063E-7</v>
      </c>
      <c r="Z23" s="14">
        <f>P23/Quadrature_Points!F7/$U23</f>
        <v>1.9501781936098049E-7</v>
      </c>
      <c r="AA23" s="14">
        <f>Q23/Quadrature_Points!G7/$U23</f>
        <v>9.8269557215743434E-8</v>
      </c>
      <c r="AB23" s="14">
        <f>R23/Quadrature_Points!H7/$U23</f>
        <v>8.9093331205685975E-8</v>
      </c>
      <c r="AC23" s="15">
        <f>S23/Quadrature_Points!I7/$U23</f>
        <v>7.0207560814504362E-8</v>
      </c>
    </row>
    <row r="24" spans="1:29" x14ac:dyDescent="0.25">
      <c r="A24" s="6">
        <v>8</v>
      </c>
      <c r="B24" s="16">
        <v>1.86559186E-3</v>
      </c>
      <c r="C24" s="17">
        <v>2.6537510799999999E-3</v>
      </c>
      <c r="D24" s="16">
        <v>3.0616764200000002E-3</v>
      </c>
      <c r="E24" s="17">
        <v>3.8792135700000002E-3</v>
      </c>
      <c r="F24" s="16">
        <v>4.2562321299999999E-3</v>
      </c>
      <c r="G24" s="17">
        <v>6.26409411E-3</v>
      </c>
      <c r="H24" s="16">
        <v>6.6795829800000003E-3</v>
      </c>
      <c r="I24" s="17">
        <v>7.8969063200000009E-3</v>
      </c>
      <c r="K24" s="6">
        <v>8</v>
      </c>
      <c r="L24" s="14">
        <f>B24/Quadrature_Points!B8</f>
        <v>2.331989825E-4</v>
      </c>
      <c r="M24" s="14">
        <f>C24/Quadrature_Points!C8</f>
        <v>1.1057296166666667E-4</v>
      </c>
      <c r="N24" s="14">
        <f>D24/Quadrature_Points!D8</f>
        <v>9.5677388125000007E-5</v>
      </c>
      <c r="O24" s="14">
        <f>E24/Quadrature_Points!E8</f>
        <v>8.0816949375000008E-5</v>
      </c>
      <c r="P24" s="14">
        <f>F24/Quadrature_Points!F8</f>
        <v>7.6004145178571421E-5</v>
      </c>
      <c r="Q24" s="14">
        <f>G24/Quadrature_Points!G8</f>
        <v>6.52509803125E-5</v>
      </c>
      <c r="R24" s="14">
        <f>H24/Quadrature_Points!H8</f>
        <v>6.4226759423076932E-5</v>
      </c>
      <c r="S24" s="15">
        <f>I24/Quadrature_Points!I8</f>
        <v>6.1694580625000007E-5</v>
      </c>
      <c r="U24" s="6">
        <v>8</v>
      </c>
      <c r="V24" s="14">
        <f>L24/Quadrature_Points!B8/$U24</f>
        <v>3.6437341015625001E-6</v>
      </c>
      <c r="W24" s="14">
        <f>M24/Quadrature_Points!C8/$U24</f>
        <v>5.7590084201388885E-7</v>
      </c>
      <c r="X24" s="14">
        <f>N24/Quadrature_Points!D8/$U24</f>
        <v>3.7373979736328128E-7</v>
      </c>
      <c r="Y24" s="14">
        <f>O24/Quadrature_Points!E8/$U24</f>
        <v>2.1046080566406253E-7</v>
      </c>
      <c r="Z24" s="14">
        <f>P24/Quadrature_Points!F8/$U24</f>
        <v>1.6965210977359693E-7</v>
      </c>
      <c r="AA24" s="14">
        <f>Q24/Quadrature_Points!G8/$U24</f>
        <v>8.4962213948567708E-8</v>
      </c>
      <c r="AB24" s="14">
        <f>R24/Quadrature_Points!H8/$U24</f>
        <v>7.7195624306582845E-8</v>
      </c>
      <c r="AC24" s="15">
        <f>S24/Quadrature_Points!I8/$U24</f>
        <v>6.0248613891601569E-8</v>
      </c>
    </row>
    <row r="25" spans="1:29" x14ac:dyDescent="0.25">
      <c r="A25" s="6">
        <v>9</v>
      </c>
      <c r="B25" s="16">
        <v>2.5099997900000001E-3</v>
      </c>
      <c r="C25" s="17">
        <v>3.5061692499999998E-3</v>
      </c>
      <c r="D25" s="16">
        <v>3.9787091599999998E-3</v>
      </c>
      <c r="E25" s="17">
        <v>4.9779106400000004E-3</v>
      </c>
      <c r="F25" s="16">
        <v>5.4713740300000001E-3</v>
      </c>
      <c r="G25" s="17">
        <v>7.9126603400000006E-3</v>
      </c>
      <c r="H25" s="16">
        <v>8.4361285800000005E-3</v>
      </c>
      <c r="I25" s="17">
        <v>9.9213362299999993E-3</v>
      </c>
      <c r="K25" s="6">
        <v>9</v>
      </c>
      <c r="L25" s="14">
        <f>B25/Quadrature_Points!B9</f>
        <v>2.7888886555555554E-4</v>
      </c>
      <c r="M25" s="14">
        <f>C25/Quadrature_Points!C9</f>
        <v>1.2985812037037036E-4</v>
      </c>
      <c r="N25" s="14">
        <f>D25/Quadrature_Points!D9</f>
        <v>1.1051969888888888E-4</v>
      </c>
      <c r="O25" s="14">
        <f>E25/Quadrature_Points!E9</f>
        <v>9.2183530370370379E-5</v>
      </c>
      <c r="P25" s="14">
        <f>F25/Quadrature_Points!F9</f>
        <v>8.6847206825396833E-5</v>
      </c>
      <c r="Q25" s="14">
        <f>G25/Quadrature_Points!G9</f>
        <v>7.3265373518518521E-5</v>
      </c>
      <c r="R25" s="14">
        <f>H25/Quadrature_Points!H9</f>
        <v>7.2103663076923078E-5</v>
      </c>
      <c r="S25" s="15">
        <f>I25/Quadrature_Points!I9</f>
        <v>6.8898168263888883E-5</v>
      </c>
      <c r="U25" s="6">
        <v>9</v>
      </c>
      <c r="V25" s="14">
        <f>L25/Quadrature_Points!B9/$U25</f>
        <v>3.4430724142661176E-6</v>
      </c>
      <c r="W25" s="14">
        <f>M25/Quadrature_Points!C9/$U25</f>
        <v>5.3439555707971342E-7</v>
      </c>
      <c r="X25" s="14">
        <f>N25/Quadrature_Points!D9/$U25</f>
        <v>3.4111018175582988E-7</v>
      </c>
      <c r="Y25" s="14">
        <f>O25/Quadrature_Points!E9/$U25</f>
        <v>1.8967804602956867E-7</v>
      </c>
      <c r="Z25" s="14">
        <f>P25/Quadrature_Points!F9/$U25</f>
        <v>1.5316967694073515E-7</v>
      </c>
      <c r="AA25" s="14">
        <f>Q25/Quadrature_Points!G9/$U25</f>
        <v>7.5375898681603416E-8</v>
      </c>
      <c r="AB25" s="14">
        <f>R25/Quadrature_Points!H9/$U25</f>
        <v>6.8474513843231784E-8</v>
      </c>
      <c r="AC25" s="15">
        <f>S25/Quadrature_Points!I9/$U25</f>
        <v>5.3162166870284633E-8</v>
      </c>
    </row>
    <row r="26" spans="1:29" x14ac:dyDescent="0.25">
      <c r="A26" s="6">
        <v>10</v>
      </c>
      <c r="B26" s="16">
        <v>3.5806864599999999E-3</v>
      </c>
      <c r="C26" s="17">
        <v>4.8511892299999996E-3</v>
      </c>
      <c r="D26" s="16">
        <v>5.9417948199999996E-3</v>
      </c>
      <c r="E26" s="17">
        <v>6.2939706500000003E-3</v>
      </c>
      <c r="F26" s="16">
        <v>6.9085680300000002E-3</v>
      </c>
      <c r="G26" s="17">
        <v>9.8835258499999998E-3</v>
      </c>
      <c r="H26" s="16">
        <v>1.0465504299999999E-2</v>
      </c>
      <c r="I26" s="17">
        <v>1.2389987700000001E-2</v>
      </c>
      <c r="K26" s="6">
        <v>10</v>
      </c>
      <c r="L26" s="14">
        <f>B26/Quadrature_Points!B10</f>
        <v>3.5806864599999998E-4</v>
      </c>
      <c r="M26" s="14">
        <f>C26/Quadrature_Points!C10</f>
        <v>1.6170630766666665E-4</v>
      </c>
      <c r="N26" s="14">
        <f>D26/Quadrature_Points!D10</f>
        <v>1.4854487049999998E-4</v>
      </c>
      <c r="O26" s="14">
        <f>E26/Quadrature_Points!E10</f>
        <v>1.0489951083333334E-4</v>
      </c>
      <c r="P26" s="14">
        <f>F26/Quadrature_Points!F10</f>
        <v>9.8693829000000006E-5</v>
      </c>
      <c r="Q26" s="14">
        <f>G26/Quadrature_Points!G10</f>
        <v>8.2362715416666672E-5</v>
      </c>
      <c r="R26" s="14">
        <f>H26/Quadrature_Points!H10</f>
        <v>8.050387923076923E-5</v>
      </c>
      <c r="S26" s="15">
        <f>I26/Quadrature_Points!I10</f>
        <v>7.7437423125000001E-5</v>
      </c>
      <c r="U26" s="6">
        <v>10</v>
      </c>
      <c r="V26" s="14">
        <f>L26/Quadrature_Points!B10/$U26</f>
        <v>3.5806864599999995E-6</v>
      </c>
      <c r="W26" s="14">
        <f>M26/Quadrature_Points!C10/$U26</f>
        <v>5.3902102555555555E-7</v>
      </c>
      <c r="X26" s="14">
        <f>N26/Quadrature_Points!D10/$U26</f>
        <v>3.7136217624999994E-7</v>
      </c>
      <c r="Y26" s="14">
        <f>O26/Quadrature_Points!E10/$U26</f>
        <v>1.7483251805555558E-7</v>
      </c>
      <c r="Z26" s="14">
        <f>P26/Quadrature_Points!F10/$U26</f>
        <v>1.409911842857143E-7</v>
      </c>
      <c r="AA26" s="14">
        <f>Q26/Quadrature_Points!G10/$U26</f>
        <v>6.8635596180555552E-8</v>
      </c>
      <c r="AB26" s="14">
        <f>R26/Quadrature_Points!H10/$U26</f>
        <v>6.1926060946745561E-8</v>
      </c>
      <c r="AC26" s="15">
        <f>S26/Quadrature_Points!I10/$U26</f>
        <v>4.8398389453125003E-8</v>
      </c>
    </row>
    <row r="27" spans="1:29" x14ac:dyDescent="0.25">
      <c r="A27" s="6">
        <v>11</v>
      </c>
      <c r="B27" s="16">
        <v>4.2278990999999998E-3</v>
      </c>
      <c r="C27" s="17">
        <v>5.6611041800000003E-3</v>
      </c>
      <c r="D27" s="16">
        <v>6.3758790799999998E-3</v>
      </c>
      <c r="E27" s="17">
        <v>7.7404696799999997E-3</v>
      </c>
      <c r="F27" s="16">
        <v>8.5335197299999995E-3</v>
      </c>
      <c r="G27" s="17">
        <v>1.22070181E-2</v>
      </c>
      <c r="H27" s="16">
        <v>1.2877948E-2</v>
      </c>
      <c r="I27" s="17">
        <v>1.50359846E-2</v>
      </c>
      <c r="K27" s="6">
        <v>11</v>
      </c>
      <c r="L27" s="14">
        <f>B27/Quadrature_Points!B11</f>
        <v>3.8435446363636362E-4</v>
      </c>
      <c r="M27" s="14">
        <f>C27/Quadrature_Points!C11</f>
        <v>1.7154861151515152E-4</v>
      </c>
      <c r="N27" s="14">
        <f>D27/Quadrature_Points!D11</f>
        <v>1.4490634272727273E-4</v>
      </c>
      <c r="O27" s="14">
        <f>E27/Quadrature_Points!E11</f>
        <v>1.1727984363636363E-4</v>
      </c>
      <c r="P27" s="14">
        <f>F27/Quadrature_Points!F11</f>
        <v>1.1082493155844155E-4</v>
      </c>
      <c r="Q27" s="14">
        <f>G27/Quadrature_Points!G11</f>
        <v>9.2477409848484851E-5</v>
      </c>
      <c r="R27" s="14">
        <f>H27/Quadrature_Points!H11</f>
        <v>9.0055580419580417E-5</v>
      </c>
      <c r="S27" s="15">
        <f>I27/Quadrature_Points!I11</f>
        <v>8.5431730681818181E-5</v>
      </c>
      <c r="U27" s="6">
        <v>11</v>
      </c>
      <c r="V27" s="14">
        <f>L27/Quadrature_Points!B11/$U27</f>
        <v>3.1764831705484595E-6</v>
      </c>
      <c r="W27" s="14">
        <f>M27/Quadrature_Points!C11/$U27</f>
        <v>4.7258570665331001E-7</v>
      </c>
      <c r="X27" s="14">
        <f>N27/Quadrature_Points!D11/$U27</f>
        <v>2.9939327009767093E-7</v>
      </c>
      <c r="Y27" s="14">
        <f>O27/Quadrature_Points!E11/$U27</f>
        <v>1.6154248434760833E-7</v>
      </c>
      <c r="Z27" s="14">
        <f>P27/Quadrature_Points!F11/$U27</f>
        <v>1.3084407503948233E-7</v>
      </c>
      <c r="AA27" s="14">
        <f>Q27/Quadrature_Points!G11/$U27</f>
        <v>6.3689676204190672E-8</v>
      </c>
      <c r="AB27" s="14">
        <f>R27/Quadrature_Points!H11/$U27</f>
        <v>5.7250845784857229E-8</v>
      </c>
      <c r="AC27" s="15">
        <f>S27/Quadrature_Points!I11/$U27</f>
        <v>4.4127960062922614E-8</v>
      </c>
    </row>
    <row r="28" spans="1:29" x14ac:dyDescent="0.25">
      <c r="A28" s="4">
        <v>12</v>
      </c>
      <c r="B28" s="18">
        <v>5.34517689E-3</v>
      </c>
      <c r="C28" s="19">
        <v>7.0049656100000003E-3</v>
      </c>
      <c r="D28" s="18">
        <v>7.8269389700000008E-3</v>
      </c>
      <c r="E28" s="19">
        <v>9.4229966899999993E-3</v>
      </c>
      <c r="F28" s="18">
        <v>1.0287223999999999E-2</v>
      </c>
      <c r="G28" s="19">
        <v>1.45408494E-2</v>
      </c>
      <c r="H28" s="18">
        <v>1.5320884099999999E-2</v>
      </c>
      <c r="I28" s="19">
        <v>1.78738344E-2</v>
      </c>
      <c r="K28" s="4">
        <v>12</v>
      </c>
      <c r="L28" s="21">
        <f>B28/Quadrature_Points!B12</f>
        <v>4.4543140749999998E-4</v>
      </c>
      <c r="M28" s="21">
        <f>C28/Quadrature_Points!C12</f>
        <v>1.9458237805555556E-4</v>
      </c>
      <c r="N28" s="21">
        <f>D28/Quadrature_Points!D12</f>
        <v>1.6306122854166667E-4</v>
      </c>
      <c r="O28" s="21">
        <f>E28/Quadrature_Points!E12</f>
        <v>1.3087495402777777E-4</v>
      </c>
      <c r="P28" s="21">
        <f>F28/Quadrature_Points!F12</f>
        <v>1.2246695238095237E-4</v>
      </c>
      <c r="Q28" s="21">
        <f>G28/Quadrature_Points!G12</f>
        <v>1.0097812083333334E-4</v>
      </c>
      <c r="R28" s="21">
        <f>H28/Quadrature_Points!H12</f>
        <v>9.8210795512820504E-5</v>
      </c>
      <c r="S28" s="22">
        <f>I28/Quadrature_Points!I12</f>
        <v>9.30928875E-5</v>
      </c>
      <c r="U28" s="4">
        <v>12</v>
      </c>
      <c r="V28" s="21">
        <f>L28/Quadrature_Points!B12/$U28</f>
        <v>3.093273663194444E-6</v>
      </c>
      <c r="W28" s="21">
        <f>M28/Quadrature_Points!C12/$U28</f>
        <v>4.5042217142489716E-7</v>
      </c>
      <c r="X28" s="21">
        <f>N28/Quadrature_Points!D12/$U28</f>
        <v>2.8309241066261575E-7</v>
      </c>
      <c r="Y28" s="21">
        <f>O28/Quadrature_Points!E12/$U28</f>
        <v>1.5147564123585391E-7</v>
      </c>
      <c r="Z28" s="21">
        <f>P28/Quadrature_Points!F12/$U28</f>
        <v>1.2149499244142099E-7</v>
      </c>
      <c r="AA28" s="21">
        <f>Q28/Quadrature_Points!G12/$U28</f>
        <v>5.8436412519290132E-8</v>
      </c>
      <c r="AB28" s="21">
        <f>R28/Quadrature_Points!H12/$U28</f>
        <v>5.2463031791036596E-8</v>
      </c>
      <c r="AC28" s="22">
        <f>S28/Quadrature_Points!I12/$U28</f>
        <v>4.0404899088541672E-8</v>
      </c>
    </row>
  </sheetData>
  <mergeCells count="12">
    <mergeCell ref="A16:I16"/>
    <mergeCell ref="K16:S16"/>
    <mergeCell ref="U16:AC16"/>
    <mergeCell ref="B17:I17"/>
    <mergeCell ref="L17:S17"/>
    <mergeCell ref="V17:AC17"/>
    <mergeCell ref="A1:I1"/>
    <mergeCell ref="K1:S1"/>
    <mergeCell ref="U1:AC1"/>
    <mergeCell ref="B2:I2"/>
    <mergeCell ref="L2:S2"/>
    <mergeCell ref="V2:A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topLeftCell="J1" zoomScale="80" zoomScaleNormal="80" workbookViewId="0">
      <selection activeCell="S36" sqref="S36"/>
    </sheetView>
  </sheetViews>
  <sheetFormatPr defaultRowHeight="15" x14ac:dyDescent="0.25"/>
  <cols>
    <col min="1" max="9" width="14.85546875" style="1" customWidth="1"/>
    <col min="10" max="10" width="11.7109375" customWidth="1"/>
    <col min="11" max="19" width="14.85546875" style="1" customWidth="1"/>
    <col min="21" max="29" width="14.85546875" style="1" customWidth="1"/>
  </cols>
  <sheetData>
    <row r="1" spans="1:29" ht="23.25" x14ac:dyDescent="0.25">
      <c r="A1" s="20" t="s">
        <v>2</v>
      </c>
      <c r="B1" s="20"/>
      <c r="C1" s="20"/>
      <c r="D1" s="20"/>
      <c r="E1" s="20"/>
      <c r="F1" s="20"/>
      <c r="G1" s="20"/>
      <c r="H1" s="20"/>
      <c r="I1" s="20"/>
      <c r="K1" s="20" t="s">
        <v>6</v>
      </c>
      <c r="L1" s="20"/>
      <c r="M1" s="20"/>
      <c r="N1" s="20"/>
      <c r="O1" s="20"/>
      <c r="P1" s="20"/>
      <c r="Q1" s="20"/>
      <c r="R1" s="20"/>
      <c r="S1" s="20"/>
      <c r="U1" s="20" t="s">
        <v>3</v>
      </c>
      <c r="V1" s="20"/>
      <c r="W1" s="20"/>
      <c r="X1" s="20"/>
      <c r="Y1" s="20"/>
      <c r="Z1" s="20"/>
      <c r="AA1" s="20"/>
      <c r="AB1" s="20"/>
      <c r="AC1" s="20"/>
    </row>
    <row r="2" spans="1:29" x14ac:dyDescent="0.25">
      <c r="A2" s="7" t="s">
        <v>4</v>
      </c>
      <c r="B2" s="11" t="s">
        <v>1</v>
      </c>
      <c r="C2" s="12"/>
      <c r="D2" s="12"/>
      <c r="E2" s="12"/>
      <c r="F2" s="12"/>
      <c r="G2" s="12"/>
      <c r="H2" s="12"/>
      <c r="I2" s="13"/>
      <c r="K2" s="7" t="s">
        <v>4</v>
      </c>
      <c r="L2" s="11" t="s">
        <v>1</v>
      </c>
      <c r="M2" s="12"/>
      <c r="N2" s="12"/>
      <c r="O2" s="12"/>
      <c r="P2" s="12"/>
      <c r="Q2" s="12"/>
      <c r="R2" s="12"/>
      <c r="S2" s="13"/>
      <c r="U2" s="7" t="s">
        <v>4</v>
      </c>
      <c r="V2" s="11" t="s">
        <v>1</v>
      </c>
      <c r="W2" s="12"/>
      <c r="X2" s="12"/>
      <c r="Y2" s="12"/>
      <c r="Z2" s="12"/>
      <c r="AA2" s="12"/>
      <c r="AB2" s="12"/>
      <c r="AC2" s="13"/>
    </row>
    <row r="3" spans="1:29" x14ac:dyDescent="0.25">
      <c r="A3" s="3" t="s">
        <v>0</v>
      </c>
      <c r="B3" s="4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5">
        <v>8</v>
      </c>
      <c r="K3" s="3" t="s">
        <v>0</v>
      </c>
      <c r="L3" s="4">
        <v>1</v>
      </c>
      <c r="M3" s="2">
        <v>2</v>
      </c>
      <c r="N3" s="2">
        <v>3</v>
      </c>
      <c r="O3" s="2">
        <v>4</v>
      </c>
      <c r="P3" s="2">
        <v>5</v>
      </c>
      <c r="Q3" s="2">
        <v>6</v>
      </c>
      <c r="R3" s="2">
        <v>7</v>
      </c>
      <c r="S3" s="5">
        <v>8</v>
      </c>
      <c r="U3" s="3" t="s">
        <v>0</v>
      </c>
      <c r="V3" s="4">
        <v>1</v>
      </c>
      <c r="W3" s="2">
        <v>2</v>
      </c>
      <c r="X3" s="2">
        <v>3</v>
      </c>
      <c r="Y3" s="2">
        <v>4</v>
      </c>
      <c r="Z3" s="2">
        <v>5</v>
      </c>
      <c r="AA3" s="2">
        <v>6</v>
      </c>
      <c r="AB3" s="2">
        <v>7</v>
      </c>
      <c r="AC3" s="5">
        <v>8</v>
      </c>
    </row>
    <row r="4" spans="1:29" x14ac:dyDescent="0.25">
      <c r="A4" s="6">
        <v>3</v>
      </c>
      <c r="B4" s="14">
        <v>1.0530481799999999E-3</v>
      </c>
      <c r="C4" s="15">
        <v>2.7857519400000001E-3</v>
      </c>
      <c r="D4" s="14">
        <v>3.31331909E-3</v>
      </c>
      <c r="E4" s="15">
        <v>4.9663911799999998E-3</v>
      </c>
      <c r="F4" s="14">
        <v>5.9024262700000003E-3</v>
      </c>
      <c r="G4" s="15">
        <v>9.9817235800000008E-3</v>
      </c>
      <c r="H4" s="14">
        <v>1.10445571E-2</v>
      </c>
      <c r="I4" s="15">
        <v>1.30598286E-2</v>
      </c>
      <c r="K4" s="6">
        <v>3</v>
      </c>
      <c r="L4" s="14">
        <f>B4/Quadrature_Points!B3</f>
        <v>3.5101605999999998E-4</v>
      </c>
      <c r="M4" s="14">
        <f>C4/Quadrature_Points!C3</f>
        <v>3.0952799333333332E-4</v>
      </c>
      <c r="N4" s="14">
        <f>D4/Quadrature_Points!D3</f>
        <v>2.7610992416666666E-4</v>
      </c>
      <c r="O4" s="14">
        <f>E4/Quadrature_Points!E3</f>
        <v>2.7591062111111109E-4</v>
      </c>
      <c r="P4" s="14">
        <f>F4/Quadrature_Points!F3</f>
        <v>2.8106791761904761E-4</v>
      </c>
      <c r="Q4" s="14">
        <f>G4/Quadrature_Points!G3</f>
        <v>2.7727009944444447E-4</v>
      </c>
      <c r="R4" s="14">
        <f>H4/Quadrature_Points!H3</f>
        <v>2.8319377179487177E-4</v>
      </c>
      <c r="S4" s="15">
        <f>I4/Quadrature_Points!I3</f>
        <v>2.7207976249999998E-4</v>
      </c>
      <c r="U4" s="6">
        <v>3</v>
      </c>
      <c r="V4" s="14">
        <f>L4/Quadrature_Points!B3/$U4</f>
        <v>3.9001784444444441E-5</v>
      </c>
      <c r="W4" s="14">
        <f>M4/Quadrature_Points!C3/$U4</f>
        <v>1.1463999753086419E-5</v>
      </c>
      <c r="X4" s="14">
        <f>N4/Quadrature_Points!D3/$U4</f>
        <v>7.6697201157407403E-6</v>
      </c>
      <c r="Y4" s="14">
        <f>O4/Quadrature_Points!E3/$U4</f>
        <v>5.1094559465020576E-6</v>
      </c>
      <c r="Z4" s="14">
        <f>P4/Quadrature_Points!F3/$U4</f>
        <v>4.4613955177626607E-6</v>
      </c>
      <c r="AA4" s="14">
        <f>Q4/Quadrature_Points!G3/$U4</f>
        <v>2.567315735596708E-6</v>
      </c>
      <c r="AB4" s="14">
        <f>R4/Quadrature_Points!H3/$U4</f>
        <v>2.4204595879903573E-6</v>
      </c>
      <c r="AC4" s="15">
        <f>S4/Quadrature_Points!I3/$U4</f>
        <v>1.8894427951388886E-6</v>
      </c>
    </row>
    <row r="5" spans="1:29" x14ac:dyDescent="0.25">
      <c r="A5" s="6">
        <v>4</v>
      </c>
      <c r="B5" s="16">
        <v>1.3481986499999999E-3</v>
      </c>
      <c r="C5" s="17">
        <v>3.5823766200000001E-3</v>
      </c>
      <c r="D5" s="16">
        <v>4.6191905000000002E-3</v>
      </c>
      <c r="E5" s="17">
        <v>7.2757866200000004E-3</v>
      </c>
      <c r="F5" s="16">
        <v>8.1404575100000008E-3</v>
      </c>
      <c r="G5" s="17">
        <v>1.4309195300000001E-2</v>
      </c>
      <c r="H5" s="16">
        <v>1.51705885E-2</v>
      </c>
      <c r="I5" s="17">
        <v>1.79117988E-2</v>
      </c>
      <c r="K5" s="6">
        <v>4</v>
      </c>
      <c r="L5" s="14">
        <f>B5/Quadrature_Points!B4</f>
        <v>3.3704966249999997E-4</v>
      </c>
      <c r="M5" s="14">
        <f>C5/Quadrature_Points!C4</f>
        <v>2.9853138500000003E-4</v>
      </c>
      <c r="N5" s="14">
        <f>D5/Quadrature_Points!D4</f>
        <v>2.8869940625000001E-4</v>
      </c>
      <c r="O5" s="14">
        <f>E5/Quadrature_Points!E4</f>
        <v>3.0315777583333337E-4</v>
      </c>
      <c r="P5" s="14">
        <f>F5/Quadrature_Points!F4</f>
        <v>2.9073062535714286E-4</v>
      </c>
      <c r="Q5" s="14">
        <f>G5/Quadrature_Points!G4</f>
        <v>2.9810823541666668E-4</v>
      </c>
      <c r="R5" s="14">
        <f>H5/Quadrature_Points!H4</f>
        <v>2.9174208653846156E-4</v>
      </c>
      <c r="S5" s="15">
        <f>I5/Quadrature_Points!I4</f>
        <v>2.7987185625E-4</v>
      </c>
      <c r="U5" s="6">
        <v>4</v>
      </c>
      <c r="V5" s="14">
        <f>L5/Quadrature_Points!B4/$U5</f>
        <v>2.1065603906249998E-5</v>
      </c>
      <c r="W5" s="14">
        <f>M5/Quadrature_Points!C4/$U5</f>
        <v>6.2194038541666672E-6</v>
      </c>
      <c r="X5" s="14">
        <f>N5/Quadrature_Points!D4/$U5</f>
        <v>4.5109282226562502E-6</v>
      </c>
      <c r="Y5" s="14">
        <f>O5/Quadrature_Points!E4/$U5</f>
        <v>3.1578934982638891E-6</v>
      </c>
      <c r="Z5" s="14">
        <f>P5/Quadrature_Points!F4/$U5</f>
        <v>2.59580915497449E-6</v>
      </c>
      <c r="AA5" s="14">
        <f>Q5/Quadrature_Points!G4/$U5</f>
        <v>1.5526470594618056E-6</v>
      </c>
      <c r="AB5" s="14">
        <f>R5/Quadrature_Points!H4/$U5</f>
        <v>1.4026061852810652E-6</v>
      </c>
      <c r="AC5" s="15">
        <f>S5/Quadrature_Points!I4/$U5</f>
        <v>1.0932494384765625E-6</v>
      </c>
    </row>
    <row r="6" spans="1:29" x14ac:dyDescent="0.25">
      <c r="A6" s="6">
        <v>5</v>
      </c>
      <c r="B6" s="16">
        <v>1.7264197499999999E-3</v>
      </c>
      <c r="C6" s="17">
        <v>4.7087797900000001E-3</v>
      </c>
      <c r="D6" s="16">
        <v>6.5284734599999998E-3</v>
      </c>
      <c r="E6" s="17">
        <v>9.4643670300000003E-3</v>
      </c>
      <c r="F6" s="16">
        <v>1.09639942E-2</v>
      </c>
      <c r="G6" s="17">
        <v>1.7916102999999999E-2</v>
      </c>
      <c r="H6" s="16">
        <v>2.0020945500000002E-2</v>
      </c>
      <c r="I6" s="17">
        <v>2.4169755500000001E-2</v>
      </c>
      <c r="K6" s="6">
        <v>5</v>
      </c>
      <c r="L6" s="14">
        <f>B6/Quadrature_Points!B5</f>
        <v>3.4528394999999999E-4</v>
      </c>
      <c r="M6" s="14">
        <f>C6/Quadrature_Points!C5</f>
        <v>3.139186526666667E-4</v>
      </c>
      <c r="N6" s="14">
        <f>D6/Quadrature_Points!D5</f>
        <v>3.2642367299999997E-4</v>
      </c>
      <c r="O6" s="14">
        <f>E6/Quadrature_Points!E5</f>
        <v>3.1547890100000004E-4</v>
      </c>
      <c r="P6" s="14">
        <f>F6/Quadrature_Points!F5</f>
        <v>3.1325697714285717E-4</v>
      </c>
      <c r="Q6" s="14">
        <f>G6/Quadrature_Points!G5</f>
        <v>2.9860171666666667E-4</v>
      </c>
      <c r="R6" s="14">
        <f>H6/Quadrature_Points!H5</f>
        <v>3.0801454615384617E-4</v>
      </c>
      <c r="S6" s="15">
        <f>I6/Quadrature_Points!I5</f>
        <v>3.0212194375E-4</v>
      </c>
      <c r="U6" s="6">
        <v>5</v>
      </c>
      <c r="V6" s="14">
        <f>L6/Quadrature_Points!B5/$U6</f>
        <v>1.3811358E-5</v>
      </c>
      <c r="W6" s="14">
        <f>M6/Quadrature_Points!C5/$U6</f>
        <v>4.1855820355555557E-6</v>
      </c>
      <c r="X6" s="14">
        <f>N6/Quadrature_Points!D5/$U6</f>
        <v>3.2642367299999996E-6</v>
      </c>
      <c r="Y6" s="14">
        <f>O6/Quadrature_Points!E5/$U6</f>
        <v>2.1031926733333333E-6</v>
      </c>
      <c r="Z6" s="14">
        <f>P6/Quadrature_Points!F5/$U6</f>
        <v>1.7900398693877553E-6</v>
      </c>
      <c r="AA6" s="14">
        <f>Q6/Quadrature_Points!G5/$U6</f>
        <v>9.9533905555555549E-7</v>
      </c>
      <c r="AB6" s="14">
        <f>R6/Quadrature_Points!H5/$U6</f>
        <v>9.4773706508875734E-7</v>
      </c>
      <c r="AC6" s="15">
        <f>S6/Quadrature_Points!I5/$U6</f>
        <v>7.5530485937500006E-7</v>
      </c>
    </row>
    <row r="7" spans="1:29" x14ac:dyDescent="0.25">
      <c r="A7" s="6">
        <v>6</v>
      </c>
      <c r="B7" s="16">
        <v>2.1627881100000001E-3</v>
      </c>
      <c r="C7" s="17">
        <v>6.4941900400000002E-3</v>
      </c>
      <c r="D7" s="16">
        <v>7.7924172500000001E-3</v>
      </c>
      <c r="E7" s="17">
        <v>1.2096509E-2</v>
      </c>
      <c r="F7" s="16">
        <v>1.39674463E-2</v>
      </c>
      <c r="G7" s="17">
        <v>2.2991049100000001E-2</v>
      </c>
      <c r="H7" s="16">
        <v>2.5088500400000002E-2</v>
      </c>
      <c r="I7" s="17">
        <v>3.12580961E-2</v>
      </c>
      <c r="K7" s="6">
        <v>6</v>
      </c>
      <c r="L7" s="14">
        <f>B7/Quadrature_Points!B6</f>
        <v>3.6046468500000004E-4</v>
      </c>
      <c r="M7" s="14">
        <f>C7/Quadrature_Points!C6</f>
        <v>3.6078833555555558E-4</v>
      </c>
      <c r="N7" s="14">
        <f>D7/Quadrature_Points!D6</f>
        <v>3.2468405208333336E-4</v>
      </c>
      <c r="O7" s="14">
        <f>E7/Quadrature_Points!E6</f>
        <v>3.3601413888888887E-4</v>
      </c>
      <c r="P7" s="14">
        <f>F7/Quadrature_Points!F6</f>
        <v>3.3255824523809524E-4</v>
      </c>
      <c r="Q7" s="14">
        <f>G7/Quadrature_Points!G6</f>
        <v>3.1932012638888888E-4</v>
      </c>
      <c r="R7" s="14">
        <f>H7/Quadrature_Points!H6</f>
        <v>3.2164744102564102E-4</v>
      </c>
      <c r="S7" s="15">
        <f>I7/Quadrature_Points!I6</f>
        <v>3.2560516770833336E-4</v>
      </c>
      <c r="U7" s="6">
        <v>6</v>
      </c>
      <c r="V7" s="14">
        <f>L7/Quadrature_Points!B6/$U7</f>
        <v>1.0012907916666668E-5</v>
      </c>
      <c r="W7" s="14">
        <f>M7/Quadrature_Points!C6/$U7</f>
        <v>3.3406327366255148E-6</v>
      </c>
      <c r="X7" s="14">
        <f>N7/Quadrature_Points!D6/$U7</f>
        <v>2.254750361689815E-6</v>
      </c>
      <c r="Y7" s="14">
        <f>O7/Quadrature_Points!E6/$U7</f>
        <v>1.5556210133744856E-6</v>
      </c>
      <c r="Z7" s="14">
        <f>P7/Quadrature_Points!F6/$U7</f>
        <v>1.3196755763416477E-6</v>
      </c>
      <c r="AA7" s="14">
        <f>Q7/Quadrature_Points!G6/$U7</f>
        <v>7.3916695923353911E-7</v>
      </c>
      <c r="AB7" s="14">
        <f>R7/Quadrature_Points!H6/$U7</f>
        <v>6.8728085689239525E-7</v>
      </c>
      <c r="AC7" s="15">
        <f>S7/Quadrature_Points!I6/$U7</f>
        <v>5.652867494936343E-7</v>
      </c>
    </row>
    <row r="8" spans="1:29" x14ac:dyDescent="0.25">
      <c r="A8" s="6">
        <v>7</v>
      </c>
      <c r="B8" s="16">
        <v>2.6720275100000001E-3</v>
      </c>
      <c r="C8" s="17">
        <v>7.4533850399999997E-3</v>
      </c>
      <c r="D8" s="16">
        <v>9.7024591199999996E-3</v>
      </c>
      <c r="E8" s="17">
        <v>1.51595493E-2</v>
      </c>
      <c r="F8" s="16">
        <v>1.7574196399999999E-2</v>
      </c>
      <c r="G8" s="17">
        <v>2.7957491599999999E-2</v>
      </c>
      <c r="H8" s="16">
        <v>3.0247921399999999E-2</v>
      </c>
      <c r="I8" s="17">
        <v>3.9165059000000002E-2</v>
      </c>
      <c r="K8" s="6">
        <v>7</v>
      </c>
      <c r="L8" s="14">
        <f>B8/Quadrature_Points!B7</f>
        <v>3.8171821571428576E-4</v>
      </c>
      <c r="M8" s="14">
        <f>C8/Quadrature_Points!C7</f>
        <v>3.5492309714285712E-4</v>
      </c>
      <c r="N8" s="14">
        <f>D8/Quadrature_Points!D7</f>
        <v>3.4651639714285712E-4</v>
      </c>
      <c r="O8" s="14">
        <f>E8/Quadrature_Points!E7</f>
        <v>3.6094164999999999E-4</v>
      </c>
      <c r="P8" s="14">
        <f>F8/Quadrature_Points!F7</f>
        <v>3.5865706938775505E-4</v>
      </c>
      <c r="Q8" s="14">
        <f>G8/Quadrature_Points!G7</f>
        <v>3.3282728095238094E-4</v>
      </c>
      <c r="R8" s="14">
        <f>H8/Quadrature_Points!H7</f>
        <v>3.3239474065934062E-4</v>
      </c>
      <c r="S8" s="15">
        <f>I8/Quadrature_Points!I7</f>
        <v>3.4968802678571429E-4</v>
      </c>
      <c r="U8" s="6">
        <v>7</v>
      </c>
      <c r="V8" s="14">
        <f>L8/Quadrature_Points!B7/$U8</f>
        <v>7.7901676676384842E-6</v>
      </c>
      <c r="W8" s="14">
        <f>M8/Quadrature_Points!C7/$U8</f>
        <v>2.414442837706511E-6</v>
      </c>
      <c r="X8" s="14">
        <f>N8/Quadrature_Points!D7/$U8</f>
        <v>1.7679408017492711E-6</v>
      </c>
      <c r="Y8" s="14">
        <f>O8/Quadrature_Points!E7/$U8</f>
        <v>1.22769268707483E-6</v>
      </c>
      <c r="Z8" s="14">
        <f>P8/Quadrature_Points!F7/$U8</f>
        <v>1.0456474326173618E-6</v>
      </c>
      <c r="AA8" s="14">
        <f>Q8/Quadrature_Points!G7/$U8</f>
        <v>5.660327907353417E-7</v>
      </c>
      <c r="AB8" s="14">
        <f>R8/Quadrature_Points!H7/$U8</f>
        <v>5.2181277968499312E-7</v>
      </c>
      <c r="AC8" s="15">
        <f>S8/Quadrature_Points!I7/$U8</f>
        <v>4.4603064641034987E-7</v>
      </c>
    </row>
    <row r="9" spans="1:29" x14ac:dyDescent="0.25">
      <c r="A9" s="6">
        <v>8</v>
      </c>
      <c r="B9" s="16">
        <v>2.82654668E-3</v>
      </c>
      <c r="C9" s="17">
        <v>9.0307263900000004E-3</v>
      </c>
      <c r="D9" s="16">
        <v>1.1457915799999999E-2</v>
      </c>
      <c r="E9" s="17">
        <v>1.7499726899999998E-2</v>
      </c>
      <c r="F9" s="16">
        <v>2.1034643400000001E-2</v>
      </c>
      <c r="G9" s="17">
        <v>3.5537715400000003E-2</v>
      </c>
      <c r="H9" s="16">
        <v>3.6908974999999997E-2</v>
      </c>
      <c r="I9" s="17">
        <v>4.7396898600000001E-2</v>
      </c>
      <c r="K9" s="6">
        <v>8</v>
      </c>
      <c r="L9" s="14">
        <f>B9/Quadrature_Points!B8</f>
        <v>3.53318335E-4</v>
      </c>
      <c r="M9" s="14">
        <f>C9/Quadrature_Points!C8</f>
        <v>3.7628026625000002E-4</v>
      </c>
      <c r="N9" s="14">
        <f>D9/Quadrature_Points!D8</f>
        <v>3.5805986874999998E-4</v>
      </c>
      <c r="O9" s="14">
        <f>E9/Quadrature_Points!E8</f>
        <v>3.6457764374999996E-4</v>
      </c>
      <c r="P9" s="14">
        <f>F9/Quadrature_Points!F8</f>
        <v>3.7561863214285714E-4</v>
      </c>
      <c r="Q9" s="14">
        <f>G9/Quadrature_Points!G8</f>
        <v>3.701845354166667E-4</v>
      </c>
      <c r="R9" s="14">
        <f>H9/Quadrature_Points!H8</f>
        <v>3.5489399038461536E-4</v>
      </c>
      <c r="S9" s="15">
        <f>I9/Quadrature_Points!I8</f>
        <v>3.7028827031250001E-4</v>
      </c>
      <c r="U9" s="6">
        <v>8</v>
      </c>
      <c r="V9" s="14">
        <f>L9/Quadrature_Points!B8/$U9</f>
        <v>5.520598984375E-6</v>
      </c>
      <c r="W9" s="14">
        <f>M9/Quadrature_Points!C8/$U9</f>
        <v>1.9597930533854169E-6</v>
      </c>
      <c r="X9" s="14">
        <f>N9/Quadrature_Points!D8/$U9</f>
        <v>1.3986713623046874E-6</v>
      </c>
      <c r="Y9" s="14">
        <f>O9/Quadrature_Points!E8/$U9</f>
        <v>9.4942094726562491E-7</v>
      </c>
      <c r="Z9" s="14">
        <f>P9/Quadrature_Points!F8/$U9</f>
        <v>8.3843444674744898E-7</v>
      </c>
      <c r="AA9" s="14">
        <f>Q9/Quadrature_Points!G8/$U9</f>
        <v>4.8201111382378473E-7</v>
      </c>
      <c r="AB9" s="14">
        <f>R9/Quadrature_Points!H8/$U9</f>
        <v>4.2655527690458576E-7</v>
      </c>
      <c r="AC9" s="15">
        <f>S9/Quadrature_Points!I8/$U9</f>
        <v>3.6160963897705079E-7</v>
      </c>
    </row>
    <row r="10" spans="1:29" x14ac:dyDescent="0.25">
      <c r="A10" s="6">
        <v>9</v>
      </c>
      <c r="B10" s="16">
        <v>3.3988791399999999E-3</v>
      </c>
      <c r="C10" s="17">
        <v>1.0874668800000001E-2</v>
      </c>
      <c r="D10" s="16">
        <v>1.38312366E-2</v>
      </c>
      <c r="E10" s="17">
        <v>2.0171134800000001E-2</v>
      </c>
      <c r="F10" s="16">
        <v>2.3502653299999999E-2</v>
      </c>
      <c r="G10" s="17">
        <v>4.3095178900000003E-2</v>
      </c>
      <c r="H10" s="16">
        <v>4.4608165999999998E-2</v>
      </c>
      <c r="I10" s="17">
        <v>5.6560989700000001E-2</v>
      </c>
      <c r="K10" s="6">
        <v>9</v>
      </c>
      <c r="L10" s="14">
        <f>B10/Quadrature_Points!B9</f>
        <v>3.7765323777777776E-4</v>
      </c>
      <c r="M10" s="14">
        <f>C10/Quadrature_Points!C9</f>
        <v>4.0276551111111114E-4</v>
      </c>
      <c r="N10" s="14">
        <f>D10/Quadrature_Points!D9</f>
        <v>3.8420101666666667E-4</v>
      </c>
      <c r="O10" s="14">
        <f>E10/Quadrature_Points!E9</f>
        <v>3.7353953333333332E-4</v>
      </c>
      <c r="P10" s="14">
        <f>F10/Quadrature_Points!F9</f>
        <v>3.730579888888889E-4</v>
      </c>
      <c r="Q10" s="14">
        <f>G10/Quadrature_Points!G9</f>
        <v>3.9902943425925927E-4</v>
      </c>
      <c r="R10" s="14">
        <f>H10/Quadrature_Points!H9</f>
        <v>3.8126637606837604E-4</v>
      </c>
      <c r="S10" s="15">
        <f>I10/Quadrature_Points!I9</f>
        <v>3.9278465069444448E-4</v>
      </c>
      <c r="U10" s="6">
        <v>9</v>
      </c>
      <c r="V10" s="14">
        <f>L10/Quadrature_Points!B9/$U10</f>
        <v>4.662385651577503E-6</v>
      </c>
      <c r="W10" s="14">
        <f>M10/Quadrature_Points!C9/$U10</f>
        <v>1.6574712391403749E-6</v>
      </c>
      <c r="X10" s="14">
        <f>N10/Quadrature_Points!D9/$U10</f>
        <v>1.1858056069958847E-6</v>
      </c>
      <c r="Y10" s="14">
        <f>O10/Quadrature_Points!E9/$U10</f>
        <v>7.6859986282578869E-7</v>
      </c>
      <c r="Z10" s="14">
        <f>P10/Quadrature_Points!F9/$U10</f>
        <v>6.5795059768763472E-7</v>
      </c>
      <c r="AA10" s="14">
        <f>Q10/Quadrature_Points!G9/$U10</f>
        <v>4.1052410932022555E-7</v>
      </c>
      <c r="AB10" s="14">
        <f>R10/Quadrature_Points!H9/$U10</f>
        <v>3.6207633054926497E-7</v>
      </c>
      <c r="AC10" s="15">
        <f>S10/Quadrature_Points!I9/$U10</f>
        <v>3.0307457615312074E-7</v>
      </c>
    </row>
    <row r="11" spans="1:29" x14ac:dyDescent="0.25">
      <c r="A11" s="6">
        <v>10</v>
      </c>
      <c r="B11" s="16">
        <v>4.5461654700000003E-3</v>
      </c>
      <c r="C11" s="17">
        <v>1.38845003E-2</v>
      </c>
      <c r="D11" s="16">
        <v>1.7812350800000001E-2</v>
      </c>
      <c r="E11" s="17">
        <v>2.3677619300000001E-2</v>
      </c>
      <c r="F11" s="16">
        <v>2.75658373E-2</v>
      </c>
      <c r="G11" s="17">
        <v>5.0926510100000003E-2</v>
      </c>
      <c r="H11" s="16">
        <v>5.3049075399999999E-2</v>
      </c>
      <c r="I11" s="17">
        <v>6.6641369300000003E-2</v>
      </c>
      <c r="K11" s="6">
        <v>10</v>
      </c>
      <c r="L11" s="14">
        <f>B11/Quadrature_Points!B10</f>
        <v>4.5461654700000001E-4</v>
      </c>
      <c r="M11" s="14">
        <f>C11/Quadrature_Points!C10</f>
        <v>4.6281667666666666E-4</v>
      </c>
      <c r="N11" s="14">
        <f>D11/Quadrature_Points!D10</f>
        <v>4.4530877000000001E-4</v>
      </c>
      <c r="O11" s="14">
        <f>E11/Quadrature_Points!E10</f>
        <v>3.9462698833333333E-4</v>
      </c>
      <c r="P11" s="14">
        <f>F11/Quadrature_Points!F10</f>
        <v>3.9379767571428572E-4</v>
      </c>
      <c r="Q11" s="14">
        <f>G11/Quadrature_Points!G10</f>
        <v>4.2438758416666667E-4</v>
      </c>
      <c r="R11" s="14">
        <f>H11/Quadrature_Points!H10</f>
        <v>4.0806981076923078E-4</v>
      </c>
      <c r="S11" s="15">
        <f>I11/Quadrature_Points!I10</f>
        <v>4.16508558125E-4</v>
      </c>
      <c r="U11" s="6">
        <v>10</v>
      </c>
      <c r="V11" s="14">
        <f>L11/Quadrature_Points!B10/$U11</f>
        <v>4.5461654700000001E-6</v>
      </c>
      <c r="W11" s="14">
        <f>M11/Quadrature_Points!C10/$U11</f>
        <v>1.5427222555555554E-6</v>
      </c>
      <c r="X11" s="14">
        <f>N11/Quadrature_Points!D10/$U11</f>
        <v>1.1132719250000001E-6</v>
      </c>
      <c r="Y11" s="14">
        <f>O11/Quadrature_Points!E10/$U11</f>
        <v>6.5771164722222224E-7</v>
      </c>
      <c r="Z11" s="14">
        <f>P11/Quadrature_Points!F10/$U11</f>
        <v>5.6256810816326524E-7</v>
      </c>
      <c r="AA11" s="14">
        <f>Q11/Quadrature_Points!G10/$U11</f>
        <v>3.5365632013888889E-7</v>
      </c>
      <c r="AB11" s="14">
        <f>R11/Quadrature_Points!H10/$U11</f>
        <v>3.1389985443786984E-7</v>
      </c>
      <c r="AC11" s="15">
        <f>S11/Quadrature_Points!I10/$U11</f>
        <v>2.6031784882812497E-7</v>
      </c>
    </row>
    <row r="12" spans="1:29" x14ac:dyDescent="0.25">
      <c r="A12" s="6">
        <v>11</v>
      </c>
      <c r="B12" s="16">
        <v>4.3502136300000004E-3</v>
      </c>
      <c r="C12" s="17">
        <v>1.5023522900000001E-2</v>
      </c>
      <c r="D12" s="16">
        <v>1.8272432700000001E-2</v>
      </c>
      <c r="E12" s="17">
        <v>2.7903985900000001E-2</v>
      </c>
      <c r="F12" s="16">
        <v>3.21026721E-2</v>
      </c>
      <c r="G12" s="17">
        <v>5.8505186700000003E-2</v>
      </c>
      <c r="H12" s="16">
        <v>6.2372598500000001E-2</v>
      </c>
      <c r="I12" s="17">
        <v>7.8167342400000006E-2</v>
      </c>
      <c r="K12" s="6">
        <v>11</v>
      </c>
      <c r="L12" s="14">
        <f>B12/Quadrature_Points!B11</f>
        <v>3.9547396636363638E-4</v>
      </c>
      <c r="M12" s="14">
        <f>C12/Quadrature_Points!C11</f>
        <v>4.5525826969696972E-4</v>
      </c>
      <c r="N12" s="14">
        <f>D12/Quadrature_Points!D11</f>
        <v>4.152825613636364E-4</v>
      </c>
      <c r="O12" s="14">
        <f>E12/Quadrature_Points!E11</f>
        <v>4.2278766515151518E-4</v>
      </c>
      <c r="P12" s="14">
        <f>F12/Quadrature_Points!F11</f>
        <v>4.1691781948051946E-4</v>
      </c>
      <c r="Q12" s="14">
        <f>G12/Quadrature_Points!G11</f>
        <v>4.432211113636364E-4</v>
      </c>
      <c r="R12" s="14">
        <f>H12/Quadrature_Points!H11</f>
        <v>4.3617201748251747E-4</v>
      </c>
      <c r="S12" s="15">
        <f>I12/Quadrature_Points!I11</f>
        <v>4.4413262727272733E-4</v>
      </c>
      <c r="U12" s="6">
        <v>11</v>
      </c>
      <c r="V12" s="14">
        <f>L12/Quadrature_Points!B11/$U12</f>
        <v>3.2683798873027799E-6</v>
      </c>
      <c r="W12" s="14">
        <f>M12/Quadrature_Points!C11/$U12</f>
        <v>1.2541550129393105E-6</v>
      </c>
      <c r="X12" s="14">
        <f>N12/Quadrature_Points!D11/$U12</f>
        <v>8.5802182099924873E-7</v>
      </c>
      <c r="Y12" s="14">
        <f>O12/Quadrature_Points!E11/$U12</f>
        <v>5.8235215585608159E-7</v>
      </c>
      <c r="Z12" s="14">
        <f>P12/Quadrature_Points!F11/$U12</f>
        <v>4.92228830555513E-7</v>
      </c>
      <c r="AA12" s="14">
        <f>Q12/Quadrature_Points!G11/$U12</f>
        <v>3.0524869928625098E-7</v>
      </c>
      <c r="AB12" s="14">
        <f>R12/Quadrature_Points!H11/$U12</f>
        <v>2.7728672440083753E-7</v>
      </c>
      <c r="AC12" s="15">
        <f>S12/Quadrature_Points!I11/$U12</f>
        <v>2.2940734879789633E-7</v>
      </c>
    </row>
    <row r="13" spans="1:29" x14ac:dyDescent="0.25">
      <c r="A13" s="4">
        <v>12</v>
      </c>
      <c r="B13" s="18">
        <v>5.3608062599999999E-3</v>
      </c>
      <c r="C13" s="19">
        <v>1.7324962499999999E-2</v>
      </c>
      <c r="D13" s="18">
        <v>2.1608167500000001E-2</v>
      </c>
      <c r="E13" s="19">
        <v>3.2209694499999997E-2</v>
      </c>
      <c r="F13" s="18">
        <v>3.7559183000000003E-2</v>
      </c>
      <c r="G13" s="19">
        <v>6.6284478600000002E-2</v>
      </c>
      <c r="H13" s="18">
        <v>7.1114033100000001E-2</v>
      </c>
      <c r="I13" s="19">
        <v>9.0435693799999994E-2</v>
      </c>
      <c r="K13" s="4">
        <v>12</v>
      </c>
      <c r="L13" s="21">
        <f>B13/Quadrature_Points!B12</f>
        <v>4.4673385499999999E-4</v>
      </c>
      <c r="M13" s="21">
        <f>C13/Quadrature_Points!C12</f>
        <v>4.812489583333333E-4</v>
      </c>
      <c r="N13" s="21">
        <f>D13/Quadrature_Points!D12</f>
        <v>4.5017015625000003E-4</v>
      </c>
      <c r="O13" s="21">
        <f>E13/Quadrature_Points!E12</f>
        <v>4.4735686805555549E-4</v>
      </c>
      <c r="P13" s="21">
        <f>F13/Quadrature_Points!F12</f>
        <v>4.4713313095238099E-4</v>
      </c>
      <c r="Q13" s="21">
        <f>G13/Quadrature_Points!G12</f>
        <v>4.603088791666667E-4</v>
      </c>
      <c r="R13" s="21">
        <f>H13/Quadrature_Points!H12</f>
        <v>4.5585918653846157E-4</v>
      </c>
      <c r="S13" s="22">
        <f>I13/Quadrature_Points!I12</f>
        <v>4.7101923854166666E-4</v>
      </c>
      <c r="U13" s="4">
        <v>12</v>
      </c>
      <c r="V13" s="21">
        <f>L13/Quadrature_Points!B12/$U13</f>
        <v>3.1023184374999999E-6</v>
      </c>
      <c r="W13" s="21">
        <f>M13/Quadrature_Points!C12/$U13</f>
        <v>1.1140022183641973E-6</v>
      </c>
      <c r="X13" s="21">
        <f>N13/Quadrature_Points!D12/$U13</f>
        <v>7.8154541015624998E-7</v>
      </c>
      <c r="Y13" s="21">
        <f>O13/Quadrature_Points!E12/$U13</f>
        <v>5.1777415284207811E-7</v>
      </c>
      <c r="Z13" s="21">
        <f>P13/Quadrature_Points!F12/$U13</f>
        <v>4.4358445530990179E-7</v>
      </c>
      <c r="AA13" s="21">
        <f>Q13/Quadrature_Points!G12/$U13</f>
        <v>2.6638245322145066E-7</v>
      </c>
      <c r="AB13" s="21">
        <f>R13/Quadrature_Points!H12/$U13</f>
        <v>2.4351452272353717E-7</v>
      </c>
      <c r="AC13" s="22">
        <f>S13/Quadrature_Points!I12/$U13</f>
        <v>2.0443543339482059E-7</v>
      </c>
    </row>
    <row r="16" spans="1:29" ht="23.25" x14ac:dyDescent="0.25">
      <c r="A16" s="20" t="s">
        <v>2</v>
      </c>
      <c r="B16" s="20"/>
      <c r="C16" s="20"/>
      <c r="D16" s="20"/>
      <c r="E16" s="20"/>
      <c r="F16" s="20"/>
      <c r="G16" s="20"/>
      <c r="H16" s="20"/>
      <c r="I16" s="20"/>
      <c r="K16" s="20" t="s">
        <v>6</v>
      </c>
      <c r="L16" s="20"/>
      <c r="M16" s="20"/>
      <c r="N16" s="20"/>
      <c r="O16" s="20"/>
      <c r="P16" s="20"/>
      <c r="Q16" s="20"/>
      <c r="R16" s="20"/>
      <c r="S16" s="20"/>
      <c r="U16" s="20" t="s">
        <v>3</v>
      </c>
      <c r="V16" s="20"/>
      <c r="W16" s="20"/>
      <c r="X16" s="20"/>
      <c r="Y16" s="20"/>
      <c r="Z16" s="20"/>
      <c r="AA16" s="20"/>
      <c r="AB16" s="20"/>
      <c r="AC16" s="20"/>
    </row>
    <row r="17" spans="1:29" x14ac:dyDescent="0.25">
      <c r="A17" s="7" t="s">
        <v>5</v>
      </c>
      <c r="B17" s="11" t="s">
        <v>1</v>
      </c>
      <c r="C17" s="12"/>
      <c r="D17" s="12"/>
      <c r="E17" s="12"/>
      <c r="F17" s="12"/>
      <c r="G17" s="12"/>
      <c r="H17" s="12"/>
      <c r="I17" s="13"/>
      <c r="K17" s="7" t="s">
        <v>5</v>
      </c>
      <c r="L17" s="11" t="s">
        <v>1</v>
      </c>
      <c r="M17" s="12"/>
      <c r="N17" s="12"/>
      <c r="O17" s="12"/>
      <c r="P17" s="12"/>
      <c r="Q17" s="12"/>
      <c r="R17" s="12"/>
      <c r="S17" s="13"/>
      <c r="U17" s="7" t="s">
        <v>5</v>
      </c>
      <c r="V17" s="11" t="s">
        <v>1</v>
      </c>
      <c r="W17" s="12"/>
      <c r="X17" s="12"/>
      <c r="Y17" s="12"/>
      <c r="Z17" s="12"/>
      <c r="AA17" s="12"/>
      <c r="AB17" s="12"/>
      <c r="AC17" s="13"/>
    </row>
    <row r="18" spans="1:29" x14ac:dyDescent="0.25">
      <c r="A18" s="3" t="s">
        <v>0</v>
      </c>
      <c r="B18" s="4">
        <v>1</v>
      </c>
      <c r="C18" s="2">
        <v>2</v>
      </c>
      <c r="D18" s="2">
        <v>3</v>
      </c>
      <c r="E18" s="2">
        <v>4</v>
      </c>
      <c r="F18" s="2">
        <v>5</v>
      </c>
      <c r="G18" s="2">
        <v>6</v>
      </c>
      <c r="H18" s="2">
        <v>7</v>
      </c>
      <c r="I18" s="5">
        <v>8</v>
      </c>
      <c r="K18" s="3" t="s">
        <v>0</v>
      </c>
      <c r="L18" s="4">
        <v>1</v>
      </c>
      <c r="M18" s="2">
        <v>2</v>
      </c>
      <c r="N18" s="2">
        <v>3</v>
      </c>
      <c r="O18" s="2">
        <v>4</v>
      </c>
      <c r="P18" s="2">
        <v>5</v>
      </c>
      <c r="Q18" s="2">
        <v>6</v>
      </c>
      <c r="R18" s="2">
        <v>7</v>
      </c>
      <c r="S18" s="5">
        <v>8</v>
      </c>
      <c r="U18" s="3" t="s">
        <v>0</v>
      </c>
      <c r="V18" s="4">
        <v>1</v>
      </c>
      <c r="W18" s="2">
        <v>2</v>
      </c>
      <c r="X18" s="2">
        <v>3</v>
      </c>
      <c r="Y18" s="2">
        <v>4</v>
      </c>
      <c r="Z18" s="2">
        <v>5</v>
      </c>
      <c r="AA18" s="2">
        <v>6</v>
      </c>
      <c r="AB18" s="2">
        <v>7</v>
      </c>
      <c r="AC18" s="5">
        <v>8</v>
      </c>
    </row>
    <row r="19" spans="1:29" x14ac:dyDescent="0.25">
      <c r="A19" s="6">
        <v>3</v>
      </c>
      <c r="B19" s="14">
        <v>1.52229943E-3</v>
      </c>
      <c r="C19" s="15">
        <v>3.9299109299999998E-3</v>
      </c>
      <c r="D19" s="14">
        <v>5.2648266300000003E-3</v>
      </c>
      <c r="E19" s="15">
        <v>8.4412393799999999E-3</v>
      </c>
      <c r="F19" s="14">
        <v>9.8042241399999997E-3</v>
      </c>
      <c r="G19" s="15">
        <v>1.6446876700000002E-2</v>
      </c>
      <c r="H19" s="14">
        <v>1.7096655700000001E-2</v>
      </c>
      <c r="I19" s="15">
        <v>2.1648335300000002E-2</v>
      </c>
      <c r="K19" s="6">
        <v>3</v>
      </c>
      <c r="L19" s="14">
        <f>B19/Quadrature_Points!B3</f>
        <v>5.0743314333333333E-4</v>
      </c>
      <c r="M19" s="14">
        <f>C19/Quadrature_Points!C3</f>
        <v>4.3665676999999996E-4</v>
      </c>
      <c r="N19" s="14">
        <f>D19/Quadrature_Points!D3</f>
        <v>4.3873555250000001E-4</v>
      </c>
      <c r="O19" s="14">
        <f>E19/Quadrature_Points!E3</f>
        <v>4.6895774333333335E-4</v>
      </c>
      <c r="P19" s="14">
        <f>F19/Quadrature_Points!F3</f>
        <v>4.6686781619047619E-4</v>
      </c>
      <c r="Q19" s="14">
        <f>G19/Quadrature_Points!G3</f>
        <v>4.5685768611111114E-4</v>
      </c>
      <c r="R19" s="14">
        <f>H19/Quadrature_Points!H3</f>
        <v>4.3837578717948719E-4</v>
      </c>
      <c r="S19" s="15">
        <f>I19/Quadrature_Points!I3</f>
        <v>4.5100698541666672E-4</v>
      </c>
      <c r="U19" s="6">
        <v>3</v>
      </c>
      <c r="V19" s="14">
        <f>L19/Quadrature_Points!B3/$U19</f>
        <v>5.6381460370370367E-5</v>
      </c>
      <c r="W19" s="14">
        <f>M19/Quadrature_Points!C3/$U19</f>
        <v>1.617247296296296E-5</v>
      </c>
      <c r="X19" s="14">
        <f>N19/Quadrature_Points!D3/$U19</f>
        <v>1.2187098680555557E-5</v>
      </c>
      <c r="Y19" s="14">
        <f>O19/Quadrature_Points!E3/$U19</f>
        <v>8.6844026543209881E-6</v>
      </c>
      <c r="Z19" s="14">
        <f>P19/Quadrature_Points!F3/$U19</f>
        <v>7.4106002569916858E-6</v>
      </c>
      <c r="AA19" s="14">
        <f>Q19/Quadrature_Points!G3/$U19</f>
        <v>4.2301637602880662E-6</v>
      </c>
      <c r="AB19" s="14">
        <f>R19/Quadrature_Points!H3/$U19</f>
        <v>3.7468015998246766E-6</v>
      </c>
      <c r="AC19" s="15">
        <f>S19/Quadrature_Points!I3/$U19</f>
        <v>3.1319929542824075E-6</v>
      </c>
    </row>
    <row r="20" spans="1:29" x14ac:dyDescent="0.25">
      <c r="A20" s="6">
        <v>4</v>
      </c>
      <c r="B20" s="16">
        <v>2.0597655499999998E-3</v>
      </c>
      <c r="C20" s="17">
        <v>5.5596507899999996E-3</v>
      </c>
      <c r="D20" s="16">
        <v>7.0529902600000001E-3</v>
      </c>
      <c r="E20" s="17">
        <v>1.0226624E-2</v>
      </c>
      <c r="F20" s="16">
        <v>1.18527892E-2</v>
      </c>
      <c r="G20" s="17">
        <v>2.05898573E-2</v>
      </c>
      <c r="H20" s="16">
        <v>2.2184316499999999E-2</v>
      </c>
      <c r="I20" s="17">
        <v>2.6642263900000001E-2</v>
      </c>
      <c r="K20" s="6">
        <v>4</v>
      </c>
      <c r="L20" s="14">
        <f>B20/Quadrature_Points!B4</f>
        <v>5.1494138749999996E-4</v>
      </c>
      <c r="M20" s="14">
        <f>C20/Quadrature_Points!C4</f>
        <v>4.6330423249999999E-4</v>
      </c>
      <c r="N20" s="14">
        <f>D20/Quadrature_Points!D4</f>
        <v>4.4081189125000001E-4</v>
      </c>
      <c r="O20" s="14">
        <f>E20/Quadrature_Points!E4</f>
        <v>4.2610933333333336E-4</v>
      </c>
      <c r="P20" s="14">
        <f>F20/Quadrature_Points!F4</f>
        <v>4.2331390000000001E-4</v>
      </c>
      <c r="Q20" s="14">
        <f>G20/Quadrature_Points!G4</f>
        <v>4.2895536041666669E-4</v>
      </c>
      <c r="R20" s="14">
        <f>H20/Quadrature_Points!H4</f>
        <v>4.2662147115384616E-4</v>
      </c>
      <c r="S20" s="15">
        <f>I20/Quadrature_Points!I4</f>
        <v>4.1628537343750002E-4</v>
      </c>
      <c r="U20" s="6">
        <v>4</v>
      </c>
      <c r="V20" s="14">
        <f>L20/Quadrature_Points!B4/$U20</f>
        <v>3.2183836718749997E-5</v>
      </c>
      <c r="W20" s="14">
        <f>M20/Quadrature_Points!C4/$U20</f>
        <v>9.6521715104166664E-6</v>
      </c>
      <c r="X20" s="14">
        <f>N20/Quadrature_Points!D4/$U20</f>
        <v>6.8876858007812501E-6</v>
      </c>
      <c r="Y20" s="14">
        <f>O20/Quadrature_Points!E4/$U20</f>
        <v>4.4386388888888889E-6</v>
      </c>
      <c r="Z20" s="14">
        <f>P20/Quadrature_Points!F4/$U20</f>
        <v>3.7795883928571432E-6</v>
      </c>
      <c r="AA20" s="14">
        <f>Q20/Quadrature_Points!G4/$U20</f>
        <v>2.234142502170139E-6</v>
      </c>
      <c r="AB20" s="14">
        <f>R20/Quadrature_Points!H4/$U20</f>
        <v>2.0510647651627219E-6</v>
      </c>
      <c r="AC20" s="15">
        <f>S20/Quadrature_Points!I4/$U20</f>
        <v>1.6261147399902344E-6</v>
      </c>
    </row>
    <row r="21" spans="1:29" x14ac:dyDescent="0.25">
      <c r="A21" s="6">
        <v>5</v>
      </c>
      <c r="B21" s="16">
        <v>2.34455509E-3</v>
      </c>
      <c r="C21" s="17">
        <v>6.7057895699999997E-3</v>
      </c>
      <c r="D21" s="16">
        <v>8.7362358600000002E-3</v>
      </c>
      <c r="E21" s="17">
        <v>1.2851954000000001E-2</v>
      </c>
      <c r="F21" s="16">
        <v>1.5020509200000001E-2</v>
      </c>
      <c r="G21" s="17">
        <v>2.62326851E-2</v>
      </c>
      <c r="H21" s="16">
        <v>2.7997652099999999E-2</v>
      </c>
      <c r="I21" s="17">
        <v>3.5062271800000003E-2</v>
      </c>
      <c r="K21" s="6">
        <v>5</v>
      </c>
      <c r="L21" s="14">
        <f>B21/Quadrature_Points!B5</f>
        <v>4.6891101800000001E-4</v>
      </c>
      <c r="M21" s="14">
        <f>C21/Quadrature_Points!C5</f>
        <v>4.4705263799999997E-4</v>
      </c>
      <c r="N21" s="14">
        <f>D21/Quadrature_Points!D5</f>
        <v>4.3681179300000003E-4</v>
      </c>
      <c r="O21" s="14">
        <f>E21/Quadrature_Points!E5</f>
        <v>4.2839846666666671E-4</v>
      </c>
      <c r="P21" s="14">
        <f>F21/Quadrature_Points!F5</f>
        <v>4.2915740571428573E-4</v>
      </c>
      <c r="Q21" s="14">
        <f>G21/Quadrature_Points!G5</f>
        <v>4.3721141833333332E-4</v>
      </c>
      <c r="R21" s="14">
        <f>H21/Quadrature_Points!H5</f>
        <v>4.3073310923076922E-4</v>
      </c>
      <c r="S21" s="15">
        <f>I21/Quadrature_Points!I5</f>
        <v>4.3827839750000005E-4</v>
      </c>
      <c r="U21" s="6">
        <v>5</v>
      </c>
      <c r="V21" s="14">
        <f>L21/Quadrature_Points!B5/$U21</f>
        <v>1.8756440719999999E-5</v>
      </c>
      <c r="W21" s="14">
        <f>M21/Quadrature_Points!C5/$U21</f>
        <v>5.9607018399999994E-6</v>
      </c>
      <c r="X21" s="14">
        <f>N21/Quadrature_Points!D5/$U21</f>
        <v>4.3681179300000002E-6</v>
      </c>
      <c r="Y21" s="14">
        <f>O21/Quadrature_Points!E5/$U21</f>
        <v>2.8559897777777782E-6</v>
      </c>
      <c r="Z21" s="14">
        <f>P21/Quadrature_Points!F5/$U21</f>
        <v>2.4523280326530614E-6</v>
      </c>
      <c r="AA21" s="14">
        <f>Q21/Quadrature_Points!G5/$U21</f>
        <v>1.4573713944444445E-6</v>
      </c>
      <c r="AB21" s="14">
        <f>R21/Quadrature_Points!H5/$U21</f>
        <v>1.3253326437869821E-6</v>
      </c>
      <c r="AC21" s="15">
        <f>S21/Quadrature_Points!I5/$U21</f>
        <v>1.0956959937500002E-6</v>
      </c>
    </row>
    <row r="22" spans="1:29" x14ac:dyDescent="0.25">
      <c r="A22" s="6">
        <v>6</v>
      </c>
      <c r="B22" s="16">
        <v>2.9892783200000002E-3</v>
      </c>
      <c r="C22" s="17">
        <v>8.0508572099999998E-3</v>
      </c>
      <c r="D22" s="16">
        <v>1.0528777E-2</v>
      </c>
      <c r="E22" s="17">
        <v>1.67649084E-2</v>
      </c>
      <c r="F22" s="16">
        <v>1.92139856E-2</v>
      </c>
      <c r="G22" s="17">
        <v>3.2840155900000001E-2</v>
      </c>
      <c r="H22" s="16">
        <v>3.6214683599999999E-2</v>
      </c>
      <c r="I22" s="17">
        <v>4.4757471700000002E-2</v>
      </c>
      <c r="K22" s="6">
        <v>6</v>
      </c>
      <c r="L22" s="14">
        <f>B22/Quadrature_Points!B6</f>
        <v>4.9821305333333336E-4</v>
      </c>
      <c r="M22" s="14">
        <f>C22/Quadrature_Points!C6</f>
        <v>4.4726984500000001E-4</v>
      </c>
      <c r="N22" s="14">
        <f>D22/Quadrature_Points!D6</f>
        <v>4.3869904166666667E-4</v>
      </c>
      <c r="O22" s="14">
        <f>E22/Quadrature_Points!E6</f>
        <v>4.6569189999999999E-4</v>
      </c>
      <c r="P22" s="14">
        <f>F22/Quadrature_Points!F6</f>
        <v>4.5747584761904764E-4</v>
      </c>
      <c r="Q22" s="14">
        <f>G22/Quadrature_Points!G6</f>
        <v>4.561132763888889E-4</v>
      </c>
      <c r="R22" s="14">
        <f>H22/Quadrature_Points!H6</f>
        <v>4.6429081538461537E-4</v>
      </c>
      <c r="S22" s="15">
        <f>I22/Quadrature_Points!I6</f>
        <v>4.6622366354166669E-4</v>
      </c>
      <c r="U22" s="6">
        <v>6</v>
      </c>
      <c r="V22" s="14">
        <f>L22/Quadrature_Points!B6/$U22</f>
        <v>1.3839251481481482E-5</v>
      </c>
      <c r="W22" s="14">
        <f>M22/Quadrature_Points!C6/$U22</f>
        <v>4.1413874537037039E-6</v>
      </c>
      <c r="X22" s="14">
        <f>N22/Quadrature_Points!D6/$U22</f>
        <v>3.046521122685185E-6</v>
      </c>
      <c r="Y22" s="14">
        <f>O22/Quadrature_Points!E6/$U22</f>
        <v>2.1559810185185186E-6</v>
      </c>
      <c r="Z22" s="14">
        <f>P22/Quadrature_Points!F6/$U22</f>
        <v>1.8153803476946335E-6</v>
      </c>
      <c r="AA22" s="14">
        <f>Q22/Quadrature_Points!G6/$U22</f>
        <v>1.0558177694187243E-6</v>
      </c>
      <c r="AB22" s="14">
        <f>R22/Quadrature_Points!H6/$U22</f>
        <v>9.920743918474687E-7</v>
      </c>
      <c r="AC22" s="15">
        <f>S22/Quadrature_Points!I6/$U22</f>
        <v>8.0941608253761587E-7</v>
      </c>
    </row>
    <row r="23" spans="1:29" x14ac:dyDescent="0.25">
      <c r="A23" s="6">
        <v>7</v>
      </c>
      <c r="B23" s="16">
        <v>3.3481084500000002E-3</v>
      </c>
      <c r="C23" s="17">
        <v>9.5603869800000001E-3</v>
      </c>
      <c r="D23" s="16">
        <v>1.2606357E-2</v>
      </c>
      <c r="E23" s="17">
        <v>2.0827395799999999E-2</v>
      </c>
      <c r="F23" s="16">
        <v>2.31589429E-2</v>
      </c>
      <c r="G23" s="17">
        <v>4.1557477400000001E-2</v>
      </c>
      <c r="H23" s="16">
        <v>4.4175830499999999E-2</v>
      </c>
      <c r="I23" s="17">
        <v>5.4423216699999999E-2</v>
      </c>
      <c r="K23" s="6">
        <v>7</v>
      </c>
      <c r="L23" s="14">
        <f>B23/Quadrature_Points!B7</f>
        <v>4.7830120714285716E-4</v>
      </c>
      <c r="M23" s="14">
        <f>C23/Quadrature_Points!C7</f>
        <v>4.5525652285714286E-4</v>
      </c>
      <c r="N23" s="14">
        <f>D23/Quadrature_Points!D7</f>
        <v>4.5022703571428573E-4</v>
      </c>
      <c r="O23" s="14">
        <f>E23/Quadrature_Points!E7</f>
        <v>4.9589037619047615E-4</v>
      </c>
      <c r="P23" s="14">
        <f>F23/Quadrature_Points!F7</f>
        <v>4.7263148775510204E-4</v>
      </c>
      <c r="Q23" s="14">
        <f>G23/Quadrature_Points!G7</f>
        <v>4.9473187380952386E-4</v>
      </c>
      <c r="R23" s="14">
        <f>H23/Quadrature_Points!H7</f>
        <v>4.8544868681318681E-4</v>
      </c>
      <c r="S23" s="15">
        <f>I23/Quadrature_Points!I7</f>
        <v>4.8592157767857143E-4</v>
      </c>
      <c r="U23" s="6">
        <v>7</v>
      </c>
      <c r="V23" s="14">
        <f>L23/Quadrature_Points!B7/$U23</f>
        <v>9.7612491253644334E-6</v>
      </c>
      <c r="W23" s="14">
        <f>M23/Quadrature_Points!C7/$U23</f>
        <v>3.0969831486880466E-6</v>
      </c>
      <c r="X23" s="14">
        <f>N23/Quadrature_Points!D7/$U23</f>
        <v>2.2970767128279885E-6</v>
      </c>
      <c r="Y23" s="14">
        <f>O23/Quadrature_Points!E7/$U23</f>
        <v>1.6867019598315516E-6</v>
      </c>
      <c r="Z23" s="14">
        <f>P23/Quadrature_Points!F7/$U23</f>
        <v>1.3779343666329506E-6</v>
      </c>
      <c r="AA23" s="14">
        <f>Q23/Quadrature_Points!G7/$U23</f>
        <v>8.413807377712991E-7</v>
      </c>
      <c r="AB23" s="14">
        <f>R23/Quadrature_Points!H7/$U23</f>
        <v>7.6208585057015206E-7</v>
      </c>
      <c r="AC23" s="15">
        <f>S23/Quadrature_Points!I7/$U23</f>
        <v>6.1979793071246354E-7</v>
      </c>
    </row>
    <row r="24" spans="1:29" x14ac:dyDescent="0.25">
      <c r="A24" s="6">
        <v>8</v>
      </c>
      <c r="B24" s="16">
        <v>3.89700604E-3</v>
      </c>
      <c r="C24" s="17">
        <v>1.11613062E-2</v>
      </c>
      <c r="D24" s="16">
        <v>1.4678994900000001E-2</v>
      </c>
      <c r="E24" s="17">
        <v>2.4215606000000001E-2</v>
      </c>
      <c r="F24" s="16">
        <v>2.77696716E-2</v>
      </c>
      <c r="G24" s="17">
        <v>4.6766481200000001E-2</v>
      </c>
      <c r="H24" s="16">
        <v>5.0279411099999997E-2</v>
      </c>
      <c r="I24" s="17">
        <v>6.4298885700000002E-2</v>
      </c>
      <c r="K24" s="6">
        <v>8</v>
      </c>
      <c r="L24" s="14">
        <f>B24/Quadrature_Points!B8</f>
        <v>4.87125755E-4</v>
      </c>
      <c r="M24" s="14">
        <f>C24/Quadrature_Points!C8</f>
        <v>4.6505442499999999E-4</v>
      </c>
      <c r="N24" s="14">
        <f>D24/Quadrature_Points!D8</f>
        <v>4.5871859062500002E-4</v>
      </c>
      <c r="O24" s="14">
        <f>E24/Quadrature_Points!E8</f>
        <v>5.0449179166666672E-4</v>
      </c>
      <c r="P24" s="14">
        <f>F24/Quadrature_Points!F8</f>
        <v>4.9588699285714282E-4</v>
      </c>
      <c r="Q24" s="14">
        <f>G24/Quadrature_Points!G8</f>
        <v>4.8715084583333333E-4</v>
      </c>
      <c r="R24" s="14">
        <f>H24/Quadrature_Points!H8</f>
        <v>4.8345587596153842E-4</v>
      </c>
      <c r="S24" s="15">
        <f>I24/Quadrature_Points!I8</f>
        <v>5.0233504453125002E-4</v>
      </c>
      <c r="U24" s="6">
        <v>8</v>
      </c>
      <c r="V24" s="14">
        <f>L24/Quadrature_Points!B8/$U24</f>
        <v>7.611339921875E-6</v>
      </c>
      <c r="W24" s="14">
        <f>M24/Quadrature_Points!C8/$U24</f>
        <v>2.4221584635416666E-6</v>
      </c>
      <c r="X24" s="14">
        <f>N24/Quadrature_Points!D8/$U24</f>
        <v>1.7918694946289063E-6</v>
      </c>
      <c r="Y24" s="14">
        <f>O24/Quadrature_Points!E8/$U24</f>
        <v>1.313780707465278E-6</v>
      </c>
      <c r="Z24" s="14">
        <f>P24/Quadrature_Points!F8/$U24</f>
        <v>1.1068906090561224E-6</v>
      </c>
      <c r="AA24" s="14">
        <f>Q24/Quadrature_Points!G8/$U24</f>
        <v>6.3431099717881944E-7</v>
      </c>
      <c r="AB24" s="14">
        <f>R24/Quadrature_Points!H8/$U24</f>
        <v>5.8107677399223372E-7</v>
      </c>
      <c r="AC24" s="15">
        <f>S24/Quadrature_Points!I8/$U24</f>
        <v>4.9056156692504885E-7</v>
      </c>
    </row>
    <row r="25" spans="1:29" x14ac:dyDescent="0.25">
      <c r="A25" s="6">
        <v>9</v>
      </c>
      <c r="B25" s="16">
        <v>5.1727259300000002E-3</v>
      </c>
      <c r="C25" s="17">
        <v>1.4079579599999999E-2</v>
      </c>
      <c r="D25" s="16">
        <v>1.8849681699999999E-2</v>
      </c>
      <c r="E25" s="17">
        <v>2.90540769E-2</v>
      </c>
      <c r="F25" s="16">
        <v>3.3393988300000003E-2</v>
      </c>
      <c r="G25" s="17">
        <v>5.7939842200000001E-2</v>
      </c>
      <c r="H25" s="16">
        <v>6.2733232400000005E-2</v>
      </c>
      <c r="I25" s="17">
        <v>8.4367001499999997E-2</v>
      </c>
      <c r="K25" s="6">
        <v>9</v>
      </c>
      <c r="L25" s="14">
        <f>B25/Quadrature_Points!B9</f>
        <v>5.7474732555555562E-4</v>
      </c>
      <c r="M25" s="14">
        <f>C25/Quadrature_Points!C9</f>
        <v>5.2146591111111107E-4</v>
      </c>
      <c r="N25" s="14">
        <f>D25/Quadrature_Points!D9</f>
        <v>5.2360226944444437E-4</v>
      </c>
      <c r="O25" s="14">
        <f>E25/Quadrature_Points!E9</f>
        <v>5.3803846111111111E-4</v>
      </c>
      <c r="P25" s="14">
        <f>F25/Quadrature_Points!F9</f>
        <v>5.3006330634920642E-4</v>
      </c>
      <c r="Q25" s="14">
        <f>G25/Quadrature_Points!G9</f>
        <v>5.3648002037037042E-4</v>
      </c>
      <c r="R25" s="14">
        <f>H25/Quadrature_Points!H9</f>
        <v>5.361814735042736E-4</v>
      </c>
      <c r="S25" s="15">
        <f>I25/Quadrature_Points!I9</f>
        <v>5.8588195486111109E-4</v>
      </c>
      <c r="U25" s="6">
        <v>9</v>
      </c>
      <c r="V25" s="14">
        <f>L25/Quadrature_Points!B9/$U25</f>
        <v>7.0956459945130318E-6</v>
      </c>
      <c r="W25" s="14">
        <f>M25/Quadrature_Points!C9/$U25</f>
        <v>2.1459502514860537E-6</v>
      </c>
      <c r="X25" s="14">
        <f>N25/Quadrature_Points!D9/$U25</f>
        <v>1.6160563871742111E-6</v>
      </c>
      <c r="Y25" s="14">
        <f>O25/Quadrature_Points!E9/$U25</f>
        <v>1.1070750228623687E-6</v>
      </c>
      <c r="Z25" s="14">
        <f>P25/Quadrature_Points!F9/$U25</f>
        <v>9.348559194871365E-7</v>
      </c>
      <c r="AA25" s="14">
        <f>Q25/Quadrature_Points!G9/$U25</f>
        <v>5.5193417733577207E-7</v>
      </c>
      <c r="AB25" s="14">
        <f>R25/Quadrature_Points!H9/$U25</f>
        <v>5.0919418186540699E-7</v>
      </c>
      <c r="AC25" s="15">
        <f>S25/Quadrature_Points!I9/$U25</f>
        <v>4.5206940961505484E-7</v>
      </c>
    </row>
    <row r="26" spans="1:29" x14ac:dyDescent="0.25">
      <c r="A26" s="6">
        <v>10</v>
      </c>
      <c r="B26" s="16">
        <v>6.3864489799999999E-3</v>
      </c>
      <c r="C26" s="17">
        <v>1.70381675E-2</v>
      </c>
      <c r="D26" s="16">
        <v>2.2308819800000001E-2</v>
      </c>
      <c r="E26" s="17">
        <v>3.1844899400000001E-2</v>
      </c>
      <c r="F26" s="16">
        <v>3.7532202799999997E-2</v>
      </c>
      <c r="G26" s="17">
        <v>6.5616313199999998E-2</v>
      </c>
      <c r="H26" s="16">
        <v>7.0751767699999996E-2</v>
      </c>
      <c r="I26" s="17">
        <v>8.8144395099999995E-2</v>
      </c>
      <c r="K26" s="6">
        <v>10</v>
      </c>
      <c r="L26" s="14">
        <f>B26/Quadrature_Points!B10</f>
        <v>6.3864489799999994E-4</v>
      </c>
      <c r="M26" s="14">
        <f>C26/Quadrature_Points!C10</f>
        <v>5.6793891666666665E-4</v>
      </c>
      <c r="N26" s="14">
        <f>D26/Quadrature_Points!D10</f>
        <v>5.5772049500000002E-4</v>
      </c>
      <c r="O26" s="14">
        <f>E26/Quadrature_Points!E10</f>
        <v>5.3074832333333335E-4</v>
      </c>
      <c r="P26" s="14">
        <f>F26/Quadrature_Points!F10</f>
        <v>5.3617432571428567E-4</v>
      </c>
      <c r="Q26" s="14">
        <f>G26/Quadrature_Points!G10</f>
        <v>5.4680260999999993E-4</v>
      </c>
      <c r="R26" s="14">
        <f>H26/Quadrature_Points!H10</f>
        <v>5.4424436692307693E-4</v>
      </c>
      <c r="S26" s="15">
        <f>I26/Quadrature_Points!I10</f>
        <v>5.5090246937499995E-4</v>
      </c>
      <c r="U26" s="6">
        <v>10</v>
      </c>
      <c r="V26" s="14">
        <f>L26/Quadrature_Points!B10/$U26</f>
        <v>6.3864489799999998E-6</v>
      </c>
      <c r="W26" s="14">
        <f>M26/Quadrature_Points!C10/$U26</f>
        <v>1.8931297222222222E-6</v>
      </c>
      <c r="X26" s="14">
        <f>N26/Quadrature_Points!D10/$U26</f>
        <v>1.3943012375E-6</v>
      </c>
      <c r="Y26" s="14">
        <f>O26/Quadrature_Points!E10/$U26</f>
        <v>8.8458053888888886E-7</v>
      </c>
      <c r="Z26" s="14">
        <f>P26/Quadrature_Points!F10/$U26</f>
        <v>7.6596332244897944E-7</v>
      </c>
      <c r="AA26" s="14">
        <f>Q26/Quadrature_Points!G10/$U26</f>
        <v>4.5566884166666658E-7</v>
      </c>
      <c r="AB26" s="14">
        <f>R26/Quadrature_Points!H10/$U26</f>
        <v>4.1864951301775147E-7</v>
      </c>
      <c r="AC26" s="15">
        <f>S26/Quadrature_Points!I10/$U26</f>
        <v>3.4431404335937495E-7</v>
      </c>
    </row>
    <row r="27" spans="1:29" x14ac:dyDescent="0.25">
      <c r="A27" s="6">
        <v>11</v>
      </c>
      <c r="B27" s="16">
        <v>6.8410680900000001E-3</v>
      </c>
      <c r="C27" s="17">
        <v>1.8204276500000002E-2</v>
      </c>
      <c r="D27" s="16">
        <v>2.4973338800000001E-2</v>
      </c>
      <c r="E27" s="17">
        <v>3.6882757400000001E-2</v>
      </c>
      <c r="F27" s="16">
        <v>4.4244786000000001E-2</v>
      </c>
      <c r="G27" s="17">
        <v>7.6549939499999997E-2</v>
      </c>
      <c r="H27" s="16">
        <v>8.3157974999999995E-2</v>
      </c>
      <c r="I27" s="17">
        <v>0.10394859100000001</v>
      </c>
      <c r="K27" s="6">
        <v>11</v>
      </c>
      <c r="L27" s="14">
        <f>B27/Quadrature_Points!B11</f>
        <v>6.2191528090909092E-4</v>
      </c>
      <c r="M27" s="14">
        <f>C27/Quadrature_Points!C11</f>
        <v>5.5164474242424242E-4</v>
      </c>
      <c r="N27" s="14">
        <f>D27/Quadrature_Points!D11</f>
        <v>5.675758818181818E-4</v>
      </c>
      <c r="O27" s="14">
        <f>E27/Quadrature_Points!E11</f>
        <v>5.5882965757575757E-4</v>
      </c>
      <c r="P27" s="14">
        <f>F27/Quadrature_Points!F11</f>
        <v>5.7460761038961037E-4</v>
      </c>
      <c r="Q27" s="14">
        <f>G27/Quadrature_Points!G11</f>
        <v>5.7992378409090905E-4</v>
      </c>
      <c r="R27" s="14">
        <f>H27/Quadrature_Points!H11</f>
        <v>5.8152430069930068E-4</v>
      </c>
      <c r="S27" s="15">
        <f>I27/Quadrature_Points!I11</f>
        <v>5.9061699431818191E-4</v>
      </c>
      <c r="U27" s="6">
        <v>11</v>
      </c>
      <c r="V27" s="14">
        <f>L27/Quadrature_Points!B11/$U27</f>
        <v>5.139795709992487E-6</v>
      </c>
      <c r="W27" s="14">
        <f>M27/Quadrature_Points!C11/$U27</f>
        <v>1.5196824860171967E-6</v>
      </c>
      <c r="X27" s="14">
        <f>N27/Quadrature_Points!D11/$U27</f>
        <v>1.1726774417731029E-6</v>
      </c>
      <c r="Y27" s="14">
        <f>O27/Quadrature_Points!E11/$U27</f>
        <v>7.6973782035228322E-7</v>
      </c>
      <c r="Z27" s="14">
        <f>P27/Quadrature_Points!F11/$U27</f>
        <v>6.7840331805148807E-7</v>
      </c>
      <c r="AA27" s="14">
        <f>Q27/Quadrature_Points!G11/$U27</f>
        <v>3.9939654551715502E-7</v>
      </c>
      <c r="AB27" s="14">
        <f>R27/Quadrature_Points!H11/$U27</f>
        <v>3.6969122739942826E-7</v>
      </c>
      <c r="AC27" s="15">
        <f>S27/Quadrature_Points!I11/$U27</f>
        <v>3.0507076152798653E-7</v>
      </c>
    </row>
    <row r="28" spans="1:29" x14ac:dyDescent="0.25">
      <c r="A28" s="4">
        <v>12</v>
      </c>
      <c r="B28" s="18">
        <v>8.1217997900000002E-3</v>
      </c>
      <c r="C28" s="19">
        <v>2.2484387099999999E-2</v>
      </c>
      <c r="D28" s="18">
        <v>3.02158488E-2</v>
      </c>
      <c r="E28" s="19">
        <v>4.3698157799999998E-2</v>
      </c>
      <c r="F28" s="18">
        <v>5.25383512E-2</v>
      </c>
      <c r="G28" s="19">
        <v>8.7910717200000002E-2</v>
      </c>
      <c r="H28" s="18">
        <v>9.4734315499999999E-2</v>
      </c>
      <c r="I28" s="19">
        <v>0.121931295</v>
      </c>
      <c r="K28" s="4">
        <v>12</v>
      </c>
      <c r="L28" s="21">
        <f>B28/Quadrature_Points!B12</f>
        <v>6.7681664916666672E-4</v>
      </c>
      <c r="M28" s="21">
        <f>C28/Quadrature_Points!C12</f>
        <v>6.2456630833333327E-4</v>
      </c>
      <c r="N28" s="21">
        <f>D28/Quadrature_Points!D12</f>
        <v>6.2949684999999997E-4</v>
      </c>
      <c r="O28" s="21">
        <f>E28/Quadrature_Points!E12</f>
        <v>6.0691885833333336E-4</v>
      </c>
      <c r="P28" s="21">
        <f>F28/Quadrature_Points!F12</f>
        <v>6.2545656190476191E-4</v>
      </c>
      <c r="Q28" s="21">
        <f>G28/Quadrature_Points!G12</f>
        <v>6.1049109166666667E-4</v>
      </c>
      <c r="R28" s="21">
        <f>H28/Quadrature_Points!H12</f>
        <v>6.0727125320512824E-4</v>
      </c>
      <c r="S28" s="22">
        <f>I28/Quadrature_Points!I12</f>
        <v>6.3505882812499997E-4</v>
      </c>
      <c r="U28" s="4">
        <v>12</v>
      </c>
      <c r="V28" s="21">
        <f>L28/Quadrature_Points!B12/$U28</f>
        <v>4.7001156192129628E-6</v>
      </c>
      <c r="W28" s="21">
        <f>M28/Quadrature_Points!C12/$U28</f>
        <v>1.4457553433641974E-6</v>
      </c>
      <c r="X28" s="21">
        <f>N28/Quadrature_Points!D12/$U28</f>
        <v>1.0928764756944445E-6</v>
      </c>
      <c r="Y28" s="21">
        <f>O28/Quadrature_Points!E12/$U28</f>
        <v>7.0245238233024693E-7</v>
      </c>
      <c r="Z28" s="21">
        <f>P28/Quadrature_Points!F12/$U28</f>
        <v>6.2049262093726381E-7</v>
      </c>
      <c r="AA28" s="21">
        <f>Q28/Quadrature_Points!G12/$U28</f>
        <v>3.532934558256173E-7</v>
      </c>
      <c r="AB28" s="21">
        <f>R28/Quadrature_Points!H12/$U28</f>
        <v>3.2439703696855138E-7</v>
      </c>
      <c r="AC28" s="22">
        <f>S28/Quadrature_Points!I12/$U28</f>
        <v>2.7563317192925343E-7</v>
      </c>
    </row>
  </sheetData>
  <mergeCells count="12">
    <mergeCell ref="A16:I16"/>
    <mergeCell ref="K16:S16"/>
    <mergeCell ref="U16:AC16"/>
    <mergeCell ref="B17:I17"/>
    <mergeCell ref="L17:S17"/>
    <mergeCell ref="V17:AC17"/>
    <mergeCell ref="A1:I1"/>
    <mergeCell ref="K1:S1"/>
    <mergeCell ref="U1:AC1"/>
    <mergeCell ref="B2:I2"/>
    <mergeCell ref="L2:S2"/>
    <mergeCell ref="V2:A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Quadrature_Points</vt:lpstr>
      <vt:lpstr>Wachspress</vt:lpstr>
      <vt:lpstr>PWL</vt:lpstr>
      <vt:lpstr>MV</vt:lpstr>
      <vt:lpstr>MAXENT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W. Hackemack</dc:creator>
  <cp:lastModifiedBy>Michael W. Hackemack</cp:lastModifiedBy>
  <dcterms:created xsi:type="dcterms:W3CDTF">2016-04-14T18:08:37Z</dcterms:created>
  <dcterms:modified xsi:type="dcterms:W3CDTF">2016-04-14T19:30:38Z</dcterms:modified>
</cp:coreProperties>
</file>