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 files\Documents\Internship Ivo\BivariateNormal\scripts\"/>
    </mc:Choice>
  </mc:AlternateContent>
  <xr:revisionPtr revIDLastSave="0" documentId="8_{ECFBD1D2-3762-4163-8619-194857AF25AC}" xr6:coauthVersionLast="45" xr6:coauthVersionMax="45" xr10:uidLastSave="{00000000-0000-0000-0000-000000000000}"/>
  <bookViews>
    <workbookView xWindow="-120" yWindow="-120" windowWidth="29040" windowHeight="15840" activeTab="1" xr2:uid="{46B9D0AE-DDA8-4A9C-9788-778EE8B59A1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2" i="1"/>
  <c r="J1" i="1"/>
  <c r="F7" i="1"/>
  <c r="B9" i="1"/>
  <c r="B3" i="1"/>
  <c r="F6" i="1" l="1"/>
  <c r="F8" i="1" s="1"/>
  <c r="B11" i="1"/>
</calcChain>
</file>

<file path=xl/sharedStrings.xml><?xml version="1.0" encoding="utf-8"?>
<sst xmlns="http://schemas.openxmlformats.org/spreadsheetml/2006/main" count="19" uniqueCount="18">
  <si>
    <t>cdf at max</t>
  </si>
  <si>
    <t>cdf at min</t>
  </si>
  <si>
    <t>diff</t>
  </si>
  <si>
    <t>pnorm</t>
  </si>
  <si>
    <t>sigmastep</t>
  </si>
  <si>
    <t>sigmax</t>
  </si>
  <si>
    <t>denom</t>
  </si>
  <si>
    <t>numsteps</t>
  </si>
  <si>
    <t>tot</t>
  </si>
  <si>
    <t>rho</t>
  </si>
  <si>
    <t>sigmay</t>
  </si>
  <si>
    <t>coef</t>
  </si>
  <si>
    <t>x</t>
  </si>
  <si>
    <t>y</t>
  </si>
  <si>
    <t>z</t>
  </si>
  <si>
    <t>mux</t>
  </si>
  <si>
    <t>muy</t>
  </si>
  <si>
    <t>tempx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</si>
</sst>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C0AC-B48D-446E-9D31-58F81963E46E}">
  <dimension ref="A1:J11"/>
  <sheetViews>
    <sheetView workbookViewId="0">
      <selection activeCell="B9" sqref="B9"/>
    </sheetView>
  </sheetViews>
  <sheetFormatPr defaultRowHeight="15" x14ac:dyDescent="0.25"/>
  <cols>
    <col min="1" max="1" width="14.140625" customWidth="1"/>
    <col min="2" max="2" width="12" bestFit="1" customWidth="1"/>
    <col min="6" max="6" width="25.28515625" customWidth="1"/>
    <col min="10" max="10" width="9.140625" customWidth="1"/>
  </cols>
  <sheetData>
    <row r="1" spans="1:10" x14ac:dyDescent="0.25">
      <c r="A1" t="s">
        <v>0</v>
      </c>
      <c r="B1" s="3">
        <v>5.6182938242630303E-7</v>
      </c>
      <c r="E1" t="s">
        <v>9</v>
      </c>
      <c r="F1">
        <v>0.2</v>
      </c>
      <c r="H1" t="s">
        <v>12</v>
      </c>
      <c r="I1">
        <v>1</v>
      </c>
      <c r="J1">
        <f>((I1-F2)/F4)^2</f>
        <v>0</v>
      </c>
    </row>
    <row r="2" spans="1:10" x14ac:dyDescent="0.25">
      <c r="A2" t="s">
        <v>1</v>
      </c>
      <c r="B2" s="3">
        <v>3.1960015087026201E-8</v>
      </c>
      <c r="E2" t="s">
        <v>15</v>
      </c>
      <c r="F2">
        <v>1</v>
      </c>
      <c r="H2" t="s">
        <v>13</v>
      </c>
      <c r="I2">
        <v>2</v>
      </c>
      <c r="J2">
        <f>(((I2-F3)/F5)^2)</f>
        <v>0</v>
      </c>
    </row>
    <row r="3" spans="1:10" x14ac:dyDescent="0.25">
      <c r="A3" t="s">
        <v>2</v>
      </c>
      <c r="B3">
        <f>B1-B2</f>
        <v>5.2986936733927688E-7</v>
      </c>
      <c r="E3" t="s">
        <v>16</v>
      </c>
      <c r="F3">
        <v>2</v>
      </c>
      <c r="J3">
        <f>(2*F1*(I1-F2)*(I2-F3))/(F4*F5)</f>
        <v>0</v>
      </c>
    </row>
    <row r="4" spans="1:10" x14ac:dyDescent="0.25">
      <c r="E4" t="s">
        <v>5</v>
      </c>
      <c r="F4">
        <v>1</v>
      </c>
    </row>
    <row r="5" spans="1:10" x14ac:dyDescent="0.25">
      <c r="A5" t="s">
        <v>3</v>
      </c>
      <c r="B5" s="1">
        <v>2.6766045152976998E-4</v>
      </c>
      <c r="E5" t="s">
        <v>10</v>
      </c>
      <c r="F5">
        <v>0.5</v>
      </c>
    </row>
    <row r="6" spans="1:10" x14ac:dyDescent="0.25">
      <c r="A6" t="s">
        <v>4</v>
      </c>
      <c r="B6" s="1">
        <v>5</v>
      </c>
      <c r="E6" t="s">
        <v>17</v>
      </c>
      <c r="F6">
        <f>J1+J2-J3</f>
        <v>0</v>
      </c>
    </row>
    <row r="7" spans="1:10" x14ac:dyDescent="0.25">
      <c r="A7" t="s">
        <v>5</v>
      </c>
      <c r="B7" s="1">
        <v>1</v>
      </c>
      <c r="E7" t="s">
        <v>11</v>
      </c>
      <c r="F7">
        <f>1/(PI()*2*F4*F5*SQRT(1-F1^2))</f>
        <v>0.32487366718069843</v>
      </c>
    </row>
    <row r="8" spans="1:10" x14ac:dyDescent="0.25">
      <c r="A8" t="s">
        <v>7</v>
      </c>
      <c r="B8" s="2">
        <v>5000</v>
      </c>
      <c r="E8" t="s">
        <v>14</v>
      </c>
      <c r="F8">
        <f>F7*EXP(-F6/(2*(1-F1^2)))</f>
        <v>0.32487366718069843</v>
      </c>
    </row>
    <row r="9" spans="1:10" x14ac:dyDescent="0.25">
      <c r="A9" t="s">
        <v>6</v>
      </c>
      <c r="B9">
        <f>B5*2*B6*B7/B8</f>
        <v>5.3532090305953996E-7</v>
      </c>
    </row>
    <row r="11" spans="1:10" x14ac:dyDescent="0.25">
      <c r="A11" t="s">
        <v>8</v>
      </c>
      <c r="B11">
        <f>B3/B9</f>
        <v>0.98981632196855063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93CF-BB5C-404F-AF3B-2A7BA88F2BF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Bobrovnikov</dc:creator>
  <cp:lastModifiedBy>Mark Bobrovnikov</cp:lastModifiedBy>
  <dcterms:created xsi:type="dcterms:W3CDTF">2020-06-16T00:02:01Z</dcterms:created>
  <dcterms:modified xsi:type="dcterms:W3CDTF">2020-06-17T06:03:56Z</dcterms:modified>
</cp:coreProperties>
</file>