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important files\Documents\Internship Ivo\"/>
    </mc:Choice>
  </mc:AlternateContent>
  <xr:revisionPtr revIDLastSave="0" documentId="13_ncr:1_{69AA371D-4EFE-437F-AFBF-F613FE731C62}" xr6:coauthVersionLast="45" xr6:coauthVersionMax="45" xr10:uidLastSave="{00000000-0000-0000-0000-000000000000}"/>
  <bookViews>
    <workbookView xWindow="-120" yWindow="-120" windowWidth="29040" windowHeight="15840" xr2:uid="{FADAB6A0-1727-4C88-80C0-89A27B7B7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2" i="1"/>
  <c r="P31" i="1"/>
  <c r="P21" i="1"/>
</calcChain>
</file>

<file path=xl/sharedStrings.xml><?xml version="1.0" encoding="utf-8"?>
<sst xmlns="http://schemas.openxmlformats.org/spreadsheetml/2006/main" count="396" uniqueCount="91">
  <si>
    <t>Function</t>
  </si>
  <si>
    <t>Display</t>
  </si>
  <si>
    <t>Test 1</t>
  </si>
  <si>
    <t>Test 2</t>
  </si>
  <si>
    <t>Test 3</t>
  </si>
  <si>
    <t>3D with Normal</t>
  </si>
  <si>
    <t>2D Marginal</t>
  </si>
  <si>
    <t>Min X</t>
  </si>
  <si>
    <t>Min Y</t>
  </si>
  <si>
    <t>Max X</t>
  </si>
  <si>
    <t>Max Y</t>
  </si>
  <si>
    <t>Number</t>
  </si>
  <si>
    <t>Normal</t>
  </si>
  <si>
    <t>Poisson</t>
  </si>
  <si>
    <t>Gamma</t>
  </si>
  <si>
    <t>Chi-Square</t>
  </si>
  <si>
    <t>Student's t</t>
  </si>
  <si>
    <t>F-distribution</t>
  </si>
  <si>
    <t>Beta</t>
  </si>
  <si>
    <t>Weibull</t>
  </si>
  <si>
    <t>Pareto</t>
  </si>
  <si>
    <t>Logistic</t>
  </si>
  <si>
    <t>Log-normal</t>
  </si>
  <si>
    <t>Gumbel</t>
  </si>
  <si>
    <t>Uniform</t>
  </si>
  <si>
    <t>Birthday</t>
  </si>
  <si>
    <t>U-Quadratic</t>
  </si>
  <si>
    <t>Arcsine</t>
  </si>
  <si>
    <t>Semicircle</t>
  </si>
  <si>
    <t>Max Distance</t>
  </si>
  <si>
    <t>Final Position</t>
  </si>
  <si>
    <t>Cauchy</t>
  </si>
  <si>
    <t>Hyperbolic Sec</t>
  </si>
  <si>
    <t>Irwin-Hall</t>
  </si>
  <si>
    <t>Laplace</t>
  </si>
  <si>
    <t>Benford-Mantissa</t>
  </si>
  <si>
    <t>Beta Prime</t>
  </si>
  <si>
    <t>Exp-Log</t>
  </si>
  <si>
    <t>Zeta</t>
  </si>
  <si>
    <t>Log Logistic</t>
  </si>
  <si>
    <t>Maxwell-Boltzmann</t>
  </si>
  <si>
    <t>Logarithmic</t>
  </si>
  <si>
    <t>Binomial</t>
  </si>
  <si>
    <t>Negative Binomial</t>
  </si>
  <si>
    <t>Hypergeometric</t>
  </si>
  <si>
    <t>Polya</t>
  </si>
  <si>
    <t>Finite Order</t>
  </si>
  <si>
    <t>Matching Hats</t>
  </si>
  <si>
    <t>Triangular</t>
  </si>
  <si>
    <t>Coupon Collector</t>
  </si>
  <si>
    <t>Benford's Digit</t>
  </si>
  <si>
    <t>Beta Binomial</t>
  </si>
  <si>
    <t>Beta Negative Binomial</t>
  </si>
  <si>
    <t>Explanation</t>
  </si>
  <si>
    <t>Column</t>
  </si>
  <si>
    <t>ID of function in code</t>
  </si>
  <si>
    <t>Function name</t>
  </si>
  <si>
    <t>Testing to see if the 2D marginal graph produces correct results</t>
  </si>
  <si>
    <t>Test for accuracy with 3 different inputs. P = Pass, P* = Passed on paper, F = Fail</t>
  </si>
  <si>
    <t>CDF</t>
  </si>
  <si>
    <t>Test for accuracy at each end condition. P = Pass, P* = Passed on paper, F = Fail</t>
  </si>
  <si>
    <t>Test if CDF is accurate. P = Pass, F = Fail</t>
  </si>
  <si>
    <t>p</t>
  </si>
  <si>
    <t>P</t>
  </si>
  <si>
    <t>p(X&lt;MAX)</t>
  </si>
  <si>
    <t>p(x&lt;MIN)</t>
  </si>
  <si>
    <t>P(X bounded)</t>
  </si>
  <si>
    <t>Testing to see if the 3D Bivariate graph is accurate. X = testee function, Y = Norm(0,1) graph, rho = 0.4</t>
  </si>
  <si>
    <t>P(Y=-2)</t>
  </si>
  <si>
    <t>P(Y=1)</t>
  </si>
  <si>
    <t>P(X|Ymin)</t>
  </si>
  <si>
    <t>P(X|Ymax)</t>
  </si>
  <si>
    <t>P(Y|Xmin)</t>
  </si>
  <si>
    <t>P(Y|Xmax)</t>
  </si>
  <si>
    <t>P(X&amp;Y=-2)</t>
  </si>
  <si>
    <t>P(X&amp;Y=1)</t>
  </si>
  <si>
    <t>P(Y&amp;X=Xmin)</t>
  </si>
  <si>
    <t>P(Y&amp;X=Xmax)</t>
  </si>
  <si>
    <t>P(X=Xmin)</t>
  </si>
  <si>
    <t>P(X=Xmax)</t>
  </si>
  <si>
    <t>F</t>
  </si>
  <si>
    <t>Notes</t>
  </si>
  <si>
    <t>f</t>
  </si>
  <si>
    <t>Does the graph display? P = Pass, F = Fail</t>
  </si>
  <si>
    <t>big hump in middle of cdf</t>
  </si>
  <si>
    <t>calculator doesn't like small (&lt;1) limits for this curve</t>
  </si>
  <si>
    <t>p*</t>
  </si>
  <si>
    <t>if a &lt; 1 makes cdf &gt;&gt; 1</t>
  </si>
  <si>
    <t>random undeclared variable</t>
  </si>
  <si>
    <t>1D Marginal</t>
  </si>
  <si>
    <t>2D with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</si>
</sst>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173" fontId="0" fillId="0" borderId="0" xfId="0" applyNumberForma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95AB-13EB-420B-BDB4-9588BFC91D9E}">
  <dimension ref="A1:Q43"/>
  <sheetViews>
    <sheetView tabSelected="1" zoomScaleNormal="100" workbookViewId="0">
      <selection activeCell="F13" sqref="F13"/>
    </sheetView>
  </sheetViews>
  <sheetFormatPr defaultRowHeight="15" x14ac:dyDescent="0.25"/>
  <cols>
    <col min="2" max="2" width="26.7109375" bestFit="1" customWidth="1"/>
    <col min="8" max="8" width="14.85546875" bestFit="1" customWidth="1"/>
    <col min="14" max="14" width="48" bestFit="1" customWidth="1"/>
    <col min="15" max="15" width="13.28515625" customWidth="1"/>
    <col min="16" max="16" width="14.85546875" bestFit="1" customWidth="1"/>
    <col min="17" max="17" width="82.85546875" bestFit="1" customWidth="1"/>
  </cols>
  <sheetData>
    <row r="1" spans="1:17" ht="18.75" x14ac:dyDescent="0.3">
      <c r="A1" s="8" t="s">
        <v>11</v>
      </c>
      <c r="B1" s="8" t="s">
        <v>0</v>
      </c>
      <c r="C1" s="5" t="s">
        <v>89</v>
      </c>
      <c r="D1" s="5"/>
      <c r="E1" s="5"/>
      <c r="F1" s="5"/>
      <c r="G1" s="5"/>
      <c r="H1" s="5" t="s">
        <v>90</v>
      </c>
      <c r="I1" s="5"/>
      <c r="J1" s="5"/>
      <c r="K1" s="5"/>
      <c r="L1" s="5"/>
      <c r="M1" s="5"/>
      <c r="N1" s="6"/>
      <c r="O1" s="6"/>
      <c r="P1" s="7" t="s">
        <v>54</v>
      </c>
      <c r="Q1" s="7" t="s">
        <v>53</v>
      </c>
    </row>
    <row r="2" spans="1:17" x14ac:dyDescent="0.25">
      <c r="A2" s="8"/>
      <c r="B2" s="8"/>
      <c r="C2" s="4" t="s">
        <v>1</v>
      </c>
      <c r="D2" s="4" t="s">
        <v>2</v>
      </c>
      <c r="E2" s="4" t="s">
        <v>3</v>
      </c>
      <c r="F2" s="4" t="s">
        <v>4</v>
      </c>
      <c r="G2" s="4" t="s">
        <v>59</v>
      </c>
      <c r="H2" s="4" t="s">
        <v>1</v>
      </c>
      <c r="I2" s="4" t="s">
        <v>7</v>
      </c>
      <c r="J2" s="4" t="s">
        <v>9</v>
      </c>
      <c r="K2" s="4" t="s">
        <v>8</v>
      </c>
      <c r="L2" s="4" t="s">
        <v>10</v>
      </c>
      <c r="M2" s="4" t="s">
        <v>59</v>
      </c>
      <c r="N2" s="4" t="s">
        <v>81</v>
      </c>
      <c r="O2" s="4"/>
      <c r="P2" s="4" t="s">
        <v>11</v>
      </c>
      <c r="Q2" t="s">
        <v>55</v>
      </c>
    </row>
    <row r="3" spans="1:17" x14ac:dyDescent="0.25">
      <c r="A3">
        <v>0</v>
      </c>
      <c r="B3" s="2" t="s">
        <v>12</v>
      </c>
      <c r="C3" t="s">
        <v>63</v>
      </c>
      <c r="D3" t="s">
        <v>63</v>
      </c>
      <c r="E3" t="s">
        <v>63</v>
      </c>
      <c r="F3" t="s">
        <v>63</v>
      </c>
      <c r="G3" t="s">
        <v>63</v>
      </c>
      <c r="H3" t="s">
        <v>63</v>
      </c>
      <c r="I3" t="s">
        <v>80</v>
      </c>
      <c r="J3" t="s">
        <v>80</v>
      </c>
      <c r="K3" t="s">
        <v>80</v>
      </c>
      <c r="L3" t="s">
        <v>80</v>
      </c>
      <c r="M3" t="s">
        <v>63</v>
      </c>
      <c r="P3" s="4" t="s">
        <v>0</v>
      </c>
      <c r="Q3" t="s">
        <v>56</v>
      </c>
    </row>
    <row r="4" spans="1:17" x14ac:dyDescent="0.25">
      <c r="A4">
        <v>1</v>
      </c>
      <c r="B4" s="2" t="s">
        <v>13</v>
      </c>
      <c r="C4" t="s">
        <v>63</v>
      </c>
      <c r="D4" t="s">
        <v>63</v>
      </c>
      <c r="E4" t="s">
        <v>63</v>
      </c>
      <c r="F4" t="s">
        <v>63</v>
      </c>
      <c r="G4" t="s">
        <v>63</v>
      </c>
      <c r="H4" t="s">
        <v>63</v>
      </c>
      <c r="M4" t="s">
        <v>63</v>
      </c>
      <c r="P4" s="4" t="s">
        <v>6</v>
      </c>
      <c r="Q4" t="s">
        <v>57</v>
      </c>
    </row>
    <row r="5" spans="1:17" x14ac:dyDescent="0.25">
      <c r="A5">
        <v>2</v>
      </c>
      <c r="B5" s="3" t="s">
        <v>14</v>
      </c>
      <c r="C5" t="s">
        <v>63</v>
      </c>
      <c r="D5" t="s">
        <v>63</v>
      </c>
      <c r="E5" t="s">
        <v>63</v>
      </c>
      <c r="F5" t="s">
        <v>62</v>
      </c>
      <c r="G5" t="s">
        <v>62</v>
      </c>
      <c r="H5" t="s">
        <v>63</v>
      </c>
      <c r="M5" t="s">
        <v>63</v>
      </c>
      <c r="P5" s="4" t="s">
        <v>1</v>
      </c>
      <c r="Q5" t="s">
        <v>83</v>
      </c>
    </row>
    <row r="6" spans="1:17" x14ac:dyDescent="0.25">
      <c r="A6">
        <v>3</v>
      </c>
      <c r="B6" s="3" t="s">
        <v>15</v>
      </c>
      <c r="C6" t="s">
        <v>62</v>
      </c>
      <c r="D6" t="s">
        <v>62</v>
      </c>
      <c r="E6" t="s">
        <v>62</v>
      </c>
      <c r="F6" t="s">
        <v>62</v>
      </c>
      <c r="G6" t="s">
        <v>62</v>
      </c>
      <c r="H6" t="s">
        <v>62</v>
      </c>
      <c r="M6" t="s">
        <v>62</v>
      </c>
      <c r="P6" s="4" t="s">
        <v>2</v>
      </c>
      <c r="Q6" s="1" t="s">
        <v>58</v>
      </c>
    </row>
    <row r="7" spans="1:17" x14ac:dyDescent="0.25">
      <c r="A7">
        <v>4</v>
      </c>
      <c r="B7" s="3" t="s">
        <v>16</v>
      </c>
      <c r="C7" t="s">
        <v>62</v>
      </c>
      <c r="D7" t="s">
        <v>62</v>
      </c>
      <c r="E7" t="s">
        <v>62</v>
      </c>
      <c r="F7" t="s">
        <v>62</v>
      </c>
      <c r="G7" t="s">
        <v>62</v>
      </c>
      <c r="H7" t="s">
        <v>62</v>
      </c>
      <c r="M7" t="s">
        <v>62</v>
      </c>
      <c r="P7" s="4" t="s">
        <v>3</v>
      </c>
      <c r="Q7" s="1"/>
    </row>
    <row r="8" spans="1:17" x14ac:dyDescent="0.25">
      <c r="A8">
        <v>5</v>
      </c>
      <c r="B8" s="3" t="s">
        <v>17</v>
      </c>
      <c r="C8" t="s">
        <v>62</v>
      </c>
      <c r="D8" t="s">
        <v>62</v>
      </c>
      <c r="E8" t="s">
        <v>62</v>
      </c>
      <c r="F8" t="s">
        <v>62</v>
      </c>
      <c r="G8" t="s">
        <v>62</v>
      </c>
      <c r="H8" t="s">
        <v>62</v>
      </c>
      <c r="M8" t="s">
        <v>82</v>
      </c>
      <c r="N8" t="s">
        <v>84</v>
      </c>
      <c r="P8" s="4" t="s">
        <v>4</v>
      </c>
      <c r="Q8" s="1"/>
    </row>
    <row r="9" spans="1:17" x14ac:dyDescent="0.25">
      <c r="A9">
        <v>6</v>
      </c>
      <c r="B9" s="3" t="s">
        <v>18</v>
      </c>
      <c r="C9" t="s">
        <v>62</v>
      </c>
      <c r="D9" t="s">
        <v>62</v>
      </c>
      <c r="E9" t="s">
        <v>62</v>
      </c>
      <c r="F9" t="s">
        <v>62</v>
      </c>
      <c r="G9" t="s">
        <v>62</v>
      </c>
      <c r="H9" t="s">
        <v>62</v>
      </c>
      <c r="M9" t="s">
        <v>82</v>
      </c>
      <c r="N9" t="s">
        <v>84</v>
      </c>
      <c r="P9" s="4" t="s">
        <v>59</v>
      </c>
      <c r="Q9" t="s">
        <v>61</v>
      </c>
    </row>
    <row r="10" spans="1:17" x14ac:dyDescent="0.25">
      <c r="A10">
        <v>7</v>
      </c>
      <c r="B10" s="3" t="s">
        <v>19</v>
      </c>
      <c r="C10" t="s">
        <v>62</v>
      </c>
      <c r="D10" t="s">
        <v>62</v>
      </c>
      <c r="E10" t="s">
        <v>62</v>
      </c>
      <c r="F10" t="s">
        <v>62</v>
      </c>
      <c r="G10" t="s">
        <v>62</v>
      </c>
      <c r="H10" t="s">
        <v>62</v>
      </c>
      <c r="M10" t="s">
        <v>62</v>
      </c>
      <c r="P10" s="4" t="s">
        <v>5</v>
      </c>
      <c r="Q10" t="s">
        <v>67</v>
      </c>
    </row>
    <row r="11" spans="1:17" x14ac:dyDescent="0.25">
      <c r="A11">
        <v>8</v>
      </c>
      <c r="B11" s="3" t="s">
        <v>20</v>
      </c>
      <c r="C11" t="s">
        <v>62</v>
      </c>
      <c r="D11" t="s">
        <v>62</v>
      </c>
      <c r="E11" t="s">
        <v>62</v>
      </c>
      <c r="F11" t="s">
        <v>62</v>
      </c>
      <c r="G11" t="s">
        <v>62</v>
      </c>
      <c r="H11" t="s">
        <v>62</v>
      </c>
      <c r="M11" t="s">
        <v>82</v>
      </c>
      <c r="N11" t="s">
        <v>84</v>
      </c>
      <c r="P11" s="4" t="s">
        <v>1</v>
      </c>
      <c r="Q11" t="s">
        <v>83</v>
      </c>
    </row>
    <row r="12" spans="1:17" x14ac:dyDescent="0.25">
      <c r="A12">
        <v>9</v>
      </c>
      <c r="B12" s="3" t="s">
        <v>21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M12" t="s">
        <v>62</v>
      </c>
      <c r="P12" s="4" t="s">
        <v>7</v>
      </c>
      <c r="Q12" s="1" t="s">
        <v>60</v>
      </c>
    </row>
    <row r="13" spans="1:17" x14ac:dyDescent="0.25">
      <c r="A13">
        <v>10</v>
      </c>
      <c r="B13" s="3" t="s">
        <v>22</v>
      </c>
      <c r="C13" t="s">
        <v>62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M13" t="s">
        <v>62</v>
      </c>
      <c r="N13" t="s">
        <v>85</v>
      </c>
      <c r="P13" s="4" t="s">
        <v>9</v>
      </c>
      <c r="Q13" s="1"/>
    </row>
    <row r="14" spans="1:17" x14ac:dyDescent="0.25">
      <c r="A14">
        <v>11</v>
      </c>
      <c r="B14" s="3" t="s">
        <v>23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M14" t="s">
        <v>62</v>
      </c>
      <c r="P14" s="4" t="s">
        <v>8</v>
      </c>
      <c r="Q14" s="1"/>
    </row>
    <row r="15" spans="1:17" x14ac:dyDescent="0.25">
      <c r="A15">
        <v>12</v>
      </c>
      <c r="B15" s="3" t="s">
        <v>24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M15" t="s">
        <v>62</v>
      </c>
      <c r="P15" s="4" t="s">
        <v>10</v>
      </c>
      <c r="Q15" s="1"/>
    </row>
    <row r="16" spans="1:17" x14ac:dyDescent="0.25">
      <c r="A16">
        <v>13</v>
      </c>
      <c r="B16" s="3" t="s">
        <v>25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M16" t="s">
        <v>62</v>
      </c>
      <c r="P16" s="4" t="s">
        <v>59</v>
      </c>
      <c r="Q16" t="s">
        <v>61</v>
      </c>
    </row>
    <row r="17" spans="1:16" x14ac:dyDescent="0.25">
      <c r="A17">
        <v>14</v>
      </c>
      <c r="B17" s="3" t="s">
        <v>26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M17" t="s">
        <v>62</v>
      </c>
    </row>
    <row r="18" spans="1:16" x14ac:dyDescent="0.25">
      <c r="A18">
        <v>15</v>
      </c>
      <c r="B18" s="3" t="s">
        <v>27</v>
      </c>
      <c r="C18" t="s">
        <v>62</v>
      </c>
      <c r="D18" t="s">
        <v>86</v>
      </c>
      <c r="E18" t="s">
        <v>86</v>
      </c>
      <c r="F18" t="s">
        <v>86</v>
      </c>
      <c r="G18" t="s">
        <v>62</v>
      </c>
      <c r="H18" t="s">
        <v>62</v>
      </c>
      <c r="M18" t="s">
        <v>62</v>
      </c>
    </row>
    <row r="19" spans="1:16" x14ac:dyDescent="0.25">
      <c r="A19">
        <v>16</v>
      </c>
      <c r="B19" s="3" t="s">
        <v>28</v>
      </c>
      <c r="C19" t="s">
        <v>62</v>
      </c>
      <c r="D19" t="s">
        <v>62</v>
      </c>
      <c r="E19" t="s">
        <v>62</v>
      </c>
      <c r="F19" t="s">
        <v>62</v>
      </c>
      <c r="G19" t="s">
        <v>62</v>
      </c>
      <c r="H19" t="s">
        <v>62</v>
      </c>
      <c r="M19" t="s">
        <v>62</v>
      </c>
      <c r="O19" t="s">
        <v>64</v>
      </c>
      <c r="P19">
        <v>0.97899999999999998</v>
      </c>
    </row>
    <row r="20" spans="1:16" x14ac:dyDescent="0.25">
      <c r="A20">
        <v>17</v>
      </c>
      <c r="B20" s="3" t="s">
        <v>29</v>
      </c>
      <c r="C20" t="s">
        <v>62</v>
      </c>
      <c r="D20" t="s">
        <v>86</v>
      </c>
      <c r="E20" t="s">
        <v>86</v>
      </c>
      <c r="F20" t="s">
        <v>86</v>
      </c>
      <c r="G20" t="s">
        <v>62</v>
      </c>
      <c r="H20" t="s">
        <v>62</v>
      </c>
      <c r="M20" t="s">
        <v>62</v>
      </c>
      <c r="O20" t="s">
        <v>65</v>
      </c>
      <c r="P20">
        <v>0.5</v>
      </c>
    </row>
    <row r="21" spans="1:16" x14ac:dyDescent="0.25">
      <c r="A21">
        <v>18</v>
      </c>
      <c r="B21" s="3" t="s">
        <v>30</v>
      </c>
      <c r="C21" t="s">
        <v>62</v>
      </c>
      <c r="D21" t="s">
        <v>86</v>
      </c>
      <c r="E21" t="s">
        <v>86</v>
      </c>
      <c r="F21" t="s">
        <v>86</v>
      </c>
      <c r="G21" t="s">
        <v>62</v>
      </c>
      <c r="H21" t="s">
        <v>62</v>
      </c>
      <c r="M21" t="s">
        <v>62</v>
      </c>
      <c r="O21" t="s">
        <v>66</v>
      </c>
      <c r="P21">
        <f>P19-P20</f>
        <v>0.47899999999999998</v>
      </c>
    </row>
    <row r="22" spans="1:16" x14ac:dyDescent="0.25">
      <c r="A22">
        <v>19</v>
      </c>
      <c r="B22" s="3" t="s">
        <v>31</v>
      </c>
      <c r="C22" t="s">
        <v>62</v>
      </c>
      <c r="D22" t="s">
        <v>62</v>
      </c>
      <c r="E22" t="s">
        <v>62</v>
      </c>
      <c r="F22" t="s">
        <v>62</v>
      </c>
      <c r="G22" t="s">
        <v>62</v>
      </c>
      <c r="H22" t="s">
        <v>62</v>
      </c>
      <c r="M22" t="s">
        <v>62</v>
      </c>
    </row>
    <row r="23" spans="1:16" x14ac:dyDescent="0.25">
      <c r="A23">
        <v>20</v>
      </c>
      <c r="B23" s="3" t="s">
        <v>32</v>
      </c>
      <c r="C23" t="s">
        <v>62</v>
      </c>
      <c r="D23" t="s">
        <v>62</v>
      </c>
      <c r="E23" t="s">
        <v>62</v>
      </c>
      <c r="F23" t="s">
        <v>62</v>
      </c>
      <c r="G23" t="s">
        <v>62</v>
      </c>
      <c r="H23" t="s">
        <v>62</v>
      </c>
      <c r="M23" t="s">
        <v>62</v>
      </c>
      <c r="O23" t="s">
        <v>68</v>
      </c>
      <c r="P23">
        <v>5.3990966513188E-2</v>
      </c>
    </row>
    <row r="24" spans="1:16" x14ac:dyDescent="0.25">
      <c r="A24">
        <v>21</v>
      </c>
      <c r="B24" s="3" t="s">
        <v>33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M24" t="s">
        <v>62</v>
      </c>
      <c r="O24" t="s">
        <v>69</v>
      </c>
      <c r="P24">
        <v>0.241970724519143</v>
      </c>
    </row>
    <row r="25" spans="1:16" x14ac:dyDescent="0.25">
      <c r="A25">
        <v>22</v>
      </c>
      <c r="B25" s="3" t="s">
        <v>34</v>
      </c>
      <c r="C25" t="s">
        <v>62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M25" t="s">
        <v>62</v>
      </c>
      <c r="O25" t="s">
        <v>78</v>
      </c>
      <c r="P25">
        <v>7.8437311552751798E-2</v>
      </c>
    </row>
    <row r="26" spans="1:16" x14ac:dyDescent="0.25">
      <c r="A26">
        <v>23</v>
      </c>
      <c r="B26" s="3" t="s">
        <v>35</v>
      </c>
      <c r="C26" t="s">
        <v>62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M26" t="s">
        <v>62</v>
      </c>
      <c r="O26" t="s">
        <v>79</v>
      </c>
      <c r="P26">
        <v>2.3517428747603202E-2</v>
      </c>
    </row>
    <row r="27" spans="1:16" x14ac:dyDescent="0.25">
      <c r="A27">
        <v>24</v>
      </c>
      <c r="B27" s="3" t="s">
        <v>37</v>
      </c>
      <c r="C27" t="s">
        <v>62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M27" t="s">
        <v>82</v>
      </c>
      <c r="N27" t="s">
        <v>84</v>
      </c>
      <c r="O27" t="s">
        <v>74</v>
      </c>
      <c r="P27" s="9">
        <v>1.5533699857167699E-2</v>
      </c>
    </row>
    <row r="28" spans="1:16" x14ac:dyDescent="0.25">
      <c r="A28">
        <v>25</v>
      </c>
      <c r="B28" s="3" t="s">
        <v>36</v>
      </c>
      <c r="C28" t="s">
        <v>62</v>
      </c>
      <c r="G28" t="s">
        <v>62</v>
      </c>
      <c r="H28" t="s">
        <v>62</v>
      </c>
      <c r="M28" t="s">
        <v>82</v>
      </c>
      <c r="N28" t="s">
        <v>87</v>
      </c>
      <c r="O28" t="s">
        <v>75</v>
      </c>
      <c r="P28">
        <v>0</v>
      </c>
    </row>
    <row r="29" spans="1:16" x14ac:dyDescent="0.25">
      <c r="A29">
        <v>26</v>
      </c>
      <c r="B29" s="3" t="s">
        <v>38</v>
      </c>
      <c r="C29" t="s">
        <v>62</v>
      </c>
      <c r="D29" t="s">
        <v>62</v>
      </c>
      <c r="E29" t="s">
        <v>62</v>
      </c>
      <c r="F29" t="s">
        <v>62</v>
      </c>
      <c r="G29" t="s">
        <v>62</v>
      </c>
      <c r="H29" t="s">
        <v>62</v>
      </c>
      <c r="M29" t="s">
        <v>62</v>
      </c>
      <c r="O29" t="s">
        <v>76</v>
      </c>
      <c r="P29">
        <v>0</v>
      </c>
    </row>
    <row r="30" spans="1:16" x14ac:dyDescent="0.25">
      <c r="A30">
        <v>27</v>
      </c>
      <c r="B30" s="3" t="s">
        <v>39</v>
      </c>
      <c r="C30" t="s">
        <v>62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M30" t="s">
        <v>82</v>
      </c>
      <c r="N30" t="s">
        <v>84</v>
      </c>
      <c r="O30" t="s">
        <v>77</v>
      </c>
      <c r="P30">
        <v>0</v>
      </c>
    </row>
    <row r="31" spans="1:16" x14ac:dyDescent="0.25">
      <c r="A31">
        <v>28</v>
      </c>
      <c r="B31" s="3" t="s">
        <v>40</v>
      </c>
      <c r="C31" t="s">
        <v>62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M31" t="s">
        <v>62</v>
      </c>
      <c r="O31" t="s">
        <v>70</v>
      </c>
      <c r="P31" s="9">
        <f>P27/P23</f>
        <v>0.28770923842182727</v>
      </c>
    </row>
    <row r="32" spans="1:16" x14ac:dyDescent="0.25">
      <c r="A32">
        <v>29</v>
      </c>
      <c r="B32" s="3" t="s">
        <v>41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M32" t="s">
        <v>62</v>
      </c>
      <c r="O32" t="s">
        <v>71</v>
      </c>
      <c r="P32">
        <f>P28/P24</f>
        <v>0</v>
      </c>
    </row>
    <row r="33" spans="1:16" x14ac:dyDescent="0.25">
      <c r="A33">
        <v>30</v>
      </c>
      <c r="B33" s="3" t="s">
        <v>42</v>
      </c>
      <c r="C33" t="s">
        <v>62</v>
      </c>
      <c r="D33" t="s">
        <v>62</v>
      </c>
      <c r="E33" t="s">
        <v>62</v>
      </c>
      <c r="F33" t="s">
        <v>62</v>
      </c>
      <c r="G33" t="s">
        <v>62</v>
      </c>
      <c r="H33" t="s">
        <v>62</v>
      </c>
      <c r="M33" t="s">
        <v>62</v>
      </c>
      <c r="O33" t="s">
        <v>72</v>
      </c>
      <c r="P33">
        <f>P29/P25</f>
        <v>0</v>
      </c>
    </row>
    <row r="34" spans="1:16" x14ac:dyDescent="0.25">
      <c r="A34">
        <v>31</v>
      </c>
      <c r="B34" s="3" t="s">
        <v>43</v>
      </c>
      <c r="C34" t="s">
        <v>62</v>
      </c>
      <c r="D34" t="s">
        <v>62</v>
      </c>
      <c r="E34" t="s">
        <v>62</v>
      </c>
      <c r="F34" t="s">
        <v>62</v>
      </c>
      <c r="G34" t="s">
        <v>62</v>
      </c>
      <c r="H34" t="s">
        <v>62</v>
      </c>
      <c r="M34" t="s">
        <v>62</v>
      </c>
      <c r="O34" t="s">
        <v>73</v>
      </c>
      <c r="P34">
        <f>P30/P26</f>
        <v>0</v>
      </c>
    </row>
    <row r="35" spans="1:16" x14ac:dyDescent="0.25">
      <c r="A35">
        <v>32</v>
      </c>
      <c r="B35" s="3" t="s">
        <v>44</v>
      </c>
      <c r="C35" t="s">
        <v>62</v>
      </c>
      <c r="D35" t="s">
        <v>62</v>
      </c>
      <c r="E35" t="s">
        <v>62</v>
      </c>
      <c r="F35" t="s">
        <v>62</v>
      </c>
      <c r="G35" t="s">
        <v>62</v>
      </c>
      <c r="H35" t="s">
        <v>62</v>
      </c>
      <c r="M35" t="s">
        <v>82</v>
      </c>
      <c r="N35" t="s">
        <v>84</v>
      </c>
    </row>
    <row r="36" spans="1:16" x14ac:dyDescent="0.25">
      <c r="A36">
        <v>33</v>
      </c>
      <c r="B36" s="3" t="s">
        <v>45</v>
      </c>
      <c r="C36" t="s">
        <v>82</v>
      </c>
      <c r="D36" t="s">
        <v>82</v>
      </c>
      <c r="E36" t="s">
        <v>82</v>
      </c>
      <c r="F36" t="s">
        <v>82</v>
      </c>
      <c r="G36" t="s">
        <v>82</v>
      </c>
      <c r="H36" t="s">
        <v>82</v>
      </c>
      <c r="M36" t="s">
        <v>82</v>
      </c>
      <c r="N36" t="s">
        <v>88</v>
      </c>
    </row>
    <row r="37" spans="1:16" x14ac:dyDescent="0.25">
      <c r="A37">
        <v>34</v>
      </c>
      <c r="B37" s="3" t="s">
        <v>46</v>
      </c>
      <c r="C37" t="s">
        <v>62</v>
      </c>
      <c r="D37" t="s">
        <v>62</v>
      </c>
      <c r="E37" t="s">
        <v>62</v>
      </c>
      <c r="F37" t="s">
        <v>62</v>
      </c>
      <c r="G37" t="s">
        <v>62</v>
      </c>
      <c r="H37" t="s">
        <v>62</v>
      </c>
      <c r="M37" t="s">
        <v>62</v>
      </c>
    </row>
    <row r="38" spans="1:16" x14ac:dyDescent="0.25">
      <c r="A38">
        <v>35</v>
      </c>
      <c r="B38" s="3" t="s">
        <v>47</v>
      </c>
      <c r="C38" t="s">
        <v>62</v>
      </c>
      <c r="D38" t="s">
        <v>62</v>
      </c>
      <c r="E38" t="s">
        <v>62</v>
      </c>
      <c r="F38" t="s">
        <v>62</v>
      </c>
      <c r="G38" t="s">
        <v>62</v>
      </c>
      <c r="H38" t="s">
        <v>62</v>
      </c>
      <c r="M38" t="s">
        <v>62</v>
      </c>
    </row>
    <row r="39" spans="1:16" x14ac:dyDescent="0.25">
      <c r="A39">
        <v>36</v>
      </c>
      <c r="B39" s="3" t="s">
        <v>48</v>
      </c>
      <c r="C39" t="s">
        <v>62</v>
      </c>
      <c r="D39" t="s">
        <v>62</v>
      </c>
      <c r="E39" t="s">
        <v>62</v>
      </c>
      <c r="F39" t="s">
        <v>62</v>
      </c>
      <c r="G39" t="s">
        <v>62</v>
      </c>
      <c r="H39" t="s">
        <v>62</v>
      </c>
      <c r="M39" t="s">
        <v>62</v>
      </c>
    </row>
    <row r="40" spans="1:16" x14ac:dyDescent="0.25">
      <c r="A40">
        <v>37</v>
      </c>
      <c r="B40" s="3" t="s">
        <v>49</v>
      </c>
      <c r="C40" t="s">
        <v>62</v>
      </c>
      <c r="D40" t="s">
        <v>62</v>
      </c>
      <c r="E40" t="s">
        <v>62</v>
      </c>
      <c r="F40" t="s">
        <v>62</v>
      </c>
      <c r="G40" t="s">
        <v>62</v>
      </c>
      <c r="H40" t="s">
        <v>62</v>
      </c>
      <c r="M40" t="s">
        <v>62</v>
      </c>
    </row>
    <row r="41" spans="1:16" x14ac:dyDescent="0.25">
      <c r="A41">
        <v>38</v>
      </c>
      <c r="B41" s="3" t="s">
        <v>50</v>
      </c>
      <c r="C41" t="s">
        <v>62</v>
      </c>
      <c r="D41" t="s">
        <v>62</v>
      </c>
      <c r="E41" t="s">
        <v>62</v>
      </c>
      <c r="F41" t="s">
        <v>62</v>
      </c>
      <c r="G41" t="s">
        <v>62</v>
      </c>
      <c r="H41" t="s">
        <v>62</v>
      </c>
      <c r="M41" t="s">
        <v>62</v>
      </c>
    </row>
    <row r="42" spans="1:16" x14ac:dyDescent="0.25">
      <c r="A42">
        <v>39</v>
      </c>
      <c r="B42" s="3" t="s">
        <v>51</v>
      </c>
      <c r="C42" t="s">
        <v>62</v>
      </c>
      <c r="D42" t="s">
        <v>62</v>
      </c>
      <c r="E42" t="s">
        <v>62</v>
      </c>
      <c r="F42" t="s">
        <v>62</v>
      </c>
      <c r="G42" t="s">
        <v>62</v>
      </c>
      <c r="H42" t="s">
        <v>62</v>
      </c>
      <c r="M42" t="s">
        <v>62</v>
      </c>
    </row>
    <row r="43" spans="1:16" x14ac:dyDescent="0.25">
      <c r="A43">
        <v>40</v>
      </c>
      <c r="B43" s="3" t="s">
        <v>52</v>
      </c>
      <c r="C43" t="s">
        <v>62</v>
      </c>
      <c r="D43" t="s">
        <v>62</v>
      </c>
      <c r="E43" t="s">
        <v>62</v>
      </c>
      <c r="F43" t="s">
        <v>62</v>
      </c>
      <c r="G43" t="s">
        <v>62</v>
      </c>
      <c r="H43" t="s">
        <v>62</v>
      </c>
      <c r="M43" t="s">
        <v>62</v>
      </c>
    </row>
  </sheetData>
  <mergeCells count="6">
    <mergeCell ref="Q12:Q15"/>
    <mergeCell ref="B1:B2"/>
    <mergeCell ref="A1:A2"/>
    <mergeCell ref="Q6:Q8"/>
    <mergeCell ref="C1:G1"/>
    <mergeCell ref="H1:M1"/>
  </mergeCells>
  <conditionalFormatting sqref="C3:M43">
    <cfRule type="cellIs" dxfId="2" priority="1" operator="equal">
      <formula>"F"</formula>
    </cfRule>
    <cfRule type="cellIs" dxfId="1" priority="2" operator="equal">
      <formula>"P*"</formula>
    </cfRule>
    <cfRule type="cellIs" dxfId="0" priority="3" operator="equal">
      <formula>"P"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Bobrovnikov</dc:creator>
  <cp:lastModifiedBy>Mark Bobrovnikov</cp:lastModifiedBy>
  <dcterms:created xsi:type="dcterms:W3CDTF">2020-07-23T19:56:47Z</dcterms:created>
  <dcterms:modified xsi:type="dcterms:W3CDTF">2020-07-27T20:28:22Z</dcterms:modified>
</cp:coreProperties>
</file>